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240" windowHeight="12345" firstSheet="1" activeTab="2"/>
  </bookViews>
  <sheets>
    <sheet name="지역별 지원개소" sheetId="1" r:id="rId1"/>
    <sheet name="연도별지원개소 현황(총괄)" sheetId="7" r:id="rId2"/>
    <sheet name="연도별지원개소 현황(세부)" sheetId="6" r:id="rId3"/>
    <sheet name="2015" sheetId="2" r:id="rId4"/>
    <sheet name="2014" sheetId="3" r:id="rId5"/>
    <sheet name="2013" sheetId="4" r:id="rId6"/>
  </sheets>
  <definedNames>
    <definedName name="_xlnm._FilterDatabase" localSheetId="5" hidden="1">'2013'!$A$1:$F$1631</definedName>
    <definedName name="_xlnm._FilterDatabase" localSheetId="4" hidden="1">'2014'!$A$1:$F$1803</definedName>
    <definedName name="_xlnm._FilterDatabase" localSheetId="3" hidden="1">'2015'!$A$1:$F$2813</definedName>
    <definedName name="_xlnm.Print_Titles" localSheetId="0">'지역별 지원개소'!$3:$4</definedName>
  </definedNames>
  <calcPr calcId="125725"/>
</workbook>
</file>

<file path=xl/calcChain.xml><?xml version="1.0" encoding="utf-8"?>
<calcChain xmlns="http://schemas.openxmlformats.org/spreadsheetml/2006/main">
  <c r="C2" i="7"/>
  <c r="B2"/>
  <c r="I1599" i="4"/>
  <c r="I1598"/>
  <c r="I4" i="3"/>
  <c r="I3"/>
  <c r="I3" i="2"/>
  <c r="I2"/>
  <c r="D249" i="1"/>
  <c r="C249"/>
  <c r="D230"/>
  <c r="C230"/>
  <c r="D206"/>
  <c r="C206"/>
  <c r="D183"/>
  <c r="C183"/>
  <c r="D168"/>
  <c r="C168"/>
  <c r="D152"/>
  <c r="C152"/>
  <c r="D140"/>
  <c r="C140"/>
  <c r="D121"/>
  <c r="C121"/>
  <c r="D89"/>
  <c r="C89"/>
  <c r="D87"/>
  <c r="C87"/>
  <c r="D81"/>
  <c r="C81"/>
  <c r="D75"/>
  <c r="C75"/>
  <c r="D69"/>
  <c r="C69"/>
  <c r="D58"/>
  <c r="C58"/>
  <c r="D49"/>
  <c r="C49"/>
  <c r="D32"/>
  <c r="C32"/>
  <c r="D6"/>
  <c r="C6"/>
  <c r="C5" s="1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50"/>
  <c r="S50"/>
  <c r="R51"/>
  <c r="S51"/>
  <c r="R52"/>
  <c r="S52"/>
  <c r="R53"/>
  <c r="S53"/>
  <c r="R54"/>
  <c r="S54"/>
  <c r="R55"/>
  <c r="S55"/>
  <c r="R56"/>
  <c r="S56"/>
  <c r="R57"/>
  <c r="S57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70"/>
  <c r="S70"/>
  <c r="R71"/>
  <c r="S71"/>
  <c r="R72"/>
  <c r="S72"/>
  <c r="R73"/>
  <c r="S73"/>
  <c r="R74"/>
  <c r="S74"/>
  <c r="R76"/>
  <c r="S76"/>
  <c r="R77"/>
  <c r="S77"/>
  <c r="R78"/>
  <c r="S78"/>
  <c r="R79"/>
  <c r="S79"/>
  <c r="R80"/>
  <c r="S80"/>
  <c r="R82"/>
  <c r="S82"/>
  <c r="R83"/>
  <c r="S83"/>
  <c r="R84"/>
  <c r="S84"/>
  <c r="R85"/>
  <c r="S85"/>
  <c r="R86"/>
  <c r="S86"/>
  <c r="R88"/>
  <c r="S88"/>
  <c r="S87" s="1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50"/>
  <c r="S250"/>
  <c r="R251"/>
  <c r="S251"/>
  <c r="S7"/>
  <c r="S6" s="1"/>
  <c r="R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50"/>
  <c r="P50"/>
  <c r="O51"/>
  <c r="P51"/>
  <c r="O52"/>
  <c r="P52"/>
  <c r="O53"/>
  <c r="P53"/>
  <c r="O54"/>
  <c r="P54"/>
  <c r="O55"/>
  <c r="P55"/>
  <c r="O56"/>
  <c r="P56"/>
  <c r="O57"/>
  <c r="P57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70"/>
  <c r="P70"/>
  <c r="O71"/>
  <c r="P71"/>
  <c r="O72"/>
  <c r="P72"/>
  <c r="O73"/>
  <c r="P73"/>
  <c r="O74"/>
  <c r="P74"/>
  <c r="O76"/>
  <c r="P76"/>
  <c r="O77"/>
  <c r="P77"/>
  <c r="O78"/>
  <c r="P78"/>
  <c r="O79"/>
  <c r="P79"/>
  <c r="O80"/>
  <c r="P80"/>
  <c r="O82"/>
  <c r="P82"/>
  <c r="O83"/>
  <c r="P83"/>
  <c r="O84"/>
  <c r="P84"/>
  <c r="O85"/>
  <c r="P85"/>
  <c r="O86"/>
  <c r="P86"/>
  <c r="O88"/>
  <c r="P88"/>
  <c r="P87" s="1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O179"/>
  <c r="P179"/>
  <c r="O180"/>
  <c r="P180"/>
  <c r="O181"/>
  <c r="P181"/>
  <c r="O182"/>
  <c r="P182"/>
  <c r="O184"/>
  <c r="P184"/>
  <c r="O185"/>
  <c r="P185"/>
  <c r="O186"/>
  <c r="P186"/>
  <c r="O187"/>
  <c r="P187"/>
  <c r="O188"/>
  <c r="P188"/>
  <c r="O189"/>
  <c r="P189"/>
  <c r="O190"/>
  <c r="P190"/>
  <c r="O191"/>
  <c r="P191"/>
  <c r="O192"/>
  <c r="P192"/>
  <c r="O193"/>
  <c r="P193"/>
  <c r="O194"/>
  <c r="P194"/>
  <c r="O195"/>
  <c r="P195"/>
  <c r="O196"/>
  <c r="P196"/>
  <c r="O197"/>
  <c r="P197"/>
  <c r="O198"/>
  <c r="P198"/>
  <c r="O199"/>
  <c r="P199"/>
  <c r="O200"/>
  <c r="P200"/>
  <c r="O201"/>
  <c r="P201"/>
  <c r="O202"/>
  <c r="P202"/>
  <c r="O203"/>
  <c r="P203"/>
  <c r="O204"/>
  <c r="P204"/>
  <c r="O205"/>
  <c r="P205"/>
  <c r="O207"/>
  <c r="P207"/>
  <c r="O208"/>
  <c r="P208"/>
  <c r="O209"/>
  <c r="P209"/>
  <c r="O210"/>
  <c r="P210"/>
  <c r="O211"/>
  <c r="P211"/>
  <c r="O212"/>
  <c r="P212"/>
  <c r="O213"/>
  <c r="P213"/>
  <c r="O214"/>
  <c r="P214"/>
  <c r="O215"/>
  <c r="P215"/>
  <c r="O216"/>
  <c r="P216"/>
  <c r="O217"/>
  <c r="P217"/>
  <c r="O218"/>
  <c r="P218"/>
  <c r="O219"/>
  <c r="P219"/>
  <c r="O220"/>
  <c r="P220"/>
  <c r="O221"/>
  <c r="P221"/>
  <c r="O222"/>
  <c r="P222"/>
  <c r="O223"/>
  <c r="P223"/>
  <c r="O224"/>
  <c r="P224"/>
  <c r="O225"/>
  <c r="P225"/>
  <c r="O226"/>
  <c r="P226"/>
  <c r="O227"/>
  <c r="P227"/>
  <c r="O228"/>
  <c r="P228"/>
  <c r="O229"/>
  <c r="P229"/>
  <c r="O231"/>
  <c r="P231"/>
  <c r="O232"/>
  <c r="P232"/>
  <c r="O233"/>
  <c r="P233"/>
  <c r="O234"/>
  <c r="P234"/>
  <c r="O235"/>
  <c r="P235"/>
  <c r="O236"/>
  <c r="P236"/>
  <c r="O237"/>
  <c r="P237"/>
  <c r="O238"/>
  <c r="P238"/>
  <c r="O239"/>
  <c r="P239"/>
  <c r="O240"/>
  <c r="P240"/>
  <c r="O241"/>
  <c r="P241"/>
  <c r="O242"/>
  <c r="P242"/>
  <c r="O243"/>
  <c r="P243"/>
  <c r="O244"/>
  <c r="P244"/>
  <c r="O245"/>
  <c r="P245"/>
  <c r="O246"/>
  <c r="P246"/>
  <c r="O247"/>
  <c r="P247"/>
  <c r="O248"/>
  <c r="P248"/>
  <c r="O250"/>
  <c r="P250"/>
  <c r="O251"/>
  <c r="P251"/>
  <c r="P7"/>
  <c r="P6" s="1"/>
  <c r="O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50"/>
  <c r="M50"/>
  <c r="L51"/>
  <c r="M51"/>
  <c r="L52"/>
  <c r="M52"/>
  <c r="L53"/>
  <c r="M53"/>
  <c r="L54"/>
  <c r="M54"/>
  <c r="L55"/>
  <c r="M55"/>
  <c r="L56"/>
  <c r="M56"/>
  <c r="L57"/>
  <c r="M57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70"/>
  <c r="M70"/>
  <c r="L71"/>
  <c r="M71"/>
  <c r="L72"/>
  <c r="M72"/>
  <c r="L73"/>
  <c r="M73"/>
  <c r="L74"/>
  <c r="M74"/>
  <c r="L76"/>
  <c r="M76"/>
  <c r="L77"/>
  <c r="M77"/>
  <c r="L78"/>
  <c r="M78"/>
  <c r="L79"/>
  <c r="M79"/>
  <c r="L80"/>
  <c r="M80"/>
  <c r="L82"/>
  <c r="M82"/>
  <c r="L83"/>
  <c r="M83"/>
  <c r="L84"/>
  <c r="M84"/>
  <c r="L85"/>
  <c r="M85"/>
  <c r="L86"/>
  <c r="M86"/>
  <c r="L88"/>
  <c r="M88"/>
  <c r="M87" s="1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50"/>
  <c r="M250"/>
  <c r="L251"/>
  <c r="M251"/>
  <c r="M7"/>
  <c r="M6" s="1"/>
  <c r="L7"/>
  <c r="I8"/>
  <c r="F8" s="1"/>
  <c r="J8"/>
  <c r="G8" s="1"/>
  <c r="I9"/>
  <c r="F9" s="1"/>
  <c r="J9"/>
  <c r="G9" s="1"/>
  <c r="I10"/>
  <c r="F10" s="1"/>
  <c r="J10"/>
  <c r="G10" s="1"/>
  <c r="I11"/>
  <c r="F11" s="1"/>
  <c r="J11"/>
  <c r="G11" s="1"/>
  <c r="I12"/>
  <c r="F12" s="1"/>
  <c r="J12"/>
  <c r="G12" s="1"/>
  <c r="I13"/>
  <c r="F13" s="1"/>
  <c r="J13"/>
  <c r="G13" s="1"/>
  <c r="I14"/>
  <c r="F14" s="1"/>
  <c r="J14"/>
  <c r="G14" s="1"/>
  <c r="I15"/>
  <c r="F15" s="1"/>
  <c r="J15"/>
  <c r="G15" s="1"/>
  <c r="I16"/>
  <c r="F16" s="1"/>
  <c r="J16"/>
  <c r="G16" s="1"/>
  <c r="I17"/>
  <c r="F17" s="1"/>
  <c r="J17"/>
  <c r="G17" s="1"/>
  <c r="I18"/>
  <c r="F18" s="1"/>
  <c r="J18"/>
  <c r="G18" s="1"/>
  <c r="I19"/>
  <c r="F19" s="1"/>
  <c r="J19"/>
  <c r="G19" s="1"/>
  <c r="I20"/>
  <c r="F20" s="1"/>
  <c r="J20"/>
  <c r="G20" s="1"/>
  <c r="I21"/>
  <c r="F21" s="1"/>
  <c r="J21"/>
  <c r="G21" s="1"/>
  <c r="I22"/>
  <c r="F22" s="1"/>
  <c r="J22"/>
  <c r="G22" s="1"/>
  <c r="I23"/>
  <c r="F23" s="1"/>
  <c r="J23"/>
  <c r="G23" s="1"/>
  <c r="I24"/>
  <c r="F24" s="1"/>
  <c r="J24"/>
  <c r="G24" s="1"/>
  <c r="I25"/>
  <c r="F25" s="1"/>
  <c r="J25"/>
  <c r="G25" s="1"/>
  <c r="I26"/>
  <c r="F26" s="1"/>
  <c r="J26"/>
  <c r="G26" s="1"/>
  <c r="I27"/>
  <c r="F27" s="1"/>
  <c r="J27"/>
  <c r="G27" s="1"/>
  <c r="I28"/>
  <c r="F28" s="1"/>
  <c r="J28"/>
  <c r="G28" s="1"/>
  <c r="I29"/>
  <c r="F29" s="1"/>
  <c r="J29"/>
  <c r="G29" s="1"/>
  <c r="I30"/>
  <c r="F30" s="1"/>
  <c r="J30"/>
  <c r="G30" s="1"/>
  <c r="I31"/>
  <c r="F31" s="1"/>
  <c r="J31"/>
  <c r="G31" s="1"/>
  <c r="I33"/>
  <c r="F33" s="1"/>
  <c r="J33"/>
  <c r="I34"/>
  <c r="F34" s="1"/>
  <c r="J34"/>
  <c r="G34" s="1"/>
  <c r="I35"/>
  <c r="F35" s="1"/>
  <c r="J35"/>
  <c r="G35" s="1"/>
  <c r="I36"/>
  <c r="F36" s="1"/>
  <c r="J36"/>
  <c r="G36" s="1"/>
  <c r="I37"/>
  <c r="F37" s="1"/>
  <c r="J37"/>
  <c r="G37" s="1"/>
  <c r="I38"/>
  <c r="F38" s="1"/>
  <c r="J38"/>
  <c r="G38" s="1"/>
  <c r="I39"/>
  <c r="F39" s="1"/>
  <c r="J39"/>
  <c r="G39" s="1"/>
  <c r="I40"/>
  <c r="F40" s="1"/>
  <c r="J40"/>
  <c r="G40" s="1"/>
  <c r="I41"/>
  <c r="F41" s="1"/>
  <c r="J41"/>
  <c r="G41" s="1"/>
  <c r="I42"/>
  <c r="F42" s="1"/>
  <c r="J42"/>
  <c r="G42" s="1"/>
  <c r="I43"/>
  <c r="F43" s="1"/>
  <c r="J43"/>
  <c r="G43" s="1"/>
  <c r="I44"/>
  <c r="F44" s="1"/>
  <c r="J44"/>
  <c r="G44" s="1"/>
  <c r="I45"/>
  <c r="F45" s="1"/>
  <c r="J45"/>
  <c r="G45" s="1"/>
  <c r="I46"/>
  <c r="F46" s="1"/>
  <c r="J46"/>
  <c r="G46" s="1"/>
  <c r="I47"/>
  <c r="F47" s="1"/>
  <c r="J47"/>
  <c r="G47" s="1"/>
  <c r="I48"/>
  <c r="F48" s="1"/>
  <c r="J48"/>
  <c r="G48" s="1"/>
  <c r="I50"/>
  <c r="F50" s="1"/>
  <c r="J50"/>
  <c r="I51"/>
  <c r="F51" s="1"/>
  <c r="J51"/>
  <c r="G51" s="1"/>
  <c r="I52"/>
  <c r="F52" s="1"/>
  <c r="J52"/>
  <c r="G52" s="1"/>
  <c r="I53"/>
  <c r="F53" s="1"/>
  <c r="J53"/>
  <c r="G53" s="1"/>
  <c r="I54"/>
  <c r="F54" s="1"/>
  <c r="J54"/>
  <c r="G54" s="1"/>
  <c r="I55"/>
  <c r="F55" s="1"/>
  <c r="J55"/>
  <c r="G55" s="1"/>
  <c r="I56"/>
  <c r="F56" s="1"/>
  <c r="J56"/>
  <c r="G56" s="1"/>
  <c r="I57"/>
  <c r="F57" s="1"/>
  <c r="J57"/>
  <c r="G57" s="1"/>
  <c r="I59"/>
  <c r="F59" s="1"/>
  <c r="J59"/>
  <c r="I60"/>
  <c r="F60" s="1"/>
  <c r="J60"/>
  <c r="G60" s="1"/>
  <c r="I61"/>
  <c r="F61" s="1"/>
  <c r="J61"/>
  <c r="G61" s="1"/>
  <c r="I62"/>
  <c r="F62" s="1"/>
  <c r="J62"/>
  <c r="G62" s="1"/>
  <c r="I63"/>
  <c r="F63" s="1"/>
  <c r="J63"/>
  <c r="G63" s="1"/>
  <c r="I64"/>
  <c r="F64" s="1"/>
  <c r="J64"/>
  <c r="G64" s="1"/>
  <c r="I65"/>
  <c r="F65" s="1"/>
  <c r="J65"/>
  <c r="G65" s="1"/>
  <c r="I66"/>
  <c r="F66" s="1"/>
  <c r="J66"/>
  <c r="G66" s="1"/>
  <c r="I67"/>
  <c r="F67" s="1"/>
  <c r="J67"/>
  <c r="G67" s="1"/>
  <c r="I68"/>
  <c r="F68" s="1"/>
  <c r="J68"/>
  <c r="G68" s="1"/>
  <c r="I70"/>
  <c r="F70" s="1"/>
  <c r="J70"/>
  <c r="I71"/>
  <c r="F71" s="1"/>
  <c r="J71"/>
  <c r="G71" s="1"/>
  <c r="I72"/>
  <c r="F72" s="1"/>
  <c r="J72"/>
  <c r="G72" s="1"/>
  <c r="I73"/>
  <c r="F73" s="1"/>
  <c r="J73"/>
  <c r="G73" s="1"/>
  <c r="I74"/>
  <c r="F74" s="1"/>
  <c r="J74"/>
  <c r="G74" s="1"/>
  <c r="I76"/>
  <c r="F76" s="1"/>
  <c r="J76"/>
  <c r="I77"/>
  <c r="F77" s="1"/>
  <c r="J77"/>
  <c r="G77" s="1"/>
  <c r="I78"/>
  <c r="F78" s="1"/>
  <c r="J78"/>
  <c r="G78" s="1"/>
  <c r="I79"/>
  <c r="F79" s="1"/>
  <c r="J79"/>
  <c r="G79" s="1"/>
  <c r="I80"/>
  <c r="F80" s="1"/>
  <c r="J80"/>
  <c r="G80" s="1"/>
  <c r="I82"/>
  <c r="F82" s="1"/>
  <c r="J82"/>
  <c r="I83"/>
  <c r="F83" s="1"/>
  <c r="J83"/>
  <c r="G83" s="1"/>
  <c r="I84"/>
  <c r="F84" s="1"/>
  <c r="J84"/>
  <c r="G84" s="1"/>
  <c r="I85"/>
  <c r="F85" s="1"/>
  <c r="J85"/>
  <c r="G85" s="1"/>
  <c r="I86"/>
  <c r="F86" s="1"/>
  <c r="J86"/>
  <c r="G86" s="1"/>
  <c r="I88"/>
  <c r="F88" s="1"/>
  <c r="J88"/>
  <c r="I90"/>
  <c r="F90" s="1"/>
  <c r="J90"/>
  <c r="I91"/>
  <c r="F91" s="1"/>
  <c r="J91"/>
  <c r="G91" s="1"/>
  <c r="I92"/>
  <c r="F92" s="1"/>
  <c r="J92"/>
  <c r="G92" s="1"/>
  <c r="I93"/>
  <c r="F93" s="1"/>
  <c r="J93"/>
  <c r="G93" s="1"/>
  <c r="I94"/>
  <c r="F94" s="1"/>
  <c r="J94"/>
  <c r="G94" s="1"/>
  <c r="I95"/>
  <c r="F95" s="1"/>
  <c r="J95"/>
  <c r="G95" s="1"/>
  <c r="I96"/>
  <c r="F96" s="1"/>
  <c r="J96"/>
  <c r="G96" s="1"/>
  <c r="I97"/>
  <c r="F97" s="1"/>
  <c r="J97"/>
  <c r="G97" s="1"/>
  <c r="I98"/>
  <c r="F98" s="1"/>
  <c r="J98"/>
  <c r="G98" s="1"/>
  <c r="I99"/>
  <c r="F99" s="1"/>
  <c r="J99"/>
  <c r="G99" s="1"/>
  <c r="I100"/>
  <c r="F100" s="1"/>
  <c r="J100"/>
  <c r="G100" s="1"/>
  <c r="I101"/>
  <c r="F101" s="1"/>
  <c r="J101"/>
  <c r="G101" s="1"/>
  <c r="I102"/>
  <c r="F102" s="1"/>
  <c r="J102"/>
  <c r="G102" s="1"/>
  <c r="I103"/>
  <c r="F103" s="1"/>
  <c r="J103"/>
  <c r="G103" s="1"/>
  <c r="I104"/>
  <c r="F104" s="1"/>
  <c r="J104"/>
  <c r="G104" s="1"/>
  <c r="I105"/>
  <c r="F105" s="1"/>
  <c r="J105"/>
  <c r="G105" s="1"/>
  <c r="I106"/>
  <c r="F106" s="1"/>
  <c r="J106"/>
  <c r="G106" s="1"/>
  <c r="I107"/>
  <c r="F107" s="1"/>
  <c r="J107"/>
  <c r="G107" s="1"/>
  <c r="I108"/>
  <c r="F108" s="1"/>
  <c r="J108"/>
  <c r="G108" s="1"/>
  <c r="I109"/>
  <c r="F109" s="1"/>
  <c r="J109"/>
  <c r="G109" s="1"/>
  <c r="I110"/>
  <c r="F110" s="1"/>
  <c r="J110"/>
  <c r="G110" s="1"/>
  <c r="I111"/>
  <c r="F111" s="1"/>
  <c r="J111"/>
  <c r="G111" s="1"/>
  <c r="I112"/>
  <c r="F112" s="1"/>
  <c r="J112"/>
  <c r="G112" s="1"/>
  <c r="I113"/>
  <c r="F113" s="1"/>
  <c r="J113"/>
  <c r="G113" s="1"/>
  <c r="I114"/>
  <c r="F114" s="1"/>
  <c r="J114"/>
  <c r="G114" s="1"/>
  <c r="I115"/>
  <c r="F115" s="1"/>
  <c r="J115"/>
  <c r="G115" s="1"/>
  <c r="I116"/>
  <c r="F116" s="1"/>
  <c r="J116"/>
  <c r="G116" s="1"/>
  <c r="I117"/>
  <c r="F117" s="1"/>
  <c r="J117"/>
  <c r="G117" s="1"/>
  <c r="I118"/>
  <c r="F118" s="1"/>
  <c r="J118"/>
  <c r="G118" s="1"/>
  <c r="I119"/>
  <c r="F119" s="1"/>
  <c r="J119"/>
  <c r="G119" s="1"/>
  <c r="I120"/>
  <c r="F120" s="1"/>
  <c r="J120"/>
  <c r="G120" s="1"/>
  <c r="I122"/>
  <c r="F122" s="1"/>
  <c r="J122"/>
  <c r="I123"/>
  <c r="F123" s="1"/>
  <c r="J123"/>
  <c r="G123" s="1"/>
  <c r="I124"/>
  <c r="F124" s="1"/>
  <c r="J124"/>
  <c r="G124" s="1"/>
  <c r="I125"/>
  <c r="F125" s="1"/>
  <c r="J125"/>
  <c r="G125" s="1"/>
  <c r="I126"/>
  <c r="F126" s="1"/>
  <c r="J126"/>
  <c r="G126" s="1"/>
  <c r="I127"/>
  <c r="F127" s="1"/>
  <c r="J127"/>
  <c r="G127" s="1"/>
  <c r="I128"/>
  <c r="F128" s="1"/>
  <c r="J128"/>
  <c r="G128" s="1"/>
  <c r="I129"/>
  <c r="F129" s="1"/>
  <c r="J129"/>
  <c r="G129" s="1"/>
  <c r="I130"/>
  <c r="F130" s="1"/>
  <c r="J130"/>
  <c r="G130" s="1"/>
  <c r="I131"/>
  <c r="F131" s="1"/>
  <c r="J131"/>
  <c r="G131" s="1"/>
  <c r="I132"/>
  <c r="F132" s="1"/>
  <c r="J132"/>
  <c r="G132" s="1"/>
  <c r="I133"/>
  <c r="F133" s="1"/>
  <c r="J133"/>
  <c r="G133" s="1"/>
  <c r="I134"/>
  <c r="F134" s="1"/>
  <c r="J134"/>
  <c r="G134" s="1"/>
  <c r="I135"/>
  <c r="F135" s="1"/>
  <c r="J135"/>
  <c r="G135" s="1"/>
  <c r="I136"/>
  <c r="F136" s="1"/>
  <c r="J136"/>
  <c r="G136" s="1"/>
  <c r="I137"/>
  <c r="F137" s="1"/>
  <c r="J137"/>
  <c r="G137" s="1"/>
  <c r="I138"/>
  <c r="F138" s="1"/>
  <c r="J138"/>
  <c r="G138" s="1"/>
  <c r="I139"/>
  <c r="F139" s="1"/>
  <c r="J139"/>
  <c r="G139" s="1"/>
  <c r="I141"/>
  <c r="F141" s="1"/>
  <c r="J141"/>
  <c r="I142"/>
  <c r="F142" s="1"/>
  <c r="J142"/>
  <c r="G142" s="1"/>
  <c r="I143"/>
  <c r="F143" s="1"/>
  <c r="J143"/>
  <c r="G143" s="1"/>
  <c r="I144"/>
  <c r="F144" s="1"/>
  <c r="J144"/>
  <c r="G144" s="1"/>
  <c r="I145"/>
  <c r="F145" s="1"/>
  <c r="J145"/>
  <c r="G145" s="1"/>
  <c r="I146"/>
  <c r="F146" s="1"/>
  <c r="J146"/>
  <c r="G146" s="1"/>
  <c r="I147"/>
  <c r="F147" s="1"/>
  <c r="J147"/>
  <c r="G147" s="1"/>
  <c r="I148"/>
  <c r="F148" s="1"/>
  <c r="J148"/>
  <c r="G148" s="1"/>
  <c r="I149"/>
  <c r="F149" s="1"/>
  <c r="J149"/>
  <c r="G149" s="1"/>
  <c r="I150"/>
  <c r="F150" s="1"/>
  <c r="J150"/>
  <c r="G150" s="1"/>
  <c r="I151"/>
  <c r="F151" s="1"/>
  <c r="J151"/>
  <c r="G151" s="1"/>
  <c r="I153"/>
  <c r="F153" s="1"/>
  <c r="J153"/>
  <c r="I154"/>
  <c r="F154" s="1"/>
  <c r="J154"/>
  <c r="G154" s="1"/>
  <c r="I155"/>
  <c r="F155" s="1"/>
  <c r="J155"/>
  <c r="G155" s="1"/>
  <c r="I156"/>
  <c r="F156" s="1"/>
  <c r="J156"/>
  <c r="G156" s="1"/>
  <c r="I157"/>
  <c r="F157" s="1"/>
  <c r="J157"/>
  <c r="G157" s="1"/>
  <c r="I158"/>
  <c r="F158" s="1"/>
  <c r="J158"/>
  <c r="G158" s="1"/>
  <c r="I159"/>
  <c r="F159" s="1"/>
  <c r="J159"/>
  <c r="G159" s="1"/>
  <c r="I160"/>
  <c r="F160" s="1"/>
  <c r="J160"/>
  <c r="G160" s="1"/>
  <c r="I161"/>
  <c r="F161" s="1"/>
  <c r="J161"/>
  <c r="G161" s="1"/>
  <c r="I162"/>
  <c r="F162" s="1"/>
  <c r="J162"/>
  <c r="G162" s="1"/>
  <c r="I163"/>
  <c r="F163" s="1"/>
  <c r="J163"/>
  <c r="G163" s="1"/>
  <c r="I164"/>
  <c r="F164" s="1"/>
  <c r="J164"/>
  <c r="G164" s="1"/>
  <c r="I165"/>
  <c r="F165" s="1"/>
  <c r="J165"/>
  <c r="G165" s="1"/>
  <c r="I166"/>
  <c r="F166" s="1"/>
  <c r="J166"/>
  <c r="G166" s="1"/>
  <c r="I167"/>
  <c r="F167" s="1"/>
  <c r="J167"/>
  <c r="G167" s="1"/>
  <c r="I169"/>
  <c r="F169" s="1"/>
  <c r="J169"/>
  <c r="I170"/>
  <c r="F170" s="1"/>
  <c r="J170"/>
  <c r="G170" s="1"/>
  <c r="I171"/>
  <c r="F171" s="1"/>
  <c r="J171"/>
  <c r="G171" s="1"/>
  <c r="I172"/>
  <c r="F172" s="1"/>
  <c r="J172"/>
  <c r="G172" s="1"/>
  <c r="I173"/>
  <c r="F173" s="1"/>
  <c r="J173"/>
  <c r="G173" s="1"/>
  <c r="I174"/>
  <c r="F174" s="1"/>
  <c r="J174"/>
  <c r="G174" s="1"/>
  <c r="I175"/>
  <c r="F175" s="1"/>
  <c r="J175"/>
  <c r="G175" s="1"/>
  <c r="I176"/>
  <c r="F176" s="1"/>
  <c r="J176"/>
  <c r="G176" s="1"/>
  <c r="I177"/>
  <c r="F177" s="1"/>
  <c r="J177"/>
  <c r="G177" s="1"/>
  <c r="I178"/>
  <c r="F178" s="1"/>
  <c r="J178"/>
  <c r="G178" s="1"/>
  <c r="I179"/>
  <c r="F179" s="1"/>
  <c r="J179"/>
  <c r="G179" s="1"/>
  <c r="I180"/>
  <c r="F180" s="1"/>
  <c r="J180"/>
  <c r="G180" s="1"/>
  <c r="I181"/>
  <c r="F181" s="1"/>
  <c r="J181"/>
  <c r="G181" s="1"/>
  <c r="I182"/>
  <c r="F182" s="1"/>
  <c r="J182"/>
  <c r="G182" s="1"/>
  <c r="I184"/>
  <c r="F184" s="1"/>
  <c r="J184"/>
  <c r="I185"/>
  <c r="F185" s="1"/>
  <c r="J185"/>
  <c r="G185" s="1"/>
  <c r="I186"/>
  <c r="F186" s="1"/>
  <c r="J186"/>
  <c r="G186" s="1"/>
  <c r="I187"/>
  <c r="F187" s="1"/>
  <c r="J187"/>
  <c r="G187" s="1"/>
  <c r="I188"/>
  <c r="F188" s="1"/>
  <c r="J188"/>
  <c r="G188" s="1"/>
  <c r="I189"/>
  <c r="F189" s="1"/>
  <c r="J189"/>
  <c r="G189" s="1"/>
  <c r="I190"/>
  <c r="F190" s="1"/>
  <c r="J190"/>
  <c r="G190" s="1"/>
  <c r="I191"/>
  <c r="F191" s="1"/>
  <c r="J191"/>
  <c r="G191" s="1"/>
  <c r="I192"/>
  <c r="F192" s="1"/>
  <c r="J192"/>
  <c r="G192" s="1"/>
  <c r="I193"/>
  <c r="F193" s="1"/>
  <c r="J193"/>
  <c r="G193" s="1"/>
  <c r="I194"/>
  <c r="F194" s="1"/>
  <c r="J194"/>
  <c r="G194" s="1"/>
  <c r="I195"/>
  <c r="F195" s="1"/>
  <c r="J195"/>
  <c r="G195" s="1"/>
  <c r="I196"/>
  <c r="F196" s="1"/>
  <c r="J196"/>
  <c r="G196" s="1"/>
  <c r="I197"/>
  <c r="F197" s="1"/>
  <c r="J197"/>
  <c r="G197" s="1"/>
  <c r="I198"/>
  <c r="F198" s="1"/>
  <c r="J198"/>
  <c r="G198" s="1"/>
  <c r="I199"/>
  <c r="F199" s="1"/>
  <c r="J199"/>
  <c r="G199" s="1"/>
  <c r="I200"/>
  <c r="F200" s="1"/>
  <c r="J200"/>
  <c r="G200" s="1"/>
  <c r="I201"/>
  <c r="F201" s="1"/>
  <c r="J201"/>
  <c r="G201" s="1"/>
  <c r="I202"/>
  <c r="F202" s="1"/>
  <c r="J202"/>
  <c r="G202" s="1"/>
  <c r="I203"/>
  <c r="F203" s="1"/>
  <c r="J203"/>
  <c r="G203" s="1"/>
  <c r="I204"/>
  <c r="F204" s="1"/>
  <c r="J204"/>
  <c r="G204" s="1"/>
  <c r="I205"/>
  <c r="F205" s="1"/>
  <c r="J205"/>
  <c r="G205" s="1"/>
  <c r="I207"/>
  <c r="F207" s="1"/>
  <c r="J207"/>
  <c r="I208"/>
  <c r="F208" s="1"/>
  <c r="J208"/>
  <c r="G208" s="1"/>
  <c r="I209"/>
  <c r="F209" s="1"/>
  <c r="J209"/>
  <c r="G209" s="1"/>
  <c r="I210"/>
  <c r="F210" s="1"/>
  <c r="J210"/>
  <c r="G210" s="1"/>
  <c r="I211"/>
  <c r="F211" s="1"/>
  <c r="J211"/>
  <c r="G211" s="1"/>
  <c r="I212"/>
  <c r="F212" s="1"/>
  <c r="J212"/>
  <c r="G212" s="1"/>
  <c r="I213"/>
  <c r="F213" s="1"/>
  <c r="J213"/>
  <c r="G213" s="1"/>
  <c r="I214"/>
  <c r="F214" s="1"/>
  <c r="J214"/>
  <c r="G214" s="1"/>
  <c r="I215"/>
  <c r="F215" s="1"/>
  <c r="J215"/>
  <c r="G215" s="1"/>
  <c r="I216"/>
  <c r="F216" s="1"/>
  <c r="J216"/>
  <c r="G216" s="1"/>
  <c r="I217"/>
  <c r="F217" s="1"/>
  <c r="J217"/>
  <c r="G217" s="1"/>
  <c r="I218"/>
  <c r="F218" s="1"/>
  <c r="J218"/>
  <c r="G218" s="1"/>
  <c r="I219"/>
  <c r="F219" s="1"/>
  <c r="J219"/>
  <c r="G219" s="1"/>
  <c r="I220"/>
  <c r="F220" s="1"/>
  <c r="J220"/>
  <c r="G220" s="1"/>
  <c r="I221"/>
  <c r="F221" s="1"/>
  <c r="J221"/>
  <c r="G221" s="1"/>
  <c r="I222"/>
  <c r="F222" s="1"/>
  <c r="J222"/>
  <c r="G222" s="1"/>
  <c r="I223"/>
  <c r="F223" s="1"/>
  <c r="J223"/>
  <c r="G223" s="1"/>
  <c r="I224"/>
  <c r="F224" s="1"/>
  <c r="J224"/>
  <c r="G224" s="1"/>
  <c r="I225"/>
  <c r="F225" s="1"/>
  <c r="J225"/>
  <c r="G225" s="1"/>
  <c r="I226"/>
  <c r="F226" s="1"/>
  <c r="J226"/>
  <c r="G226" s="1"/>
  <c r="I227"/>
  <c r="F227" s="1"/>
  <c r="J227"/>
  <c r="G227" s="1"/>
  <c r="I228"/>
  <c r="F228" s="1"/>
  <c r="J228"/>
  <c r="G228" s="1"/>
  <c r="I229"/>
  <c r="F229" s="1"/>
  <c r="J229"/>
  <c r="G229" s="1"/>
  <c r="I231"/>
  <c r="J231"/>
  <c r="I232"/>
  <c r="F232" s="1"/>
  <c r="J232"/>
  <c r="G232" s="1"/>
  <c r="I233"/>
  <c r="J233"/>
  <c r="G233" s="1"/>
  <c r="I234"/>
  <c r="F234" s="1"/>
  <c r="J234"/>
  <c r="I235"/>
  <c r="J235"/>
  <c r="G235" s="1"/>
  <c r="I236"/>
  <c r="F236" s="1"/>
  <c r="J236"/>
  <c r="I237"/>
  <c r="J237"/>
  <c r="G237" s="1"/>
  <c r="I238"/>
  <c r="F238" s="1"/>
  <c r="J238"/>
  <c r="I239"/>
  <c r="J239"/>
  <c r="G239" s="1"/>
  <c r="I240"/>
  <c r="F240" s="1"/>
  <c r="J240"/>
  <c r="I241"/>
  <c r="J241"/>
  <c r="G241" s="1"/>
  <c r="I242"/>
  <c r="F242" s="1"/>
  <c r="J242"/>
  <c r="I243"/>
  <c r="J243"/>
  <c r="G243" s="1"/>
  <c r="I244"/>
  <c r="F244" s="1"/>
  <c r="J244"/>
  <c r="I245"/>
  <c r="J245"/>
  <c r="G245" s="1"/>
  <c r="I246"/>
  <c r="F246" s="1"/>
  <c r="J246"/>
  <c r="I247"/>
  <c r="J247"/>
  <c r="G247" s="1"/>
  <c r="I248"/>
  <c r="F248" s="1"/>
  <c r="J248"/>
  <c r="I250"/>
  <c r="J250"/>
  <c r="I251"/>
  <c r="F251" s="1"/>
  <c r="J251"/>
  <c r="J7"/>
  <c r="I7"/>
  <c r="F247" l="1"/>
  <c r="F245"/>
  <c r="E245" s="1"/>
  <c r="W245" s="1"/>
  <c r="F243"/>
  <c r="F241"/>
  <c r="F239"/>
  <c r="F237"/>
  <c r="E237" s="1"/>
  <c r="W237" s="1"/>
  <c r="F235"/>
  <c r="F233"/>
  <c r="F231"/>
  <c r="G246"/>
  <c r="E246" s="1"/>
  <c r="W246" s="1"/>
  <c r="G244"/>
  <c r="G242"/>
  <c r="G240"/>
  <c r="G238"/>
  <c r="E238" s="1"/>
  <c r="W238" s="1"/>
  <c r="G236"/>
  <c r="G234"/>
  <c r="M249"/>
  <c r="D5"/>
  <c r="K173"/>
  <c r="K171"/>
  <c r="K166"/>
  <c r="K164"/>
  <c r="K162"/>
  <c r="K160"/>
  <c r="K158"/>
  <c r="K156"/>
  <c r="K154"/>
  <c r="K151"/>
  <c r="K149"/>
  <c r="K147"/>
  <c r="K145"/>
  <c r="K143"/>
  <c r="K138"/>
  <c r="K136"/>
  <c r="K134"/>
  <c r="K132"/>
  <c r="K130"/>
  <c r="M140"/>
  <c r="M121"/>
  <c r="K170"/>
  <c r="K167"/>
  <c r="K165"/>
  <c r="K163"/>
  <c r="K161"/>
  <c r="K159"/>
  <c r="K157"/>
  <c r="K155"/>
  <c r="K150"/>
  <c r="K148"/>
  <c r="K146"/>
  <c r="K144"/>
  <c r="K142"/>
  <c r="K139"/>
  <c r="K137"/>
  <c r="K135"/>
  <c r="K133"/>
  <c r="K131"/>
  <c r="K129"/>
  <c r="K127"/>
  <c r="K125"/>
  <c r="K123"/>
  <c r="K120"/>
  <c r="K118"/>
  <c r="K116"/>
  <c r="K114"/>
  <c r="K112"/>
  <c r="K110"/>
  <c r="M152"/>
  <c r="E244"/>
  <c r="W244" s="1"/>
  <c r="E242"/>
  <c r="W242" s="1"/>
  <c r="E240"/>
  <c r="W240" s="1"/>
  <c r="E236"/>
  <c r="W236" s="1"/>
  <c r="E234"/>
  <c r="W234" s="1"/>
  <c r="E232"/>
  <c r="W232" s="1"/>
  <c r="E229"/>
  <c r="W229" s="1"/>
  <c r="E227"/>
  <c r="W227" s="1"/>
  <c r="E225"/>
  <c r="W225" s="1"/>
  <c r="E223"/>
  <c r="W223" s="1"/>
  <c r="E221"/>
  <c r="W221" s="1"/>
  <c r="E219"/>
  <c r="W219" s="1"/>
  <c r="E217"/>
  <c r="W217" s="1"/>
  <c r="E215"/>
  <c r="W215" s="1"/>
  <c r="E213"/>
  <c r="W213" s="1"/>
  <c r="E211"/>
  <c r="W211" s="1"/>
  <c r="E209"/>
  <c r="W209" s="1"/>
  <c r="E204"/>
  <c r="W204" s="1"/>
  <c r="E202"/>
  <c r="W202" s="1"/>
  <c r="E200"/>
  <c r="W200" s="1"/>
  <c r="E198"/>
  <c r="W198" s="1"/>
  <c r="E196"/>
  <c r="W196" s="1"/>
  <c r="E194"/>
  <c r="W194" s="1"/>
  <c r="E192"/>
  <c r="W192" s="1"/>
  <c r="E190"/>
  <c r="W190" s="1"/>
  <c r="E188"/>
  <c r="W188" s="1"/>
  <c r="E186"/>
  <c r="W186" s="1"/>
  <c r="E181"/>
  <c r="W181" s="1"/>
  <c r="E179"/>
  <c r="W179" s="1"/>
  <c r="E177"/>
  <c r="W177" s="1"/>
  <c r="E175"/>
  <c r="W175" s="1"/>
  <c r="E173"/>
  <c r="W173" s="1"/>
  <c r="E171"/>
  <c r="W171" s="1"/>
  <c r="E166"/>
  <c r="W166" s="1"/>
  <c r="E164"/>
  <c r="W164" s="1"/>
  <c r="E162"/>
  <c r="W162" s="1"/>
  <c r="E160"/>
  <c r="W160" s="1"/>
  <c r="E158"/>
  <c r="W158" s="1"/>
  <c r="E156"/>
  <c r="W156" s="1"/>
  <c r="E154"/>
  <c r="W154" s="1"/>
  <c r="E151"/>
  <c r="W151" s="1"/>
  <c r="E149"/>
  <c r="W149" s="1"/>
  <c r="E147"/>
  <c r="W147" s="1"/>
  <c r="E145"/>
  <c r="W145" s="1"/>
  <c r="E143"/>
  <c r="W143" s="1"/>
  <c r="E138"/>
  <c r="W138" s="1"/>
  <c r="E136"/>
  <c r="W136" s="1"/>
  <c r="E134"/>
  <c r="W134" s="1"/>
  <c r="E132"/>
  <c r="W132" s="1"/>
  <c r="E130"/>
  <c r="W130" s="1"/>
  <c r="E128"/>
  <c r="W128" s="1"/>
  <c r="E126"/>
  <c r="W126" s="1"/>
  <c r="E124"/>
  <c r="W124" s="1"/>
  <c r="E119"/>
  <c r="W119" s="1"/>
  <c r="E117"/>
  <c r="W117" s="1"/>
  <c r="E115"/>
  <c r="W115" s="1"/>
  <c r="E113"/>
  <c r="W113" s="1"/>
  <c r="E111"/>
  <c r="W111" s="1"/>
  <c r="E109"/>
  <c r="W109" s="1"/>
  <c r="E107"/>
  <c r="W107" s="1"/>
  <c r="E105"/>
  <c r="W105" s="1"/>
  <c r="E103"/>
  <c r="W103" s="1"/>
  <c r="E101"/>
  <c r="W101" s="1"/>
  <c r="E99"/>
  <c r="W99" s="1"/>
  <c r="E97"/>
  <c r="W97" s="1"/>
  <c r="E95"/>
  <c r="W95" s="1"/>
  <c r="E93"/>
  <c r="W93" s="1"/>
  <c r="E91"/>
  <c r="W91" s="1"/>
  <c r="E85"/>
  <c r="W85" s="1"/>
  <c r="E83"/>
  <c r="W83" s="1"/>
  <c r="E80"/>
  <c r="W80" s="1"/>
  <c r="E78"/>
  <c r="W78" s="1"/>
  <c r="E73"/>
  <c r="W73" s="1"/>
  <c r="E71"/>
  <c r="W71" s="1"/>
  <c r="E68"/>
  <c r="W68" s="1"/>
  <c r="E66"/>
  <c r="W66" s="1"/>
  <c r="E64"/>
  <c r="W64" s="1"/>
  <c r="E62"/>
  <c r="W62" s="1"/>
  <c r="E60"/>
  <c r="W60" s="1"/>
  <c r="E57"/>
  <c r="W57" s="1"/>
  <c r="E55"/>
  <c r="W55" s="1"/>
  <c r="E53"/>
  <c r="W53" s="1"/>
  <c r="E51"/>
  <c r="W51" s="1"/>
  <c r="E48"/>
  <c r="W48" s="1"/>
  <c r="E46"/>
  <c r="W46" s="1"/>
  <c r="E44"/>
  <c r="W44" s="1"/>
  <c r="E42"/>
  <c r="W42" s="1"/>
  <c r="E40"/>
  <c r="W40" s="1"/>
  <c r="E38"/>
  <c r="W38" s="1"/>
  <c r="E36"/>
  <c r="W36" s="1"/>
  <c r="E34"/>
  <c r="W34" s="1"/>
  <c r="E31"/>
  <c r="W31" s="1"/>
  <c r="E29"/>
  <c r="W29" s="1"/>
  <c r="E27"/>
  <c r="W27" s="1"/>
  <c r="E25"/>
  <c r="W25" s="1"/>
  <c r="E23"/>
  <c r="W23" s="1"/>
  <c r="E21"/>
  <c r="W21" s="1"/>
  <c r="E19"/>
  <c r="W19" s="1"/>
  <c r="E17"/>
  <c r="W17" s="1"/>
  <c r="E15"/>
  <c r="W15" s="1"/>
  <c r="E13"/>
  <c r="W13" s="1"/>
  <c r="E11"/>
  <c r="W11" s="1"/>
  <c r="E9"/>
  <c r="W9" s="1"/>
  <c r="Q116"/>
  <c r="Q114"/>
  <c r="Q112"/>
  <c r="Q110"/>
  <c r="Q108"/>
  <c r="Q106"/>
  <c r="Q104"/>
  <c r="Q102"/>
  <c r="Q100"/>
  <c r="Q98"/>
  <c r="Q37"/>
  <c r="Q35"/>
  <c r="G251"/>
  <c r="E251" s="1"/>
  <c r="W251" s="1"/>
  <c r="G248"/>
  <c r="E248" s="1"/>
  <c r="W248" s="1"/>
  <c r="Q245"/>
  <c r="Q243"/>
  <c r="Q241"/>
  <c r="Q239"/>
  <c r="Q237"/>
  <c r="Q235"/>
  <c r="Q233"/>
  <c r="Q228"/>
  <c r="Q226"/>
  <c r="Q224"/>
  <c r="Q222"/>
  <c r="Q220"/>
  <c r="Q218"/>
  <c r="Q216"/>
  <c r="Q214"/>
  <c r="Q212"/>
  <c r="Q210"/>
  <c r="Q208"/>
  <c r="Q205"/>
  <c r="Q203"/>
  <c r="Q201"/>
  <c r="Q199"/>
  <c r="Q197"/>
  <c r="Q195"/>
  <c r="Q193"/>
  <c r="Q191"/>
  <c r="Q189"/>
  <c r="Q187"/>
  <c r="Q185"/>
  <c r="Q182"/>
  <c r="Q180"/>
  <c r="Q178"/>
  <c r="Q176"/>
  <c r="Q174"/>
  <c r="Q172"/>
  <c r="Q170"/>
  <c r="Q167"/>
  <c r="Q165"/>
  <c r="Q163"/>
  <c r="Q161"/>
  <c r="Q159"/>
  <c r="Q157"/>
  <c r="Q155"/>
  <c r="Q150"/>
  <c r="Q148"/>
  <c r="Q146"/>
  <c r="Q144"/>
  <c r="Q142"/>
  <c r="Q139"/>
  <c r="Q137"/>
  <c r="Q135"/>
  <c r="Q133"/>
  <c r="Q131"/>
  <c r="Q129"/>
  <c r="Q127"/>
  <c r="Q125"/>
  <c r="Q123"/>
  <c r="Q120"/>
  <c r="Q118"/>
  <c r="Q96"/>
  <c r="Q94"/>
  <c r="Q92"/>
  <c r="Q86"/>
  <c r="Q84"/>
  <c r="Q79"/>
  <c r="Q77"/>
  <c r="Q74"/>
  <c r="Q72"/>
  <c r="Q67"/>
  <c r="Q65"/>
  <c r="Q63"/>
  <c r="Q61"/>
  <c r="Q56"/>
  <c r="Q54"/>
  <c r="Q52"/>
  <c r="Q47"/>
  <c r="Q45"/>
  <c r="Q43"/>
  <c r="Q41"/>
  <c r="Q39"/>
  <c r="Q30"/>
  <c r="Q28"/>
  <c r="F250"/>
  <c r="U250" s="1"/>
  <c r="E247"/>
  <c r="W247" s="1"/>
  <c r="E243"/>
  <c r="W243" s="1"/>
  <c r="E241"/>
  <c r="W241" s="1"/>
  <c r="E239"/>
  <c r="W239" s="1"/>
  <c r="E235"/>
  <c r="W235" s="1"/>
  <c r="E233"/>
  <c r="W233" s="1"/>
  <c r="E228"/>
  <c r="W228" s="1"/>
  <c r="E226"/>
  <c r="W226" s="1"/>
  <c r="E224"/>
  <c r="W224" s="1"/>
  <c r="E222"/>
  <c r="W222" s="1"/>
  <c r="E220"/>
  <c r="W220" s="1"/>
  <c r="E218"/>
  <c r="W218" s="1"/>
  <c r="E216"/>
  <c r="W216" s="1"/>
  <c r="E214"/>
  <c r="W214" s="1"/>
  <c r="E212"/>
  <c r="W212" s="1"/>
  <c r="E210"/>
  <c r="W210" s="1"/>
  <c r="E208"/>
  <c r="W208" s="1"/>
  <c r="E205"/>
  <c r="W205" s="1"/>
  <c r="E203"/>
  <c r="W203" s="1"/>
  <c r="E201"/>
  <c r="W201" s="1"/>
  <c r="E199"/>
  <c r="W199" s="1"/>
  <c r="E197"/>
  <c r="W197" s="1"/>
  <c r="E195"/>
  <c r="W195" s="1"/>
  <c r="E193"/>
  <c r="W193" s="1"/>
  <c r="E191"/>
  <c r="W191" s="1"/>
  <c r="E189"/>
  <c r="W189" s="1"/>
  <c r="E187"/>
  <c r="W187" s="1"/>
  <c r="E185"/>
  <c r="W185" s="1"/>
  <c r="E182"/>
  <c r="W182" s="1"/>
  <c r="E180"/>
  <c r="W180" s="1"/>
  <c r="E178"/>
  <c r="W178" s="1"/>
  <c r="E176"/>
  <c r="W176" s="1"/>
  <c r="E174"/>
  <c r="W174" s="1"/>
  <c r="E172"/>
  <c r="W172" s="1"/>
  <c r="E170"/>
  <c r="W170" s="1"/>
  <c r="E167"/>
  <c r="W167" s="1"/>
  <c r="E165"/>
  <c r="W165" s="1"/>
  <c r="E163"/>
  <c r="W163" s="1"/>
  <c r="E161"/>
  <c r="W161" s="1"/>
  <c r="E159"/>
  <c r="W159" s="1"/>
  <c r="E157"/>
  <c r="W157" s="1"/>
  <c r="E155"/>
  <c r="W155" s="1"/>
  <c r="E150"/>
  <c r="W150" s="1"/>
  <c r="E148"/>
  <c r="W148" s="1"/>
  <c r="E146"/>
  <c r="W146" s="1"/>
  <c r="E144"/>
  <c r="W144" s="1"/>
  <c r="E142"/>
  <c r="W142" s="1"/>
  <c r="E139"/>
  <c r="W139" s="1"/>
  <c r="E137"/>
  <c r="W137" s="1"/>
  <c r="E135"/>
  <c r="W135" s="1"/>
  <c r="E133"/>
  <c r="W133" s="1"/>
  <c r="E131"/>
  <c r="W131" s="1"/>
  <c r="E129"/>
  <c r="W129" s="1"/>
  <c r="E127"/>
  <c r="W127" s="1"/>
  <c r="E125"/>
  <c r="W125" s="1"/>
  <c r="E123"/>
  <c r="W123" s="1"/>
  <c r="E120"/>
  <c r="W120" s="1"/>
  <c r="E118"/>
  <c r="W118" s="1"/>
  <c r="E116"/>
  <c r="W116" s="1"/>
  <c r="E114"/>
  <c r="W114" s="1"/>
  <c r="E112"/>
  <c r="W112" s="1"/>
  <c r="E110"/>
  <c r="W110" s="1"/>
  <c r="E108"/>
  <c r="W108" s="1"/>
  <c r="E106"/>
  <c r="W106" s="1"/>
  <c r="E104"/>
  <c r="W104" s="1"/>
  <c r="E102"/>
  <c r="W102" s="1"/>
  <c r="E100"/>
  <c r="W100" s="1"/>
  <c r="E98"/>
  <c r="W98" s="1"/>
  <c r="E96"/>
  <c r="W96" s="1"/>
  <c r="E94"/>
  <c r="W94" s="1"/>
  <c r="E92"/>
  <c r="W92" s="1"/>
  <c r="E86"/>
  <c r="W86" s="1"/>
  <c r="E84"/>
  <c r="W84" s="1"/>
  <c r="E79"/>
  <c r="W79" s="1"/>
  <c r="E77"/>
  <c r="W77" s="1"/>
  <c r="E74"/>
  <c r="W74" s="1"/>
  <c r="E72"/>
  <c r="W72" s="1"/>
  <c r="E67"/>
  <c r="W67" s="1"/>
  <c r="E65"/>
  <c r="W65" s="1"/>
  <c r="E63"/>
  <c r="W63" s="1"/>
  <c r="E61"/>
  <c r="W61" s="1"/>
  <c r="E56"/>
  <c r="W56" s="1"/>
  <c r="E54"/>
  <c r="W54" s="1"/>
  <c r="E52"/>
  <c r="W52" s="1"/>
  <c r="E47"/>
  <c r="W47" s="1"/>
  <c r="E45"/>
  <c r="W45" s="1"/>
  <c r="E43"/>
  <c r="W43" s="1"/>
  <c r="E41"/>
  <c r="W41" s="1"/>
  <c r="E39"/>
  <c r="W39" s="1"/>
  <c r="E37"/>
  <c r="W37" s="1"/>
  <c r="E35"/>
  <c r="W35" s="1"/>
  <c r="E30"/>
  <c r="W30" s="1"/>
  <c r="E28"/>
  <c r="W28" s="1"/>
  <c r="E26"/>
  <c r="W26" s="1"/>
  <c r="E24"/>
  <c r="W24" s="1"/>
  <c r="E22"/>
  <c r="W22" s="1"/>
  <c r="E20"/>
  <c r="W20" s="1"/>
  <c r="E18"/>
  <c r="W18" s="1"/>
  <c r="E16"/>
  <c r="W16" s="1"/>
  <c r="E14"/>
  <c r="W14" s="1"/>
  <c r="E12"/>
  <c r="W12" s="1"/>
  <c r="E10"/>
  <c r="W10" s="1"/>
  <c r="E8"/>
  <c r="W8" s="1"/>
  <c r="Q27"/>
  <c r="Q25"/>
  <c r="Q23"/>
  <c r="Q21"/>
  <c r="F7"/>
  <c r="K251"/>
  <c r="K248"/>
  <c r="K246"/>
  <c r="K244"/>
  <c r="K242"/>
  <c r="K240"/>
  <c r="K238"/>
  <c r="K236"/>
  <c r="K234"/>
  <c r="K232"/>
  <c r="K229"/>
  <c r="K227"/>
  <c r="K225"/>
  <c r="K223"/>
  <c r="K221"/>
  <c r="K219"/>
  <c r="K217"/>
  <c r="K215"/>
  <c r="K213"/>
  <c r="K211"/>
  <c r="K209"/>
  <c r="K204"/>
  <c r="K202"/>
  <c r="K200"/>
  <c r="K198"/>
  <c r="K196"/>
  <c r="K194"/>
  <c r="K192"/>
  <c r="K190"/>
  <c r="K188"/>
  <c r="K186"/>
  <c r="K181"/>
  <c r="K179"/>
  <c r="K177"/>
  <c r="K175"/>
  <c r="M206"/>
  <c r="M183"/>
  <c r="M168"/>
  <c r="K247"/>
  <c r="K245"/>
  <c r="K243"/>
  <c r="K241"/>
  <c r="K239"/>
  <c r="K237"/>
  <c r="K235"/>
  <c r="K233"/>
  <c r="K228"/>
  <c r="K226"/>
  <c r="K224"/>
  <c r="K222"/>
  <c r="K220"/>
  <c r="K218"/>
  <c r="K216"/>
  <c r="K214"/>
  <c r="K212"/>
  <c r="K210"/>
  <c r="K208"/>
  <c r="K205"/>
  <c r="K203"/>
  <c r="K201"/>
  <c r="K199"/>
  <c r="K197"/>
  <c r="K195"/>
  <c r="K193"/>
  <c r="K191"/>
  <c r="K189"/>
  <c r="K187"/>
  <c r="K185"/>
  <c r="K182"/>
  <c r="K180"/>
  <c r="K178"/>
  <c r="K176"/>
  <c r="K174"/>
  <c r="K172"/>
  <c r="M230"/>
  <c r="I6"/>
  <c r="H7"/>
  <c r="G7"/>
  <c r="E7" s="1"/>
  <c r="W7" s="1"/>
  <c r="J6"/>
  <c r="H251"/>
  <c r="G250"/>
  <c r="Y250" s="1"/>
  <c r="J249"/>
  <c r="H250"/>
  <c r="I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G231"/>
  <c r="E231" s="1"/>
  <c r="W231" s="1"/>
  <c r="J230"/>
  <c r="I230"/>
  <c r="H231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G207"/>
  <c r="E207" s="1"/>
  <c r="W207" s="1"/>
  <c r="J206"/>
  <c r="I206"/>
  <c r="H207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G184"/>
  <c r="Y184" s="1"/>
  <c r="J183"/>
  <c r="H184"/>
  <c r="I183"/>
  <c r="H182"/>
  <c r="H181"/>
  <c r="H180"/>
  <c r="H179"/>
  <c r="H178"/>
  <c r="H177"/>
  <c r="H176"/>
  <c r="H175"/>
  <c r="H174"/>
  <c r="H173"/>
  <c r="H172"/>
  <c r="H171"/>
  <c r="H170"/>
  <c r="G169"/>
  <c r="E169" s="1"/>
  <c r="W169" s="1"/>
  <c r="J168"/>
  <c r="I168"/>
  <c r="H169"/>
  <c r="H167"/>
  <c r="H166"/>
  <c r="H165"/>
  <c r="H164"/>
  <c r="H163"/>
  <c r="H162"/>
  <c r="H161"/>
  <c r="H160"/>
  <c r="H159"/>
  <c r="H158"/>
  <c r="H157"/>
  <c r="H156"/>
  <c r="H155"/>
  <c r="H154"/>
  <c r="G153"/>
  <c r="E153" s="1"/>
  <c r="W153" s="1"/>
  <c r="J152"/>
  <c r="H153"/>
  <c r="I152"/>
  <c r="H151"/>
  <c r="H150"/>
  <c r="H149"/>
  <c r="H148"/>
  <c r="H147"/>
  <c r="H146"/>
  <c r="H145"/>
  <c r="H144"/>
  <c r="H143"/>
  <c r="H142"/>
  <c r="G141"/>
  <c r="E141" s="1"/>
  <c r="W141" s="1"/>
  <c r="J140"/>
  <c r="H141"/>
  <c r="I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G122"/>
  <c r="E122" s="1"/>
  <c r="W122" s="1"/>
  <c r="J121"/>
  <c r="H122"/>
  <c r="I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G90"/>
  <c r="Y90" s="1"/>
  <c r="J89"/>
  <c r="H90"/>
  <c r="I89"/>
  <c r="G88"/>
  <c r="Y88" s="1"/>
  <c r="J87"/>
  <c r="I87"/>
  <c r="H88"/>
  <c r="H86"/>
  <c r="H85"/>
  <c r="H84"/>
  <c r="H83"/>
  <c r="G82"/>
  <c r="Y82" s="1"/>
  <c r="J81"/>
  <c r="H82"/>
  <c r="I81"/>
  <c r="H80"/>
  <c r="H79"/>
  <c r="H78"/>
  <c r="H77"/>
  <c r="G76"/>
  <c r="Y76" s="1"/>
  <c r="J75"/>
  <c r="H76"/>
  <c r="I75"/>
  <c r="H74"/>
  <c r="H73"/>
  <c r="H72"/>
  <c r="H71"/>
  <c r="G70"/>
  <c r="Y70" s="1"/>
  <c r="J69"/>
  <c r="H70"/>
  <c r="I69"/>
  <c r="H68"/>
  <c r="H67"/>
  <c r="H66"/>
  <c r="H65"/>
  <c r="H64"/>
  <c r="H63"/>
  <c r="H62"/>
  <c r="H61"/>
  <c r="H60"/>
  <c r="G59"/>
  <c r="E59" s="1"/>
  <c r="W59" s="1"/>
  <c r="J58"/>
  <c r="I58"/>
  <c r="H59"/>
  <c r="H57"/>
  <c r="H56"/>
  <c r="H55"/>
  <c r="H54"/>
  <c r="H53"/>
  <c r="H52"/>
  <c r="H51"/>
  <c r="G50"/>
  <c r="Y50" s="1"/>
  <c r="J49"/>
  <c r="H50"/>
  <c r="I49"/>
  <c r="H48"/>
  <c r="H47"/>
  <c r="H46"/>
  <c r="H45"/>
  <c r="H44"/>
  <c r="H43"/>
  <c r="H42"/>
  <c r="H41"/>
  <c r="H40"/>
  <c r="H39"/>
  <c r="H38"/>
  <c r="H37"/>
  <c r="H36"/>
  <c r="H35"/>
  <c r="H34"/>
  <c r="G33"/>
  <c r="E33" s="1"/>
  <c r="W33" s="1"/>
  <c r="J32"/>
  <c r="H33"/>
  <c r="I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K7"/>
  <c r="L6"/>
  <c r="L249"/>
  <c r="K249" s="1"/>
  <c r="K250"/>
  <c r="K231"/>
  <c r="L230"/>
  <c r="K230" s="1"/>
  <c r="L206"/>
  <c r="K206" s="1"/>
  <c r="K207"/>
  <c r="K184"/>
  <c r="L183"/>
  <c r="K183" s="1"/>
  <c r="K169"/>
  <c r="L168"/>
  <c r="K153"/>
  <c r="L152"/>
  <c r="K152" s="1"/>
  <c r="K141"/>
  <c r="L140"/>
  <c r="K140" s="1"/>
  <c r="L121"/>
  <c r="K121" s="1"/>
  <c r="K122"/>
  <c r="K88"/>
  <c r="L87"/>
  <c r="K87" s="1"/>
  <c r="K76"/>
  <c r="L75"/>
  <c r="N250"/>
  <c r="O249"/>
  <c r="O230"/>
  <c r="N231"/>
  <c r="N153"/>
  <c r="O152"/>
  <c r="N90"/>
  <c r="O89"/>
  <c r="N82"/>
  <c r="O81"/>
  <c r="N70"/>
  <c r="O69"/>
  <c r="O58"/>
  <c r="N59"/>
  <c r="N50"/>
  <c r="O49"/>
  <c r="N33"/>
  <c r="O32"/>
  <c r="R206"/>
  <c r="Q207"/>
  <c r="Q184"/>
  <c r="R183"/>
  <c r="R168"/>
  <c r="Q169"/>
  <c r="Q141"/>
  <c r="R140"/>
  <c r="Q122"/>
  <c r="R121"/>
  <c r="Q88"/>
  <c r="R87"/>
  <c r="Q87" s="1"/>
  <c r="Q76"/>
  <c r="R75"/>
  <c r="K128"/>
  <c r="K126"/>
  <c r="K124"/>
  <c r="K119"/>
  <c r="K117"/>
  <c r="K115"/>
  <c r="K113"/>
  <c r="K111"/>
  <c r="K109"/>
  <c r="K107"/>
  <c r="K105"/>
  <c r="K103"/>
  <c r="K101"/>
  <c r="K99"/>
  <c r="K97"/>
  <c r="K95"/>
  <c r="K93"/>
  <c r="K91"/>
  <c r="K85"/>
  <c r="K83"/>
  <c r="K80"/>
  <c r="K78"/>
  <c r="K73"/>
  <c r="K71"/>
  <c r="K68"/>
  <c r="K66"/>
  <c r="K64"/>
  <c r="K62"/>
  <c r="K60"/>
  <c r="K57"/>
  <c r="K55"/>
  <c r="K53"/>
  <c r="K51"/>
  <c r="K48"/>
  <c r="K46"/>
  <c r="K44"/>
  <c r="K42"/>
  <c r="K40"/>
  <c r="K38"/>
  <c r="K36"/>
  <c r="K34"/>
  <c r="K31"/>
  <c r="K29"/>
  <c r="K27"/>
  <c r="K25"/>
  <c r="K23"/>
  <c r="K21"/>
  <c r="K19"/>
  <c r="K17"/>
  <c r="K15"/>
  <c r="K13"/>
  <c r="K11"/>
  <c r="K9"/>
  <c r="N247"/>
  <c r="N245"/>
  <c r="N243"/>
  <c r="N241"/>
  <c r="N239"/>
  <c r="N237"/>
  <c r="N235"/>
  <c r="N233"/>
  <c r="N228"/>
  <c r="N226"/>
  <c r="N224"/>
  <c r="N222"/>
  <c r="N220"/>
  <c r="N218"/>
  <c r="N216"/>
  <c r="N214"/>
  <c r="N212"/>
  <c r="N210"/>
  <c r="N208"/>
  <c r="N205"/>
  <c r="N203"/>
  <c r="N201"/>
  <c r="N199"/>
  <c r="N197"/>
  <c r="N195"/>
  <c r="N193"/>
  <c r="N191"/>
  <c r="N189"/>
  <c r="N187"/>
  <c r="N185"/>
  <c r="N182"/>
  <c r="N180"/>
  <c r="N178"/>
  <c r="N176"/>
  <c r="N174"/>
  <c r="N172"/>
  <c r="N170"/>
  <c r="N167"/>
  <c r="N165"/>
  <c r="N163"/>
  <c r="N161"/>
  <c r="N159"/>
  <c r="N157"/>
  <c r="N155"/>
  <c r="N150"/>
  <c r="N148"/>
  <c r="N146"/>
  <c r="N144"/>
  <c r="N142"/>
  <c r="N139"/>
  <c r="N137"/>
  <c r="N135"/>
  <c r="N133"/>
  <c r="N131"/>
  <c r="N129"/>
  <c r="N127"/>
  <c r="N125"/>
  <c r="N123"/>
  <c r="N120"/>
  <c r="N118"/>
  <c r="N116"/>
  <c r="N114"/>
  <c r="N112"/>
  <c r="N110"/>
  <c r="N108"/>
  <c r="N106"/>
  <c r="N104"/>
  <c r="N102"/>
  <c r="N100"/>
  <c r="N98"/>
  <c r="N96"/>
  <c r="N94"/>
  <c r="N92"/>
  <c r="N86"/>
  <c r="N84"/>
  <c r="N79"/>
  <c r="N77"/>
  <c r="N74"/>
  <c r="N72"/>
  <c r="N67"/>
  <c r="N65"/>
  <c r="N63"/>
  <c r="N61"/>
  <c r="N56"/>
  <c r="N54"/>
  <c r="N52"/>
  <c r="N47"/>
  <c r="N45"/>
  <c r="N43"/>
  <c r="N41"/>
  <c r="N39"/>
  <c r="N37"/>
  <c r="N35"/>
  <c r="N30"/>
  <c r="N28"/>
  <c r="N26"/>
  <c r="N24"/>
  <c r="N22"/>
  <c r="N20"/>
  <c r="N18"/>
  <c r="N16"/>
  <c r="N14"/>
  <c r="N12"/>
  <c r="N10"/>
  <c r="N8"/>
  <c r="Q251"/>
  <c r="Q248"/>
  <c r="Q246"/>
  <c r="Q244"/>
  <c r="Q242"/>
  <c r="Q240"/>
  <c r="Q238"/>
  <c r="Q236"/>
  <c r="Q234"/>
  <c r="Q232"/>
  <c r="Q229"/>
  <c r="Q227"/>
  <c r="Q225"/>
  <c r="Q223"/>
  <c r="Q221"/>
  <c r="Q219"/>
  <c r="Q217"/>
  <c r="Q215"/>
  <c r="Q213"/>
  <c r="Q211"/>
  <c r="Q209"/>
  <c r="Q204"/>
  <c r="Q202"/>
  <c r="Q200"/>
  <c r="Q198"/>
  <c r="Q196"/>
  <c r="Q194"/>
  <c r="Q192"/>
  <c r="Q190"/>
  <c r="Q188"/>
  <c r="Q186"/>
  <c r="Q181"/>
  <c r="Q179"/>
  <c r="Q177"/>
  <c r="Q175"/>
  <c r="Q173"/>
  <c r="Q171"/>
  <c r="Q166"/>
  <c r="Q164"/>
  <c r="Q162"/>
  <c r="Q160"/>
  <c r="Q158"/>
  <c r="Q156"/>
  <c r="Q154"/>
  <c r="Q151"/>
  <c r="Q149"/>
  <c r="Q147"/>
  <c r="Q145"/>
  <c r="Q143"/>
  <c r="Q138"/>
  <c r="Q136"/>
  <c r="Q134"/>
  <c r="Q132"/>
  <c r="Q130"/>
  <c r="Q128"/>
  <c r="Q126"/>
  <c r="Q124"/>
  <c r="Q119"/>
  <c r="Q117"/>
  <c r="Q115"/>
  <c r="Q113"/>
  <c r="Q111"/>
  <c r="Q109"/>
  <c r="Q107"/>
  <c r="Q105"/>
  <c r="Q103"/>
  <c r="Q101"/>
  <c r="Q99"/>
  <c r="Q97"/>
  <c r="Q95"/>
  <c r="Q93"/>
  <c r="Q91"/>
  <c r="Q85"/>
  <c r="Q83"/>
  <c r="Q80"/>
  <c r="Q78"/>
  <c r="Q73"/>
  <c r="Q71"/>
  <c r="Q68"/>
  <c r="Q66"/>
  <c r="Q64"/>
  <c r="Q62"/>
  <c r="Q60"/>
  <c r="Q57"/>
  <c r="Q55"/>
  <c r="Q53"/>
  <c r="Q51"/>
  <c r="Q48"/>
  <c r="Q46"/>
  <c r="Q44"/>
  <c r="Q42"/>
  <c r="Q40"/>
  <c r="Q38"/>
  <c r="Q36"/>
  <c r="Q34"/>
  <c r="Q31"/>
  <c r="Q29"/>
  <c r="O6"/>
  <c r="N7"/>
  <c r="M75"/>
  <c r="P249"/>
  <c r="P230"/>
  <c r="P152"/>
  <c r="P89"/>
  <c r="P81"/>
  <c r="P69"/>
  <c r="P58"/>
  <c r="P49"/>
  <c r="P32"/>
  <c r="S206"/>
  <c r="S183"/>
  <c r="S168"/>
  <c r="S140"/>
  <c r="S121"/>
  <c r="S75"/>
  <c r="L89"/>
  <c r="K90"/>
  <c r="L81"/>
  <c r="K82"/>
  <c r="L69"/>
  <c r="K70"/>
  <c r="K59"/>
  <c r="L58"/>
  <c r="L49"/>
  <c r="K50"/>
  <c r="K33"/>
  <c r="L32"/>
  <c r="O206"/>
  <c r="N207"/>
  <c r="N184"/>
  <c r="O183"/>
  <c r="O168"/>
  <c r="N169"/>
  <c r="N141"/>
  <c r="O140"/>
  <c r="N122"/>
  <c r="O121"/>
  <c r="O87"/>
  <c r="N87" s="1"/>
  <c r="N88"/>
  <c r="N76"/>
  <c r="O75"/>
  <c r="Q250"/>
  <c r="R249"/>
  <c r="Q231"/>
  <c r="R230"/>
  <c r="Q153"/>
  <c r="R152"/>
  <c r="Q90"/>
  <c r="R89"/>
  <c r="Q82"/>
  <c r="R81"/>
  <c r="Q70"/>
  <c r="R69"/>
  <c r="Q59"/>
  <c r="R58"/>
  <c r="Q50"/>
  <c r="R49"/>
  <c r="Q33"/>
  <c r="R32"/>
  <c r="K108"/>
  <c r="K106"/>
  <c r="K104"/>
  <c r="K102"/>
  <c r="K100"/>
  <c r="K98"/>
  <c r="K96"/>
  <c r="K94"/>
  <c r="K92"/>
  <c r="K86"/>
  <c r="K84"/>
  <c r="K79"/>
  <c r="K77"/>
  <c r="K74"/>
  <c r="K72"/>
  <c r="K67"/>
  <c r="K65"/>
  <c r="K63"/>
  <c r="K61"/>
  <c r="K56"/>
  <c r="K54"/>
  <c r="K52"/>
  <c r="K47"/>
  <c r="K45"/>
  <c r="K43"/>
  <c r="K41"/>
  <c r="K39"/>
  <c r="K37"/>
  <c r="K35"/>
  <c r="K30"/>
  <c r="K28"/>
  <c r="K26"/>
  <c r="K24"/>
  <c r="K22"/>
  <c r="K20"/>
  <c r="K18"/>
  <c r="K16"/>
  <c r="K14"/>
  <c r="K12"/>
  <c r="K10"/>
  <c r="K8"/>
  <c r="N251"/>
  <c r="N248"/>
  <c r="N246"/>
  <c r="N244"/>
  <c r="N242"/>
  <c r="N240"/>
  <c r="N238"/>
  <c r="N236"/>
  <c r="N234"/>
  <c r="N232"/>
  <c r="N229"/>
  <c r="N227"/>
  <c r="N225"/>
  <c r="N223"/>
  <c r="N221"/>
  <c r="N219"/>
  <c r="N217"/>
  <c r="N215"/>
  <c r="N213"/>
  <c r="N211"/>
  <c r="N209"/>
  <c r="N204"/>
  <c r="N202"/>
  <c r="N200"/>
  <c r="N198"/>
  <c r="N196"/>
  <c r="N194"/>
  <c r="N192"/>
  <c r="N190"/>
  <c r="N188"/>
  <c r="N186"/>
  <c r="N181"/>
  <c r="N179"/>
  <c r="N177"/>
  <c r="N175"/>
  <c r="N173"/>
  <c r="N171"/>
  <c r="N166"/>
  <c r="N164"/>
  <c r="N162"/>
  <c r="N160"/>
  <c r="N158"/>
  <c r="N156"/>
  <c r="N154"/>
  <c r="N151"/>
  <c r="N149"/>
  <c r="N147"/>
  <c r="N145"/>
  <c r="N143"/>
  <c r="N138"/>
  <c r="N136"/>
  <c r="N134"/>
  <c r="N132"/>
  <c r="N130"/>
  <c r="N128"/>
  <c r="N126"/>
  <c r="N124"/>
  <c r="N119"/>
  <c r="N117"/>
  <c r="N115"/>
  <c r="N113"/>
  <c r="N111"/>
  <c r="N109"/>
  <c r="N107"/>
  <c r="N105"/>
  <c r="N103"/>
  <c r="N101"/>
  <c r="N99"/>
  <c r="N97"/>
  <c r="N95"/>
  <c r="N93"/>
  <c r="N91"/>
  <c r="N85"/>
  <c r="N83"/>
  <c r="N80"/>
  <c r="N78"/>
  <c r="N73"/>
  <c r="N71"/>
  <c r="N68"/>
  <c r="N66"/>
  <c r="N64"/>
  <c r="N62"/>
  <c r="N60"/>
  <c r="N57"/>
  <c r="N55"/>
  <c r="N53"/>
  <c r="N51"/>
  <c r="N48"/>
  <c r="N46"/>
  <c r="N44"/>
  <c r="N42"/>
  <c r="N40"/>
  <c r="N38"/>
  <c r="N36"/>
  <c r="N34"/>
  <c r="N31"/>
  <c r="N29"/>
  <c r="N27"/>
  <c r="N25"/>
  <c r="N23"/>
  <c r="N21"/>
  <c r="N19"/>
  <c r="N17"/>
  <c r="N15"/>
  <c r="N13"/>
  <c r="N11"/>
  <c r="N9"/>
  <c r="Q247"/>
  <c r="Q7"/>
  <c r="R6"/>
  <c r="M89"/>
  <c r="M81"/>
  <c r="M69"/>
  <c r="M58"/>
  <c r="M49"/>
  <c r="M32"/>
  <c r="P206"/>
  <c r="P183"/>
  <c r="P168"/>
  <c r="P140"/>
  <c r="P121"/>
  <c r="P75"/>
  <c r="S249"/>
  <c r="S230"/>
  <c r="S152"/>
  <c r="S89"/>
  <c r="S81"/>
  <c r="S69"/>
  <c r="S58"/>
  <c r="S49"/>
  <c r="S32"/>
  <c r="Q26"/>
  <c r="Q24"/>
  <c r="Q22"/>
  <c r="Q20"/>
  <c r="Q18"/>
  <c r="Q16"/>
  <c r="Q14"/>
  <c r="Q12"/>
  <c r="Q10"/>
  <c r="Q8"/>
  <c r="Q19"/>
  <c r="Q17"/>
  <c r="Q15"/>
  <c r="Q13"/>
  <c r="Q11"/>
  <c r="Q9"/>
  <c r="X7"/>
  <c r="U7"/>
  <c r="V7"/>
  <c r="U251"/>
  <c r="X251"/>
  <c r="V250"/>
  <c r="Y248"/>
  <c r="V248"/>
  <c r="X248"/>
  <c r="U248"/>
  <c r="V247"/>
  <c r="Y247"/>
  <c r="U247"/>
  <c r="X247"/>
  <c r="Y246"/>
  <c r="V246"/>
  <c r="X246"/>
  <c r="U246"/>
  <c r="V245"/>
  <c r="Y245"/>
  <c r="U245"/>
  <c r="X245"/>
  <c r="Y244"/>
  <c r="V244"/>
  <c r="X244"/>
  <c r="U244"/>
  <c r="V243"/>
  <c r="Y243"/>
  <c r="U243"/>
  <c r="X243"/>
  <c r="Y242"/>
  <c r="V242"/>
  <c r="X242"/>
  <c r="U242"/>
  <c r="V241"/>
  <c r="Y241"/>
  <c r="U241"/>
  <c r="X241"/>
  <c r="Y240"/>
  <c r="V240"/>
  <c r="X240"/>
  <c r="U240"/>
  <c r="V239"/>
  <c r="Y239"/>
  <c r="U239"/>
  <c r="X239"/>
  <c r="Y238"/>
  <c r="V238"/>
  <c r="X238"/>
  <c r="U238"/>
  <c r="V237"/>
  <c r="Y237"/>
  <c r="U237"/>
  <c r="X237"/>
  <c r="Y236"/>
  <c r="V236"/>
  <c r="X236"/>
  <c r="U236"/>
  <c r="V235"/>
  <c r="Y235"/>
  <c r="U235"/>
  <c r="X235"/>
  <c r="Y234"/>
  <c r="V234"/>
  <c r="X234"/>
  <c r="U234"/>
  <c r="V233"/>
  <c r="Y233"/>
  <c r="U233"/>
  <c r="X233"/>
  <c r="Y232"/>
  <c r="V232"/>
  <c r="X232"/>
  <c r="U232"/>
  <c r="V231"/>
  <c r="U231"/>
  <c r="X231"/>
  <c r="V229"/>
  <c r="Y229"/>
  <c r="U229"/>
  <c r="X229"/>
  <c r="Y228"/>
  <c r="V228"/>
  <c r="X228"/>
  <c r="U228"/>
  <c r="V227"/>
  <c r="Y227"/>
  <c r="U227"/>
  <c r="X227"/>
  <c r="Y226"/>
  <c r="V226"/>
  <c r="X226"/>
  <c r="U226"/>
  <c r="V225"/>
  <c r="Y225"/>
  <c r="U225"/>
  <c r="X225"/>
  <c r="Y224"/>
  <c r="V224"/>
  <c r="X224"/>
  <c r="U224"/>
  <c r="V223"/>
  <c r="Y223"/>
  <c r="U223"/>
  <c r="X223"/>
  <c r="Y222"/>
  <c r="V222"/>
  <c r="X222"/>
  <c r="U222"/>
  <c r="V221"/>
  <c r="Y221"/>
  <c r="U221"/>
  <c r="X221"/>
  <c r="Y220"/>
  <c r="V220"/>
  <c r="X220"/>
  <c r="U220"/>
  <c r="V219"/>
  <c r="Y219"/>
  <c r="U219"/>
  <c r="X219"/>
  <c r="Y218"/>
  <c r="V218"/>
  <c r="X218"/>
  <c r="U218"/>
  <c r="V217"/>
  <c r="Y217"/>
  <c r="U217"/>
  <c r="X217"/>
  <c r="Y216"/>
  <c r="V216"/>
  <c r="X216"/>
  <c r="U216"/>
  <c r="V215"/>
  <c r="Y215"/>
  <c r="U215"/>
  <c r="X215"/>
  <c r="Y214"/>
  <c r="V214"/>
  <c r="X214"/>
  <c r="U214"/>
  <c r="V213"/>
  <c r="Y213"/>
  <c r="U213"/>
  <c r="X213"/>
  <c r="Y212"/>
  <c r="V212"/>
  <c r="X212"/>
  <c r="U212"/>
  <c r="V211"/>
  <c r="Y211"/>
  <c r="U211"/>
  <c r="X211"/>
  <c r="Y210"/>
  <c r="V210"/>
  <c r="X210"/>
  <c r="U210"/>
  <c r="V209"/>
  <c r="Y209"/>
  <c r="U209"/>
  <c r="X209"/>
  <c r="Y208"/>
  <c r="V208"/>
  <c r="X208"/>
  <c r="U208"/>
  <c r="V207"/>
  <c r="Y207"/>
  <c r="U207"/>
  <c r="X207"/>
  <c r="V205"/>
  <c r="Y205"/>
  <c r="U205"/>
  <c r="X205"/>
  <c r="Y204"/>
  <c r="V204"/>
  <c r="X204"/>
  <c r="U204"/>
  <c r="V203"/>
  <c r="Y203"/>
  <c r="U203"/>
  <c r="X203"/>
  <c r="Y202"/>
  <c r="V202"/>
  <c r="X202"/>
  <c r="U202"/>
  <c r="V201"/>
  <c r="Y201"/>
  <c r="U201"/>
  <c r="X201"/>
  <c r="Y200"/>
  <c r="V200"/>
  <c r="X200"/>
  <c r="U200"/>
  <c r="V199"/>
  <c r="Y199"/>
  <c r="U199"/>
  <c r="X199"/>
  <c r="Y198"/>
  <c r="V198"/>
  <c r="X198"/>
  <c r="U198"/>
  <c r="V197"/>
  <c r="Y197"/>
  <c r="U197"/>
  <c r="X197"/>
  <c r="Y196"/>
  <c r="V196"/>
  <c r="X196"/>
  <c r="U196"/>
  <c r="V195"/>
  <c r="Y195"/>
  <c r="U195"/>
  <c r="X195"/>
  <c r="Y194"/>
  <c r="V194"/>
  <c r="X194"/>
  <c r="U194"/>
  <c r="V193"/>
  <c r="Y193"/>
  <c r="U193"/>
  <c r="X193"/>
  <c r="Y192"/>
  <c r="V192"/>
  <c r="X192"/>
  <c r="U192"/>
  <c r="V191"/>
  <c r="Y191"/>
  <c r="U191"/>
  <c r="X191"/>
  <c r="Y190"/>
  <c r="V190"/>
  <c r="X190"/>
  <c r="U190"/>
  <c r="V189"/>
  <c r="Y189"/>
  <c r="U189"/>
  <c r="X189"/>
  <c r="Y188"/>
  <c r="V188"/>
  <c r="X188"/>
  <c r="U188"/>
  <c r="V187"/>
  <c r="Y187"/>
  <c r="U187"/>
  <c r="X187"/>
  <c r="Y186"/>
  <c r="V186"/>
  <c r="X186"/>
  <c r="U186"/>
  <c r="V185"/>
  <c r="Y185"/>
  <c r="U185"/>
  <c r="X185"/>
  <c r="V184"/>
  <c r="X184"/>
  <c r="U184"/>
  <c r="Y182"/>
  <c r="V182"/>
  <c r="X182"/>
  <c r="U182"/>
  <c r="V181"/>
  <c r="Y181"/>
  <c r="U181"/>
  <c r="X181"/>
  <c r="Y180"/>
  <c r="V180"/>
  <c r="X180"/>
  <c r="U180"/>
  <c r="V179"/>
  <c r="Y179"/>
  <c r="U179"/>
  <c r="X179"/>
  <c r="Y178"/>
  <c r="V178"/>
  <c r="X178"/>
  <c r="U178"/>
  <c r="V177"/>
  <c r="Y177"/>
  <c r="U177"/>
  <c r="X177"/>
  <c r="Y176"/>
  <c r="V176"/>
  <c r="X176"/>
  <c r="U176"/>
  <c r="V175"/>
  <c r="Y175"/>
  <c r="U175"/>
  <c r="X175"/>
  <c r="Y174"/>
  <c r="V174"/>
  <c r="X174"/>
  <c r="U174"/>
  <c r="V173"/>
  <c r="Y173"/>
  <c r="U173"/>
  <c r="X173"/>
  <c r="Y172"/>
  <c r="V172"/>
  <c r="X172"/>
  <c r="U172"/>
  <c r="V171"/>
  <c r="Y171"/>
  <c r="U171"/>
  <c r="X171"/>
  <c r="Y170"/>
  <c r="V170"/>
  <c r="X170"/>
  <c r="U170"/>
  <c r="Y169"/>
  <c r="U169"/>
  <c r="X169"/>
  <c r="V167"/>
  <c r="Y167"/>
  <c r="U167"/>
  <c r="X167"/>
  <c r="Y166"/>
  <c r="V166"/>
  <c r="X166"/>
  <c r="U166"/>
  <c r="V165"/>
  <c r="Y165"/>
  <c r="U165"/>
  <c r="X165"/>
  <c r="Y164"/>
  <c r="V164"/>
  <c r="X164"/>
  <c r="U164"/>
  <c r="V163"/>
  <c r="Y163"/>
  <c r="U163"/>
  <c r="X163"/>
  <c r="Y162"/>
  <c r="V162"/>
  <c r="X162"/>
  <c r="U162"/>
  <c r="V161"/>
  <c r="Y161"/>
  <c r="U161"/>
  <c r="X161"/>
  <c r="Y160"/>
  <c r="V160"/>
  <c r="X160"/>
  <c r="U160"/>
  <c r="V159"/>
  <c r="Y159"/>
  <c r="U159"/>
  <c r="X159"/>
  <c r="Y158"/>
  <c r="V158"/>
  <c r="X158"/>
  <c r="U158"/>
  <c r="V157"/>
  <c r="Y157"/>
  <c r="U157"/>
  <c r="X157"/>
  <c r="Y156"/>
  <c r="V156"/>
  <c r="X156"/>
  <c r="U156"/>
  <c r="V155"/>
  <c r="Y155"/>
  <c r="U155"/>
  <c r="X155"/>
  <c r="Y154"/>
  <c r="V154"/>
  <c r="X154"/>
  <c r="U154"/>
  <c r="V153"/>
  <c r="Y153"/>
  <c r="U153"/>
  <c r="X153"/>
  <c r="V151"/>
  <c r="Y151"/>
  <c r="U151"/>
  <c r="X151"/>
  <c r="Y150"/>
  <c r="V150"/>
  <c r="X150"/>
  <c r="U150"/>
  <c r="V149"/>
  <c r="Y149"/>
  <c r="U149"/>
  <c r="X149"/>
  <c r="Y148"/>
  <c r="V148"/>
  <c r="X148"/>
  <c r="U148"/>
  <c r="V147"/>
  <c r="Y147"/>
  <c r="U147"/>
  <c r="X147"/>
  <c r="Y146"/>
  <c r="V146"/>
  <c r="X146"/>
  <c r="U146"/>
  <c r="V145"/>
  <c r="Y145"/>
  <c r="U145"/>
  <c r="X145"/>
  <c r="Y144"/>
  <c r="V144"/>
  <c r="X144"/>
  <c r="U144"/>
  <c r="V143"/>
  <c r="Y143"/>
  <c r="U143"/>
  <c r="X143"/>
  <c r="Y142"/>
  <c r="V142"/>
  <c r="X142"/>
  <c r="U142"/>
  <c r="Y141"/>
  <c r="U141"/>
  <c r="X141"/>
  <c r="V139"/>
  <c r="Y139"/>
  <c r="U139"/>
  <c r="X139"/>
  <c r="Y138"/>
  <c r="V138"/>
  <c r="X138"/>
  <c r="U138"/>
  <c r="V137"/>
  <c r="Y137"/>
  <c r="U137"/>
  <c r="X137"/>
  <c r="Y136"/>
  <c r="V136"/>
  <c r="X136"/>
  <c r="U136"/>
  <c r="V135"/>
  <c r="Y135"/>
  <c r="U135"/>
  <c r="X135"/>
  <c r="Y134"/>
  <c r="V134"/>
  <c r="X134"/>
  <c r="U134"/>
  <c r="V133"/>
  <c r="Y133"/>
  <c r="U133"/>
  <c r="X133"/>
  <c r="Y132"/>
  <c r="V132"/>
  <c r="X132"/>
  <c r="U132"/>
  <c r="V131"/>
  <c r="Y131"/>
  <c r="U131"/>
  <c r="X131"/>
  <c r="Y130"/>
  <c r="V130"/>
  <c r="X130"/>
  <c r="U130"/>
  <c r="V129"/>
  <c r="Y129"/>
  <c r="U129"/>
  <c r="T129" s="1"/>
  <c r="X129"/>
  <c r="Y128"/>
  <c r="V128"/>
  <c r="X128"/>
  <c r="U128"/>
  <c r="V127"/>
  <c r="Y127"/>
  <c r="U127"/>
  <c r="T127" s="1"/>
  <c r="X127"/>
  <c r="Y126"/>
  <c r="V126"/>
  <c r="X126"/>
  <c r="U126"/>
  <c r="V125"/>
  <c r="Y125"/>
  <c r="U125"/>
  <c r="T125" s="1"/>
  <c r="X125"/>
  <c r="Y124"/>
  <c r="V124"/>
  <c r="X124"/>
  <c r="U124"/>
  <c r="V123"/>
  <c r="Y123"/>
  <c r="U123"/>
  <c r="T123" s="1"/>
  <c r="X123"/>
  <c r="Y122"/>
  <c r="V122"/>
  <c r="X122"/>
  <c r="U122"/>
  <c r="Y120"/>
  <c r="V120"/>
  <c r="X120"/>
  <c r="U120"/>
  <c r="V119"/>
  <c r="Y119"/>
  <c r="U119"/>
  <c r="T119" s="1"/>
  <c r="X119"/>
  <c r="Y118"/>
  <c r="V118"/>
  <c r="X118"/>
  <c r="U118"/>
  <c r="V117"/>
  <c r="Y117"/>
  <c r="U117"/>
  <c r="T117" s="1"/>
  <c r="X117"/>
  <c r="Y116"/>
  <c r="V116"/>
  <c r="X116"/>
  <c r="U116"/>
  <c r="V115"/>
  <c r="Y115"/>
  <c r="U115"/>
  <c r="T115" s="1"/>
  <c r="X115"/>
  <c r="Y114"/>
  <c r="V114"/>
  <c r="X114"/>
  <c r="U114"/>
  <c r="V113"/>
  <c r="Y113"/>
  <c r="U113"/>
  <c r="T113" s="1"/>
  <c r="X113"/>
  <c r="Y112"/>
  <c r="V112"/>
  <c r="X112"/>
  <c r="U112"/>
  <c r="V111"/>
  <c r="Y111"/>
  <c r="U111"/>
  <c r="T111" s="1"/>
  <c r="X111"/>
  <c r="Y110"/>
  <c r="V110"/>
  <c r="X110"/>
  <c r="U110"/>
  <c r="V109"/>
  <c r="Y109"/>
  <c r="U109"/>
  <c r="T109" s="1"/>
  <c r="X109"/>
  <c r="Y108"/>
  <c r="V108"/>
  <c r="X108"/>
  <c r="U108"/>
  <c r="V107"/>
  <c r="Y107"/>
  <c r="U107"/>
  <c r="T107" s="1"/>
  <c r="X107"/>
  <c r="Y106"/>
  <c r="V106"/>
  <c r="X106"/>
  <c r="U106"/>
  <c r="V105"/>
  <c r="Y105"/>
  <c r="U105"/>
  <c r="T105" s="1"/>
  <c r="X105"/>
  <c r="Y104"/>
  <c r="V104"/>
  <c r="X104"/>
  <c r="U104"/>
  <c r="V103"/>
  <c r="Y103"/>
  <c r="U103"/>
  <c r="T103" s="1"/>
  <c r="X103"/>
  <c r="Y102"/>
  <c r="V102"/>
  <c r="X102"/>
  <c r="U102"/>
  <c r="V101"/>
  <c r="Y101"/>
  <c r="U101"/>
  <c r="T101" s="1"/>
  <c r="X101"/>
  <c r="Y100"/>
  <c r="V100"/>
  <c r="X100"/>
  <c r="U100"/>
  <c r="V99"/>
  <c r="Y99"/>
  <c r="U99"/>
  <c r="T99" s="1"/>
  <c r="X99"/>
  <c r="Y98"/>
  <c r="V98"/>
  <c r="X98"/>
  <c r="U98"/>
  <c r="V97"/>
  <c r="Y97"/>
  <c r="U97"/>
  <c r="T97" s="1"/>
  <c r="X97"/>
  <c r="Y96"/>
  <c r="V96"/>
  <c r="X96"/>
  <c r="U96"/>
  <c r="V95"/>
  <c r="Y95"/>
  <c r="U95"/>
  <c r="T95" s="1"/>
  <c r="X95"/>
  <c r="Y94"/>
  <c r="V94"/>
  <c r="X94"/>
  <c r="U94"/>
  <c r="V93"/>
  <c r="Y93"/>
  <c r="U93"/>
  <c r="T93" s="1"/>
  <c r="X93"/>
  <c r="Y92"/>
  <c r="V92"/>
  <c r="X92"/>
  <c r="U92"/>
  <c r="V91"/>
  <c r="Y91"/>
  <c r="U91"/>
  <c r="T91" s="1"/>
  <c r="X91"/>
  <c r="V90"/>
  <c r="X90"/>
  <c r="U90"/>
  <c r="V88"/>
  <c r="X88"/>
  <c r="U88"/>
  <c r="Y86"/>
  <c r="V86"/>
  <c r="X86"/>
  <c r="U86"/>
  <c r="V85"/>
  <c r="Y85"/>
  <c r="U85"/>
  <c r="X85"/>
  <c r="Y84"/>
  <c r="V84"/>
  <c r="X84"/>
  <c r="U84"/>
  <c r="V83"/>
  <c r="Y83"/>
  <c r="U83"/>
  <c r="X83"/>
  <c r="V82"/>
  <c r="X82"/>
  <c r="U82"/>
  <c r="Y80"/>
  <c r="V80"/>
  <c r="X80"/>
  <c r="U80"/>
  <c r="V79"/>
  <c r="Y79"/>
  <c r="U79"/>
  <c r="X79"/>
  <c r="Y78"/>
  <c r="V78"/>
  <c r="X78"/>
  <c r="U78"/>
  <c r="V77"/>
  <c r="Y77"/>
  <c r="U77"/>
  <c r="X77"/>
  <c r="V76"/>
  <c r="X76"/>
  <c r="U76"/>
  <c r="Y74"/>
  <c r="V74"/>
  <c r="X74"/>
  <c r="U74"/>
  <c r="V73"/>
  <c r="Y73"/>
  <c r="U73"/>
  <c r="T73" s="1"/>
  <c r="X73"/>
  <c r="Y72"/>
  <c r="V72"/>
  <c r="X72"/>
  <c r="U72"/>
  <c r="V71"/>
  <c r="Y71"/>
  <c r="U71"/>
  <c r="X71"/>
  <c r="V70"/>
  <c r="X70"/>
  <c r="U70"/>
  <c r="Y68"/>
  <c r="V68"/>
  <c r="X68"/>
  <c r="U68"/>
  <c r="V67"/>
  <c r="Y67"/>
  <c r="U67"/>
  <c r="X67"/>
  <c r="Y66"/>
  <c r="V66"/>
  <c r="X66"/>
  <c r="U66"/>
  <c r="V65"/>
  <c r="Y65"/>
  <c r="U65"/>
  <c r="X65"/>
  <c r="Y64"/>
  <c r="V64"/>
  <c r="X64"/>
  <c r="U64"/>
  <c r="V63"/>
  <c r="Y63"/>
  <c r="U63"/>
  <c r="X63"/>
  <c r="Y62"/>
  <c r="V62"/>
  <c r="X62"/>
  <c r="U62"/>
  <c r="V61"/>
  <c r="Y61"/>
  <c r="U61"/>
  <c r="X61"/>
  <c r="Y60"/>
  <c r="V60"/>
  <c r="X60"/>
  <c r="U60"/>
  <c r="U59"/>
  <c r="X59"/>
  <c r="V57"/>
  <c r="Y57"/>
  <c r="U57"/>
  <c r="X57"/>
  <c r="Y56"/>
  <c r="V56"/>
  <c r="X56"/>
  <c r="U56"/>
  <c r="V55"/>
  <c r="Y55"/>
  <c r="U55"/>
  <c r="X55"/>
  <c r="Y54"/>
  <c r="V54"/>
  <c r="X54"/>
  <c r="U54"/>
  <c r="V53"/>
  <c r="Y53"/>
  <c r="U53"/>
  <c r="X53"/>
  <c r="Y52"/>
  <c r="V52"/>
  <c r="X52"/>
  <c r="U52"/>
  <c r="V51"/>
  <c r="Y51"/>
  <c r="U51"/>
  <c r="X51"/>
  <c r="V50"/>
  <c r="X50"/>
  <c r="U50"/>
  <c r="Y48"/>
  <c r="V48"/>
  <c r="X48"/>
  <c r="U48"/>
  <c r="V47"/>
  <c r="Y47"/>
  <c r="U47"/>
  <c r="X47"/>
  <c r="Y46"/>
  <c r="V46"/>
  <c r="X46"/>
  <c r="U46"/>
  <c r="V45"/>
  <c r="Y45"/>
  <c r="U45"/>
  <c r="X45"/>
  <c r="Y44"/>
  <c r="V44"/>
  <c r="X44"/>
  <c r="U44"/>
  <c r="V43"/>
  <c r="Y43"/>
  <c r="U43"/>
  <c r="X43"/>
  <c r="Y42"/>
  <c r="V42"/>
  <c r="X42"/>
  <c r="U42"/>
  <c r="V41"/>
  <c r="Y41"/>
  <c r="U41"/>
  <c r="X41"/>
  <c r="Y40"/>
  <c r="V40"/>
  <c r="X40"/>
  <c r="U40"/>
  <c r="V39"/>
  <c r="Y39"/>
  <c r="U39"/>
  <c r="X39"/>
  <c r="Y38"/>
  <c r="V38"/>
  <c r="X38"/>
  <c r="U38"/>
  <c r="V37"/>
  <c r="Y37"/>
  <c r="U37"/>
  <c r="X37"/>
  <c r="Y36"/>
  <c r="V36"/>
  <c r="X36"/>
  <c r="U36"/>
  <c r="V35"/>
  <c r="Y35"/>
  <c r="U35"/>
  <c r="X35"/>
  <c r="Y34"/>
  <c r="V34"/>
  <c r="X34"/>
  <c r="U34"/>
  <c r="V33"/>
  <c r="Y33"/>
  <c r="U33"/>
  <c r="X33"/>
  <c r="V31"/>
  <c r="Y31"/>
  <c r="U31"/>
  <c r="X31"/>
  <c r="Y30"/>
  <c r="V30"/>
  <c r="X30"/>
  <c r="U30"/>
  <c r="V29"/>
  <c r="Y29"/>
  <c r="U29"/>
  <c r="X29"/>
  <c r="Y28"/>
  <c r="V28"/>
  <c r="X28"/>
  <c r="U28"/>
  <c r="V27"/>
  <c r="Y27"/>
  <c r="U27"/>
  <c r="X27"/>
  <c r="Y26"/>
  <c r="V26"/>
  <c r="X26"/>
  <c r="U26"/>
  <c r="V25"/>
  <c r="Y25"/>
  <c r="U25"/>
  <c r="X25"/>
  <c r="Y24"/>
  <c r="V24"/>
  <c r="X24"/>
  <c r="U24"/>
  <c r="V23"/>
  <c r="Y23"/>
  <c r="U23"/>
  <c r="X23"/>
  <c r="Y22"/>
  <c r="V22"/>
  <c r="X22"/>
  <c r="U22"/>
  <c r="V21"/>
  <c r="Y21"/>
  <c r="U21"/>
  <c r="X21"/>
  <c r="Y20"/>
  <c r="V20"/>
  <c r="X20"/>
  <c r="U20"/>
  <c r="V19"/>
  <c r="Y19"/>
  <c r="U19"/>
  <c r="X19"/>
  <c r="Y18"/>
  <c r="V18"/>
  <c r="X18"/>
  <c r="U18"/>
  <c r="V17"/>
  <c r="Y17"/>
  <c r="U17"/>
  <c r="X17"/>
  <c r="Y16"/>
  <c r="V16"/>
  <c r="X16"/>
  <c r="U16"/>
  <c r="V15"/>
  <c r="Y15"/>
  <c r="U15"/>
  <c r="X15"/>
  <c r="Y14"/>
  <c r="V14"/>
  <c r="X14"/>
  <c r="U14"/>
  <c r="V13"/>
  <c r="Y13"/>
  <c r="U13"/>
  <c r="X13"/>
  <c r="Y12"/>
  <c r="V12"/>
  <c r="X12"/>
  <c r="U12"/>
  <c r="V11"/>
  <c r="Y11"/>
  <c r="U11"/>
  <c r="X11"/>
  <c r="Y10"/>
  <c r="V10"/>
  <c r="X10"/>
  <c r="U10"/>
  <c r="V9"/>
  <c r="Y9"/>
  <c r="U9"/>
  <c r="X9"/>
  <c r="Y8"/>
  <c r="V8"/>
  <c r="X8"/>
  <c r="U8"/>
  <c r="G6"/>
  <c r="Y231" l="1"/>
  <c r="Y251"/>
  <c r="V59"/>
  <c r="X250"/>
  <c r="V251"/>
  <c r="Y59"/>
  <c r="V141"/>
  <c r="V169"/>
  <c r="Y7"/>
  <c r="T131"/>
  <c r="T137"/>
  <c r="T139"/>
  <c r="T141"/>
  <c r="T143"/>
  <c r="T145"/>
  <c r="T147"/>
  <c r="T149"/>
  <c r="T151"/>
  <c r="T153"/>
  <c r="T155"/>
  <c r="T157"/>
  <c r="T159"/>
  <c r="T161"/>
  <c r="T163"/>
  <c r="T165"/>
  <c r="T167"/>
  <c r="T169"/>
  <c r="T171"/>
  <c r="T173"/>
  <c r="T51"/>
  <c r="T53"/>
  <c r="T55"/>
  <c r="T57"/>
  <c r="T59"/>
  <c r="T61"/>
  <c r="T63"/>
  <c r="T65"/>
  <c r="T67"/>
  <c r="T71"/>
  <c r="T133"/>
  <c r="T135"/>
  <c r="T185"/>
  <c r="T187"/>
  <c r="T189"/>
  <c r="T191"/>
  <c r="T193"/>
  <c r="T195"/>
  <c r="T197"/>
  <c r="T199"/>
  <c r="T201"/>
  <c r="T203"/>
  <c r="T205"/>
  <c r="T207"/>
  <c r="T209"/>
  <c r="T211"/>
  <c r="T213"/>
  <c r="T215"/>
  <c r="T217"/>
  <c r="T219"/>
  <c r="T221"/>
  <c r="T223"/>
  <c r="T225"/>
  <c r="T227"/>
  <c r="T229"/>
  <c r="T231"/>
  <c r="T233"/>
  <c r="T235"/>
  <c r="T237"/>
  <c r="T239"/>
  <c r="T241"/>
  <c r="T243"/>
  <c r="T77"/>
  <c r="T79"/>
  <c r="T9"/>
  <c r="T11"/>
  <c r="T13"/>
  <c r="T15"/>
  <c r="T17"/>
  <c r="T19"/>
  <c r="T21"/>
  <c r="T23"/>
  <c r="T25"/>
  <c r="T27"/>
  <c r="T29"/>
  <c r="T31"/>
  <c r="T33"/>
  <c r="T35"/>
  <c r="E250"/>
  <c r="W250" s="1"/>
  <c r="E90"/>
  <c r="W90" s="1"/>
  <c r="T37"/>
  <c r="T39"/>
  <c r="T41"/>
  <c r="T43"/>
  <c r="T45"/>
  <c r="T47"/>
  <c r="T83"/>
  <c r="T85"/>
  <c r="E88"/>
  <c r="W88" s="1"/>
  <c r="E82"/>
  <c r="W82" s="1"/>
  <c r="E70"/>
  <c r="W70" s="1"/>
  <c r="E76"/>
  <c r="W76" s="1"/>
  <c r="E184"/>
  <c r="W184" s="1"/>
  <c r="E50"/>
  <c r="W50" s="1"/>
  <c r="F140"/>
  <c r="T245"/>
  <c r="G87"/>
  <c r="I5"/>
  <c r="T175"/>
  <c r="T177"/>
  <c r="T179"/>
  <c r="T181"/>
  <c r="T247"/>
  <c r="T251"/>
  <c r="S5"/>
  <c r="F121"/>
  <c r="F206"/>
  <c r="U6"/>
  <c r="T10"/>
  <c r="T12"/>
  <c r="T14"/>
  <c r="T16"/>
  <c r="T18"/>
  <c r="T20"/>
  <c r="T22"/>
  <c r="T24"/>
  <c r="T26"/>
  <c r="T28"/>
  <c r="T30"/>
  <c r="T34"/>
  <c r="T36"/>
  <c r="T38"/>
  <c r="T40"/>
  <c r="T42"/>
  <c r="T44"/>
  <c r="T46"/>
  <c r="T48"/>
  <c r="T50"/>
  <c r="T52"/>
  <c r="T54"/>
  <c r="T56"/>
  <c r="T60"/>
  <c r="T62"/>
  <c r="T64"/>
  <c r="T66"/>
  <c r="T68"/>
  <c r="T70"/>
  <c r="T72"/>
  <c r="T74"/>
  <c r="T76"/>
  <c r="T78"/>
  <c r="T80"/>
  <c r="T82"/>
  <c r="T84"/>
  <c r="T86"/>
  <c r="T88"/>
  <c r="T90"/>
  <c r="T92"/>
  <c r="T94"/>
  <c r="T96"/>
  <c r="T98"/>
  <c r="T100"/>
  <c r="T102"/>
  <c r="T104"/>
  <c r="T106"/>
  <c r="T108"/>
  <c r="T110"/>
  <c r="T112"/>
  <c r="T114"/>
  <c r="T116"/>
  <c r="T118"/>
  <c r="T120"/>
  <c r="T122"/>
  <c r="T124"/>
  <c r="T126"/>
  <c r="T128"/>
  <c r="T130"/>
  <c r="T132"/>
  <c r="T134"/>
  <c r="T136"/>
  <c r="T138"/>
  <c r="T142"/>
  <c r="T144"/>
  <c r="T146"/>
  <c r="T148"/>
  <c r="T150"/>
  <c r="T154"/>
  <c r="T156"/>
  <c r="T158"/>
  <c r="T160"/>
  <c r="T162"/>
  <c r="T164"/>
  <c r="T166"/>
  <c r="T170"/>
  <c r="T172"/>
  <c r="T174"/>
  <c r="T176"/>
  <c r="T178"/>
  <c r="T180"/>
  <c r="T182"/>
  <c r="T184"/>
  <c r="T186"/>
  <c r="T188"/>
  <c r="T190"/>
  <c r="T192"/>
  <c r="T194"/>
  <c r="T196"/>
  <c r="T198"/>
  <c r="T200"/>
  <c r="T202"/>
  <c r="T204"/>
  <c r="T208"/>
  <c r="T210"/>
  <c r="T212"/>
  <c r="T214"/>
  <c r="T216"/>
  <c r="T218"/>
  <c r="T220"/>
  <c r="T222"/>
  <c r="T224"/>
  <c r="T226"/>
  <c r="T228"/>
  <c r="T232"/>
  <c r="T234"/>
  <c r="T236"/>
  <c r="T238"/>
  <c r="T240"/>
  <c r="T242"/>
  <c r="T244"/>
  <c r="T246"/>
  <c r="T248"/>
  <c r="T250"/>
  <c r="M5"/>
  <c r="K168"/>
  <c r="F32"/>
  <c r="F87"/>
  <c r="E87" s="1"/>
  <c r="F152"/>
  <c r="H6"/>
  <c r="F6"/>
  <c r="E6" s="1"/>
  <c r="J5"/>
  <c r="P5"/>
  <c r="F49"/>
  <c r="F58"/>
  <c r="F69"/>
  <c r="F75"/>
  <c r="F81"/>
  <c r="F89"/>
  <c r="F168"/>
  <c r="F183"/>
  <c r="F230"/>
  <c r="F249"/>
  <c r="T8"/>
  <c r="T7"/>
  <c r="K81"/>
  <c r="N58"/>
  <c r="G58"/>
  <c r="G75"/>
  <c r="G121"/>
  <c r="G152"/>
  <c r="G183"/>
  <c r="G230"/>
  <c r="Q32"/>
  <c r="Q58"/>
  <c r="Q81"/>
  <c r="Q152"/>
  <c r="Q249"/>
  <c r="N140"/>
  <c r="N183"/>
  <c r="K32"/>
  <c r="K58"/>
  <c r="Q140"/>
  <c r="Q183"/>
  <c r="N32"/>
  <c r="N81"/>
  <c r="N152"/>
  <c r="N249"/>
  <c r="G69"/>
  <c r="G89"/>
  <c r="G140"/>
  <c r="G206"/>
  <c r="G249"/>
  <c r="V6"/>
  <c r="N168"/>
  <c r="N206"/>
  <c r="K49"/>
  <c r="K69"/>
  <c r="K89"/>
  <c r="Q168"/>
  <c r="Q206"/>
  <c r="N230"/>
  <c r="G32"/>
  <c r="Q49"/>
  <c r="Q69"/>
  <c r="Q89"/>
  <c r="Q230"/>
  <c r="N75"/>
  <c r="N121"/>
  <c r="Q75"/>
  <c r="Q121"/>
  <c r="N49"/>
  <c r="N69"/>
  <c r="N89"/>
  <c r="K75"/>
  <c r="G49"/>
  <c r="G81"/>
  <c r="G168"/>
  <c r="R5"/>
  <c r="Q6"/>
  <c r="O5"/>
  <c r="N6"/>
  <c r="L5"/>
  <c r="K6"/>
  <c r="H32"/>
  <c r="H49"/>
  <c r="H58"/>
  <c r="H69"/>
  <c r="H75"/>
  <c r="H81"/>
  <c r="H87"/>
  <c r="H89"/>
  <c r="H121"/>
  <c r="H140"/>
  <c r="H152"/>
  <c r="H168"/>
  <c r="H183"/>
  <c r="H206"/>
  <c r="H230"/>
  <c r="H249"/>
  <c r="X6"/>
  <c r="Y6"/>
  <c r="E183" l="1"/>
  <c r="E75"/>
  <c r="E152"/>
  <c r="E206"/>
  <c r="E140"/>
  <c r="E230"/>
  <c r="E81"/>
  <c r="E49"/>
  <c r="E249"/>
  <c r="E89"/>
  <c r="E58"/>
  <c r="E32"/>
  <c r="K5"/>
  <c r="Q5"/>
  <c r="G5"/>
  <c r="Y5" s="1"/>
  <c r="E168"/>
  <c r="E69"/>
  <c r="E121"/>
  <c r="Y87"/>
  <c r="V87"/>
  <c r="H5"/>
  <c r="X249"/>
  <c r="U249"/>
  <c r="U206"/>
  <c r="X206"/>
  <c r="U168"/>
  <c r="X168"/>
  <c r="U140"/>
  <c r="X140"/>
  <c r="X89"/>
  <c r="U89"/>
  <c r="X81"/>
  <c r="U81"/>
  <c r="X69"/>
  <c r="U69"/>
  <c r="X49"/>
  <c r="U49"/>
  <c r="Y249"/>
  <c r="V249"/>
  <c r="Y69"/>
  <c r="V69"/>
  <c r="Y230"/>
  <c r="V230"/>
  <c r="Y75"/>
  <c r="V75"/>
  <c r="Y49"/>
  <c r="V49"/>
  <c r="Y89"/>
  <c r="V89"/>
  <c r="Y121"/>
  <c r="V121"/>
  <c r="X230"/>
  <c r="U230"/>
  <c r="U183"/>
  <c r="X183"/>
  <c r="X152"/>
  <c r="U152"/>
  <c r="U121"/>
  <c r="X121"/>
  <c r="U87"/>
  <c r="T87" s="1"/>
  <c r="X87"/>
  <c r="U75"/>
  <c r="X75"/>
  <c r="X58"/>
  <c r="U58"/>
  <c r="X32"/>
  <c r="U32"/>
  <c r="Y81"/>
  <c r="V81"/>
  <c r="T6"/>
  <c r="Y140"/>
  <c r="V140"/>
  <c r="Y152"/>
  <c r="V152"/>
  <c r="Y168"/>
  <c r="V168"/>
  <c r="Y32"/>
  <c r="V32"/>
  <c r="Y206"/>
  <c r="V206"/>
  <c r="Y183"/>
  <c r="V183"/>
  <c r="Y58"/>
  <c r="V58"/>
  <c r="F5"/>
  <c r="N5"/>
  <c r="T121" l="1"/>
  <c r="T75"/>
  <c r="E5"/>
  <c r="X5"/>
  <c r="T69"/>
  <c r="T89"/>
  <c r="V5"/>
  <c r="T183"/>
  <c r="T168"/>
  <c r="T32"/>
  <c r="U5"/>
  <c r="T249"/>
  <c r="T140"/>
  <c r="T206"/>
  <c r="T58"/>
  <c r="T152"/>
  <c r="T230"/>
  <c r="T49"/>
  <c r="T81"/>
  <c r="T5" l="1"/>
  <c r="B6" l="1"/>
  <c r="W6" s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W32" s="1"/>
  <c r="B33"/>
  <c r="B34"/>
  <c r="B35"/>
  <c r="B36"/>
  <c r="B37"/>
  <c r="B38"/>
  <c r="B39"/>
  <c r="B40"/>
  <c r="B41"/>
  <c r="B42"/>
  <c r="B43"/>
  <c r="B44"/>
  <c r="B45"/>
  <c r="B46"/>
  <c r="B47"/>
  <c r="B48"/>
  <c r="B49"/>
  <c r="W49" s="1"/>
  <c r="B50"/>
  <c r="B51"/>
  <c r="B52"/>
  <c r="B53"/>
  <c r="B54"/>
  <c r="B55"/>
  <c r="B56"/>
  <c r="B57"/>
  <c r="B58"/>
  <c r="W58" s="1"/>
  <c r="B59"/>
  <c r="B60"/>
  <c r="B61"/>
  <c r="B62"/>
  <c r="B63"/>
  <c r="B64"/>
  <c r="B65"/>
  <c r="B66"/>
  <c r="B67"/>
  <c r="B68"/>
  <c r="B69"/>
  <c r="W69" s="1"/>
  <c r="B70"/>
  <c r="B71"/>
  <c r="B72"/>
  <c r="B73"/>
  <c r="B74"/>
  <c r="B75"/>
  <c r="W75" s="1"/>
  <c r="B76"/>
  <c r="B77"/>
  <c r="B78"/>
  <c r="B79"/>
  <c r="B80"/>
  <c r="B81"/>
  <c r="W81" s="1"/>
  <c r="B82"/>
  <c r="B83"/>
  <c r="B84"/>
  <c r="B85"/>
  <c r="B86"/>
  <c r="B87"/>
  <c r="W87" s="1"/>
  <c r="B88"/>
  <c r="B89"/>
  <c r="W89" s="1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W121" s="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W140" s="1"/>
  <c r="B141"/>
  <c r="B142"/>
  <c r="B143"/>
  <c r="B144"/>
  <c r="B145"/>
  <c r="B146"/>
  <c r="B147"/>
  <c r="B148"/>
  <c r="B149"/>
  <c r="B150"/>
  <c r="B151"/>
  <c r="B152"/>
  <c r="W152" s="1"/>
  <c r="B153"/>
  <c r="B154"/>
  <c r="B155"/>
  <c r="B156"/>
  <c r="B157"/>
  <c r="B158"/>
  <c r="B159"/>
  <c r="B160"/>
  <c r="B161"/>
  <c r="B162"/>
  <c r="B163"/>
  <c r="B164"/>
  <c r="B165"/>
  <c r="B166"/>
  <c r="B167"/>
  <c r="B168"/>
  <c r="W168" s="1"/>
  <c r="B169"/>
  <c r="B170"/>
  <c r="B171"/>
  <c r="B172"/>
  <c r="B173"/>
  <c r="B174"/>
  <c r="B175"/>
  <c r="B176"/>
  <c r="B177"/>
  <c r="B178"/>
  <c r="B179"/>
  <c r="B180"/>
  <c r="B181"/>
  <c r="B182"/>
  <c r="B183"/>
  <c r="W183" s="1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W206" s="1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W230" s="1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W249" s="1"/>
  <c r="B250"/>
  <c r="B251"/>
  <c r="B5"/>
  <c r="W5" s="1"/>
</calcChain>
</file>

<file path=xl/sharedStrings.xml><?xml version="1.0" encoding="utf-8"?>
<sst xmlns="http://schemas.openxmlformats.org/spreadsheetml/2006/main" count="75065" uniqueCount="18001">
  <si>
    <t>경로당</t>
  </si>
  <si>
    <t>경로당</t>
    <phoneticPr fontId="2" type="noConversion"/>
  </si>
  <si>
    <t>서울</t>
  </si>
  <si>
    <t>서울</t>
    <phoneticPr fontId="2" type="noConversion"/>
  </si>
  <si>
    <t>강남구</t>
  </si>
  <si>
    <t>강동구</t>
  </si>
  <si>
    <t>강북구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</si>
  <si>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</si>
  <si>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</si>
  <si>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</si>
  <si>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</si>
  <si>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</si>
  <si>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</si>
  <si>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</si>
  <si>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</si>
  <si>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</si>
  <si>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</si>
  <si>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</si>
  <si>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성동구</t>
  </si>
  <si>
    <t>성북구</t>
  </si>
  <si>
    <t>송파구</t>
  </si>
  <si>
    <t>양천구</t>
  </si>
  <si>
    <t>영등포구</t>
  </si>
  <si>
    <t>용산구</t>
  </si>
  <si>
    <t>은평구</t>
  </si>
  <si>
    <t>종로구</t>
  </si>
  <si>
    <t>중랑구</t>
  </si>
  <si>
    <t>부산</t>
  </si>
  <si>
    <t>금정구</t>
  </si>
  <si>
    <t>기장군</t>
  </si>
  <si>
    <t>동래구</t>
  </si>
  <si>
    <t>부산진구</t>
  </si>
  <si>
    <t>사상구</t>
  </si>
  <si>
    <t>사하구</t>
  </si>
  <si>
    <t>수영구</t>
  </si>
  <si>
    <t>연제구</t>
  </si>
  <si>
    <t>영도구</t>
  </si>
  <si>
    <t>해운대구</t>
  </si>
  <si>
    <t>대구</t>
  </si>
  <si>
    <t>달서구</t>
  </si>
  <si>
    <t>달성군</t>
  </si>
  <si>
    <t>수성구</t>
  </si>
  <si>
    <t>인천</t>
  </si>
  <si>
    <t>강화군</t>
  </si>
  <si>
    <t>계양구</t>
  </si>
  <si>
    <t>남동구</t>
  </si>
  <si>
    <t>부평구</t>
  </si>
  <si>
    <t>연수구</t>
  </si>
  <si>
    <t>옹진군</t>
  </si>
  <si>
    <t>광주</t>
  </si>
  <si>
    <t>광산구</t>
  </si>
  <si>
    <t>대전</t>
  </si>
  <si>
    <t>대덕구</t>
  </si>
  <si>
    <t>유성구</t>
  </si>
  <si>
    <t>울산</t>
  </si>
  <si>
    <t>울주군</t>
  </si>
  <si>
    <t>세종</t>
  </si>
  <si>
    <t>세종시</t>
  </si>
  <si>
    <t>경기</t>
  </si>
  <si>
    <t>가평군</t>
  </si>
  <si>
    <t>고양시</t>
  </si>
  <si>
    <t>과천시</t>
  </si>
  <si>
    <t>광명시</t>
  </si>
  <si>
    <t>광주시</t>
  </si>
  <si>
    <t>구리시</t>
  </si>
  <si>
    <t>군포시</t>
  </si>
  <si>
    <t>김포시</t>
  </si>
  <si>
    <t>남양주시</t>
  </si>
  <si>
    <t>동두천시</t>
  </si>
  <si>
    <t>부천시</t>
  </si>
  <si>
    <t>성남시</t>
  </si>
  <si>
    <t>수원시</t>
  </si>
  <si>
    <t>시흥시</t>
  </si>
  <si>
    <t>안산시</t>
  </si>
  <si>
    <t>안성시</t>
  </si>
  <si>
    <t>안양시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</si>
  <si>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</si>
  <si>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</si>
  <si>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</si>
  <si>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</si>
  <si>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</si>
  <si>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</si>
  <si>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</si>
  <si>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</si>
  <si>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</si>
  <si>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</si>
  <si>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</si>
  <si>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</si>
  <si>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</si>
  <si>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</si>
  <si>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강원</t>
  </si>
  <si>
    <t>강릉시</t>
  </si>
  <si>
    <t>동해시</t>
  </si>
  <si>
    <t>삼척시</t>
  </si>
  <si>
    <t>속초시</t>
  </si>
  <si>
    <t>양구군</t>
  </si>
  <si>
    <t>양양군</t>
  </si>
  <si>
    <t>영월군</t>
  </si>
  <si>
    <t>원주시</t>
  </si>
  <si>
    <t>인제군</t>
  </si>
  <si>
    <t>정선군</t>
  </si>
  <si>
    <t>철원군</t>
  </si>
  <si>
    <t>춘천시</t>
  </si>
  <si>
    <t>태백시</t>
  </si>
  <si>
    <t>평창군</t>
  </si>
  <si>
    <t>홍천군</t>
  </si>
  <si>
    <t>화천군</t>
  </si>
  <si>
    <t>횡성군</t>
  </si>
  <si>
    <t>충북</t>
  </si>
  <si>
    <t>괴산군</t>
  </si>
  <si>
    <t>단양군</t>
  </si>
  <si>
    <t>보은군</t>
  </si>
  <si>
    <t>영동군</t>
  </si>
  <si>
    <t>옥천군</t>
  </si>
  <si>
    <t>음성군</t>
  </si>
  <si>
    <t>제천시</t>
  </si>
  <si>
    <t>증평군</t>
  </si>
  <si>
    <t>진천군</t>
  </si>
  <si>
    <t>청주시</t>
  </si>
  <si>
    <t>충주시</t>
  </si>
  <si>
    <t>충남</t>
  </si>
  <si>
    <t>계룡시</t>
  </si>
  <si>
    <t>공주시</t>
  </si>
  <si>
    <t>금산군</t>
  </si>
  <si>
    <t>논산시</t>
  </si>
  <si>
    <t>당진시</t>
  </si>
  <si>
    <t>보령시</t>
  </si>
  <si>
    <t>부여군</t>
  </si>
  <si>
    <t>서산시</t>
  </si>
  <si>
    <t>서천군</t>
  </si>
  <si>
    <t>아산시</t>
  </si>
  <si>
    <t>예산군</t>
  </si>
  <si>
    <t>천안시</t>
  </si>
  <si>
    <t>청양군</t>
  </si>
  <si>
    <t>태안군</t>
  </si>
  <si>
    <t>홍성군</t>
  </si>
  <si>
    <t>전북</t>
  </si>
  <si>
    <t>고창군</t>
  </si>
  <si>
    <t>군산시</t>
  </si>
  <si>
    <t>김제시</t>
  </si>
  <si>
    <t>남원시</t>
  </si>
  <si>
    <t>무주군</t>
  </si>
  <si>
    <t>부안군</t>
  </si>
  <si>
    <t>순창군</t>
  </si>
  <si>
    <t>완주군</t>
  </si>
  <si>
    <t>익산시</t>
  </si>
  <si>
    <t>임실군</t>
  </si>
  <si>
    <t>장수군</t>
  </si>
  <si>
    <t>전주시</t>
  </si>
  <si>
    <t>정읍시</t>
  </si>
  <si>
    <t>진안군</t>
  </si>
  <si>
    <t>전남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</si>
  <si>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</si>
  <si>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</si>
  <si>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</si>
  <si>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</si>
  <si>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</si>
  <si>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</si>
  <si>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</si>
  <si>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목포시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</si>
  <si>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</si>
  <si>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</si>
  <si>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</si>
  <si>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</si>
  <si>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</si>
  <si>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</si>
  <si>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</si>
  <si>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</si>
  <si>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</si>
  <si>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</si>
  <si>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진도군</t>
  </si>
  <si>
    <t>함평군</t>
  </si>
  <si>
    <t>해남군</t>
  </si>
  <si>
    <t>화순군</t>
  </si>
  <si>
    <t>경북</t>
  </si>
  <si>
    <t>경산시</t>
  </si>
  <si>
    <t>경주시</t>
  </si>
  <si>
    <t>고령군</t>
  </si>
  <si>
    <t>구미시</t>
  </si>
  <si>
    <t>군위군</t>
  </si>
  <si>
    <t>김천시</t>
  </si>
  <si>
    <t>문경시</t>
  </si>
  <si>
    <t>봉화군</t>
  </si>
  <si>
    <t>상주시</t>
  </si>
  <si>
    <t>성주군</t>
  </si>
  <si>
    <t>안동시</t>
  </si>
  <si>
    <t>영덕군</t>
  </si>
  <si>
    <t>영양군</t>
  </si>
  <si>
    <t>영주시</t>
  </si>
  <si>
    <t>영천시</t>
  </si>
  <si>
    <t>예천군</t>
  </si>
  <si>
    <t>울릉군</t>
  </si>
  <si>
    <t>울진군</t>
  </si>
  <si>
    <t>의성군</t>
  </si>
  <si>
    <t>청도군</t>
  </si>
  <si>
    <t>청송군</t>
  </si>
  <si>
    <t>칠곡군</t>
  </si>
  <si>
    <t>포항시</t>
  </si>
  <si>
    <t>경남</t>
  </si>
  <si>
    <t>거제시</t>
  </si>
  <si>
    <t>거창군</t>
  </si>
  <si>
    <t>김해시</t>
  </si>
  <si>
    <t>남해군</t>
  </si>
  <si>
    <t>밀양시</t>
  </si>
  <si>
    <t>사천시</t>
  </si>
  <si>
    <t>산청군</t>
  </si>
  <si>
    <t>양산시</t>
  </si>
  <si>
    <t>의령군</t>
  </si>
  <si>
    <t>진주시</t>
  </si>
  <si>
    <t>창녕군</t>
  </si>
  <si>
    <t>창원시</t>
  </si>
  <si>
    <t>통영시</t>
  </si>
  <si>
    <t>하동군</t>
  </si>
  <si>
    <t>함안군</t>
  </si>
  <si>
    <t>함양군</t>
  </si>
  <si>
    <t>합천군</t>
  </si>
  <si>
    <t>제주</t>
  </si>
  <si>
    <t>서귀포시</t>
  </si>
  <si>
    <t>제주시</t>
  </si>
  <si>
    <t>총계</t>
  </si>
  <si>
    <t>노인복지관</t>
  </si>
  <si>
    <t>대치데이케어</t>
  </si>
  <si>
    <t>서울시 강남두 역삼로 69길 22</t>
  </si>
  <si>
    <t>02-564-0108</t>
  </si>
  <si>
    <t>세심정데이케어</t>
  </si>
  <si>
    <t>서울시 강남구 논현로 115길 35-1</t>
  </si>
  <si>
    <t>02-3443-7142</t>
  </si>
  <si>
    <t>강남데이케어</t>
  </si>
  <si>
    <t>서울시 강남구 삼성로628</t>
  </si>
  <si>
    <t>02-549-7133</t>
  </si>
  <si>
    <t>노인대학</t>
  </si>
  <si>
    <t>강남경로대학</t>
  </si>
  <si>
    <t>서울시 강남구 선릉로 706. 2층</t>
  </si>
  <si>
    <t>02-542-2234</t>
  </si>
  <si>
    <t>해공노인복지관</t>
  </si>
  <si>
    <t>강동구 천호동302-4</t>
  </si>
  <si>
    <t>02-478-0601</t>
  </si>
  <si>
    <t>강동노인복지관</t>
  </si>
  <si>
    <t>강동구 명일2동 48-10</t>
  </si>
  <si>
    <t>02-442-1026</t>
  </si>
  <si>
    <t>삼양교회경로대학</t>
  </si>
  <si>
    <t>강북구 삼양로 74길 16-6</t>
  </si>
  <si>
    <t>010-5211-3911</t>
  </si>
  <si>
    <t>워커힐케어센터</t>
  </si>
  <si>
    <t>서울 광진구 광장동 148-11 대오빌딩6층</t>
  </si>
  <si>
    <t>010-8225-0118</t>
  </si>
  <si>
    <t>강변케어센터</t>
  </si>
  <si>
    <t>서울 광진구 구의강변로35 6층</t>
  </si>
  <si>
    <t>02-6405-7118</t>
  </si>
  <si>
    <t>온수어르신복지관</t>
  </si>
  <si>
    <t>서울시 구로구 부일로 9길 111(온수동)</t>
  </si>
  <si>
    <t>02-3666-8750</t>
  </si>
  <si>
    <t>혜명양로원</t>
  </si>
  <si>
    <t xml:space="preserve">서울시 금천구 시흥2동 241-7 </t>
  </si>
  <si>
    <t>02-802-6765</t>
  </si>
  <si>
    <t>효인요양병원</t>
  </si>
  <si>
    <t>서울시 금천구 남부순환로 1374번지 현경빌딩</t>
  </si>
  <si>
    <t>02-867-7700</t>
  </si>
  <si>
    <t>실버밸리요양원</t>
  </si>
  <si>
    <t>서울시 금천구 가산동 150-2 금조빌딩 4층,7층</t>
  </si>
  <si>
    <t>02-866-6690</t>
  </si>
  <si>
    <t>금천구립사랑채요양원</t>
  </si>
  <si>
    <t>서울특별시 금천구 금하로 764(시흥동)</t>
  </si>
  <si>
    <t>010-5402-6713</t>
  </si>
  <si>
    <t>금천어르신복지센터</t>
  </si>
  <si>
    <t>서울시 금천구 한내로 69-15</t>
  </si>
  <si>
    <t>02)897-5104</t>
  </si>
  <si>
    <t>노원실버센터</t>
  </si>
  <si>
    <t>공릉동 동일로 1097번지 노원실버센터전문요양원</t>
  </si>
  <si>
    <t>02-978-7722</t>
  </si>
  <si>
    <t>중계마을복지회관</t>
  </si>
  <si>
    <t>서울시 노원구 중계로6나길 39 중계마을복지회관</t>
  </si>
  <si>
    <t>02-930-5666</t>
  </si>
  <si>
    <t>도봉구지회</t>
  </si>
  <si>
    <t>서울시 도봉구 창5동 320번지 행정지원센터 407호</t>
  </si>
  <si>
    <t>010-4134-3635</t>
  </si>
  <si>
    <t>기억튼튼재활전무데이케어센터</t>
  </si>
  <si>
    <t>서울시 도봉구 창동 568-2 2층</t>
  </si>
  <si>
    <t>02-994-1311</t>
  </si>
  <si>
    <t>도봉실버데이케어센터</t>
  </si>
  <si>
    <t>서울시 도봉구 시루봉로 133</t>
  </si>
  <si>
    <t>02-955-6080</t>
  </si>
  <si>
    <t>방학밀알데이케어센터</t>
  </si>
  <si>
    <t>서울시 도봉구 해등로 312-20 북한산펠리스 301호</t>
  </si>
  <si>
    <t>02-955-6090</t>
  </si>
  <si>
    <t>동대문노인종합복지관</t>
  </si>
  <si>
    <t>동대문구 제기로 33길 25</t>
  </si>
  <si>
    <t>963-0565</t>
  </si>
  <si>
    <t>동작노인종합복지관</t>
  </si>
  <si>
    <t>동작구 상도로 11길 7</t>
  </si>
  <si>
    <t>010-9998-8831</t>
  </si>
  <si>
    <t>한가람교회(노인대학)</t>
  </si>
  <si>
    <t>동작구 현충로 14길 26</t>
  </si>
  <si>
    <t>010-5290-6729</t>
  </si>
  <si>
    <t>서대문구치매지원센터</t>
  </si>
  <si>
    <t>서울시 서대문구 홍은동 425-3</t>
  </si>
  <si>
    <t>02-379-0183</t>
  </si>
  <si>
    <t>시립노인복지용양센터</t>
  </si>
  <si>
    <t>서울시 서대문구 천연동 117-3</t>
  </si>
  <si>
    <t>02-363-9915</t>
  </si>
  <si>
    <t>창천노인복지센터</t>
  </si>
  <si>
    <t>서울시 서대문구 연세로2나길 61</t>
  </si>
  <si>
    <t>02-364-0315</t>
  </si>
  <si>
    <t>왕십리도선동노인복지센터</t>
  </si>
  <si>
    <t>서울시 성동구 마장로 141</t>
  </si>
  <si>
    <t>02-6925-0456</t>
  </si>
  <si>
    <t>시립동부노인전문요양센터</t>
  </si>
  <si>
    <t>서울시 성동구 마장로 23길 12</t>
  </si>
  <si>
    <t>02-3407-2738</t>
  </si>
  <si>
    <t>동소문동데이케어</t>
  </si>
  <si>
    <t>서울시 성북구 동소문동4가 2371 1층</t>
  </si>
  <si>
    <t>02-926-7273</t>
  </si>
  <si>
    <t>석관실버복지센터</t>
  </si>
  <si>
    <t>서울시 성북구 화랑로 32길 88</t>
  </si>
  <si>
    <t>02-957-9923</t>
  </si>
  <si>
    <t>성북노인종합복지관</t>
  </si>
  <si>
    <t>서울시 성북구 종암로 15길 10</t>
  </si>
  <si>
    <t>02-929-7950</t>
  </si>
  <si>
    <t>진각노인요양센터</t>
  </si>
  <si>
    <t>서울 성북구 화랑로 13길 17</t>
  </si>
  <si>
    <t>02-942-0194</t>
  </si>
  <si>
    <t>다사랑요양원</t>
  </si>
  <si>
    <t>서울 성북구 하월곡동59-2영광프라자303호</t>
  </si>
  <si>
    <t>02-911-7879</t>
  </si>
  <si>
    <t>삼선데이케어</t>
  </si>
  <si>
    <t>서욼 성북구 동소문동 3가23</t>
  </si>
  <si>
    <t>02-6437-7272</t>
  </si>
  <si>
    <t>문정데이케어센터</t>
  </si>
  <si>
    <t>서울시 송파구 동남로 4길 36 문정데이케어센터</t>
  </si>
  <si>
    <t>02-403-3677</t>
  </si>
  <si>
    <t>훼미리데이케어센터</t>
  </si>
  <si>
    <t>서울시 송파구 송파대로 27길 26 3층</t>
  </si>
  <si>
    <t>010-9417-4054</t>
  </si>
  <si>
    <t>한빛데이케어센터</t>
  </si>
  <si>
    <t>양천구 신월4동 540-1</t>
  </si>
  <si>
    <t>02-2698-9977</t>
  </si>
  <si>
    <t>양천데이케어센터</t>
  </si>
  <si>
    <t>양천구 목동로3길 106</t>
  </si>
  <si>
    <t>02-2649-7707</t>
  </si>
  <si>
    <t>신목행복자리데이케어센터</t>
  </si>
  <si>
    <t>양천구 신정2동 1279-1</t>
  </si>
  <si>
    <t>02-2643-6647</t>
  </si>
  <si>
    <t>밝은내데이케어센터</t>
  </si>
  <si>
    <t>양천구 신월동 611-2</t>
  </si>
  <si>
    <t>02-2602-4411</t>
  </si>
  <si>
    <t>대한노인지회</t>
  </si>
  <si>
    <t>영등포구 영등포동42길 21-9</t>
  </si>
  <si>
    <t>02-2678-4287</t>
  </si>
  <si>
    <t>구립영등포노인케어</t>
  </si>
  <si>
    <t>도림로 482 영등포노인케어센터</t>
  </si>
  <si>
    <t>010-2767-0135</t>
  </si>
  <si>
    <t>구입효창데이케어센터</t>
  </si>
  <si>
    <t>서울시 용산구 효창동 5-65 효창종합사회복지관</t>
  </si>
  <si>
    <t>02-711-7795</t>
  </si>
  <si>
    <t>갈현노인복지관</t>
  </si>
  <si>
    <t>은평구 갈현동 428-8</t>
  </si>
  <si>
    <t>02-357-2640</t>
  </si>
  <si>
    <t>해피안</t>
  </si>
  <si>
    <t>은평구 연서로 15길 27-2</t>
  </si>
  <si>
    <t>02-385-0705</t>
  </si>
  <si>
    <t>청운양로원</t>
  </si>
  <si>
    <t>종로구 구기동 216-2</t>
  </si>
  <si>
    <t>010-8724-3168</t>
  </si>
  <si>
    <t>혜화동성당노인대학</t>
  </si>
  <si>
    <t>종로구 혜화동 58-2</t>
  </si>
  <si>
    <t>010-2687-6048</t>
  </si>
  <si>
    <t>종로노인종합복지관</t>
  </si>
  <si>
    <t>서울시 종로구 율곡로 19길</t>
  </si>
  <si>
    <t>02-742-9500</t>
  </si>
  <si>
    <t>서울노인복지센터</t>
  </si>
  <si>
    <t>서울시 종로구 삼일대로 467</t>
  </si>
  <si>
    <t>02-739-9501</t>
  </si>
  <si>
    <t>청운노인요양원</t>
  </si>
  <si>
    <t>서울시 종로구 비봉길 76</t>
  </si>
  <si>
    <t>02-3217-0057</t>
  </si>
  <si>
    <t>종로종합사회복지관</t>
  </si>
  <si>
    <t>서울시 종로구 지봉로 13길 82</t>
  </si>
  <si>
    <t>02-766-8282</t>
  </si>
  <si>
    <t>청구복지센터</t>
  </si>
  <si>
    <t>서울시 중구 청구로 3길 69번지</t>
  </si>
  <si>
    <t>02-2234-3517</t>
  </si>
  <si>
    <t>신내노인종합복지관</t>
  </si>
  <si>
    <t>서울시 중랑구 신내로15길 175</t>
  </si>
  <si>
    <t>02-3421-4800</t>
  </si>
  <si>
    <t>서울시 중랑구 신내로15길 176</t>
  </si>
  <si>
    <t>02-3421-4801</t>
  </si>
  <si>
    <t>서울시 중랑구 신내로15길 177</t>
  </si>
  <si>
    <t>02-3421-4802</t>
  </si>
  <si>
    <t>다애요양원</t>
  </si>
  <si>
    <t>서울시 중랑구 망우로262/2층</t>
  </si>
  <si>
    <t>02-960-0119</t>
  </si>
  <si>
    <t>삼연요양원</t>
  </si>
  <si>
    <t>서울시 중랑구 상봉2동 125-68호/5층</t>
  </si>
  <si>
    <t>02-435-7875</t>
  </si>
  <si>
    <t>하나요양원</t>
  </si>
  <si>
    <t>서울시 중랑구 상봉동 125-68/3층</t>
  </si>
  <si>
    <t>02-496-9724</t>
  </si>
  <si>
    <t>늘푸른요양원</t>
  </si>
  <si>
    <t>서울시 중랑구 망우동 410-8 유진빌딩4층</t>
  </si>
  <si>
    <t>02-972-0410</t>
  </si>
  <si>
    <t>두레노인요양원데이케어</t>
  </si>
  <si>
    <t>서울시 중랑구 신내동 537-3 해성빌딩7층</t>
  </si>
  <si>
    <t>010-7162-0191</t>
  </si>
  <si>
    <t>용마경로복지센터</t>
  </si>
  <si>
    <t>서울시 중랑구 용마산로 94길 98</t>
  </si>
  <si>
    <t>02-435-0842</t>
  </si>
  <si>
    <t>용마데이케어센터</t>
  </si>
  <si>
    <t>02-435-0293</t>
  </si>
  <si>
    <t>중랑노인종합복지관중랑데이케어</t>
  </si>
  <si>
    <t>서울시 중랑구 겸재로9길 45</t>
  </si>
  <si>
    <t>02-432-9996</t>
  </si>
  <si>
    <t>양원사랑데이케어</t>
  </si>
  <si>
    <t>서울시 중랑구 양원역로 16길 103-31</t>
  </si>
  <si>
    <t>02-433-0205</t>
  </si>
  <si>
    <t>금정구건강도시센터</t>
  </si>
  <si>
    <t>부산시 금정구 서동로 175번길 41-5</t>
  </si>
  <si>
    <t>051-519-5483</t>
  </si>
  <si>
    <t>동래구지회노인대학</t>
  </si>
  <si>
    <t>충렬대로238번가길5호</t>
  </si>
  <si>
    <t>558-2666</t>
  </si>
  <si>
    <t>사랑드림데이케어센터</t>
  </si>
  <si>
    <t>부산시 동래구 종합운동장로 29</t>
  </si>
  <si>
    <t>010-5035-7070</t>
  </si>
  <si>
    <t>해뜨락실버케어</t>
  </si>
  <si>
    <t>부산시 북구 만덕2동 97-6</t>
  </si>
  <si>
    <t>051-341-1201</t>
  </si>
  <si>
    <t>황금빛노인대학</t>
  </si>
  <si>
    <t>부산 사상구 엄궁북로 15 엄궁동주민센터</t>
  </si>
  <si>
    <t>051-310-3224</t>
  </si>
  <si>
    <t>사하중앙복지센타</t>
  </si>
  <si>
    <t xml:space="preserve">부산시 사하구 승학로 123(당리동) </t>
  </si>
  <si>
    <t>051-206-9106</t>
  </si>
  <si>
    <t>부민노인복지관</t>
  </si>
  <si>
    <t>부산시 서구 부용로30 부민노인복지관</t>
  </si>
  <si>
    <t>051-240-3531</t>
  </si>
  <si>
    <t>해강노인관</t>
  </si>
  <si>
    <t>부산시 서구 남부민2동 424-4 해강노인관3층</t>
  </si>
  <si>
    <t>051-248-6321</t>
  </si>
  <si>
    <t>아미정신건강센터</t>
  </si>
  <si>
    <t>부산시 서구 아미로 12번길25 아미정신건강센터</t>
  </si>
  <si>
    <t>051-244-2005</t>
  </si>
  <si>
    <t>수영구노인복지관</t>
  </si>
  <si>
    <t>부산 수영구 황령대로 489번길83</t>
  </si>
  <si>
    <t>051-759-6070</t>
  </si>
  <si>
    <t>대한노인회영도구지회</t>
  </si>
  <si>
    <t>부산영도구절영로29번길14영도노인복지관4층</t>
  </si>
  <si>
    <t>051-417-4888</t>
  </si>
  <si>
    <t>010-5041-1792</t>
  </si>
  <si>
    <t>대구</t>
    <phoneticPr fontId="2" type="noConversion"/>
  </si>
  <si>
    <t>경북노인지도자대학</t>
  </si>
  <si>
    <t>대구시 남구 중앙대로 38길 13-2</t>
  </si>
  <si>
    <t>053-472-8214</t>
  </si>
  <si>
    <t>달서구노인복지대학</t>
  </si>
  <si>
    <t>대구시 달서구 학산로140</t>
  </si>
  <si>
    <t>053-644-8316</t>
  </si>
  <si>
    <t>대구가톨릭치매센터</t>
  </si>
  <si>
    <t>대구 달성군 논공읍 남리 717-2 가톨릭치매센터</t>
  </si>
  <si>
    <t>010-7224-7401</t>
  </si>
  <si>
    <t>달성군노인대학</t>
  </si>
  <si>
    <t>대구 달성군 옥포면 비슬로 458길 6-2 달성주민 건강증진센타 3층</t>
  </si>
  <si>
    <t>053-637-4433</t>
  </si>
  <si>
    <t>달성군성요셉요양병원(치매병동)</t>
  </si>
  <si>
    <t>대구 달성군 논공읍 남리 717-2</t>
  </si>
  <si>
    <t>010-2317-8062</t>
  </si>
  <si>
    <t>진명홈실버</t>
  </si>
  <si>
    <t>대구시 동구 방촌동 857-5</t>
  </si>
  <si>
    <t>053-721-8848</t>
  </si>
  <si>
    <t>대불노인복지관</t>
  </si>
  <si>
    <t>대구 북구 검단로 8-14</t>
  </si>
  <si>
    <t>053-665-3181</t>
  </si>
  <si>
    <t>청솔노인복지센터</t>
  </si>
  <si>
    <t>대구시 서구 옥산로 6길 9(원대동3가)</t>
  </si>
  <si>
    <t>053-352-8914</t>
  </si>
  <si>
    <t>화성양로원</t>
  </si>
  <si>
    <t>신천동로73</t>
  </si>
  <si>
    <t>767-1189</t>
  </si>
  <si>
    <t>수성노인복지센터</t>
  </si>
  <si>
    <t>범어2동406-6</t>
  </si>
  <si>
    <t>759-5050</t>
  </si>
  <si>
    <t>해마루노인용양복지센터</t>
  </si>
  <si>
    <t>대구 중구 명덕로 165</t>
  </si>
  <si>
    <t>053-431-0200</t>
  </si>
  <si>
    <t>실버빌요양원</t>
  </si>
  <si>
    <t>인천 강화군 강화읍 양도면 강화남로 862</t>
  </si>
  <si>
    <t>032-937-9119</t>
  </si>
  <si>
    <t>강화정신요양원</t>
  </si>
  <si>
    <t>인천 강화군 선원면 고식이길20번길 19-3</t>
  </si>
  <si>
    <t>032-933-4574</t>
  </si>
  <si>
    <t>구세군남동평강마을</t>
  </si>
  <si>
    <t>인천 난동구 고잔로20(고잔로186)</t>
  </si>
  <si>
    <t>032-437-0991</t>
  </si>
  <si>
    <t>부평구노인복지관</t>
  </si>
  <si>
    <t>인천 부평구 굴포로 114</t>
  </si>
  <si>
    <t>032-526-4447</t>
  </si>
  <si>
    <t>청학노인문화센터</t>
  </si>
  <si>
    <t>연수구 청학로 12번길 53 청학노인문화센터</t>
  </si>
  <si>
    <t>032-831-7131</t>
  </si>
  <si>
    <t>(사)대한노인회옹진군지회</t>
  </si>
  <si>
    <t>인천 중구 서해대로 374(신흥동3가)</t>
  </si>
  <si>
    <t>032-889-7211</t>
  </si>
  <si>
    <t>도원실버대학</t>
  </si>
  <si>
    <t>인천 중구 도원동 참외전로 244번길 7(도원교회)</t>
  </si>
  <si>
    <t>032-884-5201</t>
  </si>
  <si>
    <t>하남복지관</t>
  </si>
  <si>
    <t>광주광역시 광산구 월곡산정로 12</t>
  </si>
  <si>
    <t>062-951-0701</t>
  </si>
  <si>
    <t>아름소망의집</t>
  </si>
  <si>
    <t>광주광역시 남구 원효천2길17</t>
  </si>
  <si>
    <t>062-674-3552</t>
  </si>
  <si>
    <t>계림교회</t>
  </si>
  <si>
    <t>광주광역시동구 계림로 34-4 계림교회</t>
  </si>
  <si>
    <t>062-224-8861</t>
  </si>
  <si>
    <t>010-3131-2085</t>
  </si>
  <si>
    <t>광주석교회</t>
  </si>
  <si>
    <t>광주광역시동구 백서로 232번지 광주서석교회</t>
  </si>
  <si>
    <t>062-226-7304</t>
  </si>
  <si>
    <t>북구 자동차로 48번길 34(신안동)</t>
  </si>
  <si>
    <t>062-512-6075</t>
  </si>
  <si>
    <t>제일노인대학</t>
  </si>
  <si>
    <t>북구 부남길 15번길 27</t>
  </si>
  <si>
    <t>010-7736-6777</t>
  </si>
  <si>
    <t>우산복지관</t>
  </si>
  <si>
    <t>북구 중문로 55</t>
  </si>
  <si>
    <t>062-266-3851</t>
  </si>
  <si>
    <t>한사랑노인요양원</t>
  </si>
  <si>
    <t>북구 우치로 1번길 9(중흥동)</t>
  </si>
  <si>
    <t>062-521-5212</t>
  </si>
  <si>
    <t>광주노인복지관</t>
  </si>
  <si>
    <t>광주시 북구 두암동 456-9</t>
  </si>
  <si>
    <t>062-267-5309</t>
  </si>
  <si>
    <t>비엔날레실버타운</t>
  </si>
  <si>
    <t>광주시 북구 설죽로251번지98</t>
  </si>
  <si>
    <t>062-514-0300</t>
  </si>
  <si>
    <t>북부주간노인복시센터</t>
  </si>
  <si>
    <t>북구 대천로 138 북부노인주간보호센터</t>
  </si>
  <si>
    <t>010-5422-2892</t>
  </si>
  <si>
    <t>효령노인복지타운</t>
  </si>
  <si>
    <t>광주광역시 북구 화서로 950</t>
  </si>
  <si>
    <t>062-603-9988</t>
  </si>
  <si>
    <t>벧엘요양원</t>
  </si>
  <si>
    <t>광주시 서구 송암로138</t>
  </si>
  <si>
    <t>010-4175-1499</t>
  </si>
  <si>
    <t>세실리아요양원</t>
  </si>
  <si>
    <t>광주시 서구 광천동 10-8</t>
  </si>
  <si>
    <t>010-3635-4838</t>
  </si>
  <si>
    <t>서구노인복지관</t>
  </si>
  <si>
    <t>서구 군분2로 55</t>
  </si>
  <si>
    <t>010-9365-6657</t>
  </si>
  <si>
    <t>금호원광노인복지센터</t>
  </si>
  <si>
    <t>서구 운천로32번길 23</t>
  </si>
  <si>
    <t>010-5680-5275</t>
  </si>
  <si>
    <t>베데스다실버홈</t>
  </si>
  <si>
    <t>서구 회재유통길 64</t>
  </si>
  <si>
    <t>062-373-6327</t>
  </si>
  <si>
    <t>벧엘타운</t>
  </si>
  <si>
    <t>서구 송암로 138</t>
  </si>
  <si>
    <t>010-3485-6216</t>
  </si>
  <si>
    <t>중앙노인복지관</t>
  </si>
  <si>
    <t>서구 화정로179번길 35</t>
  </si>
  <si>
    <t>010-6351-7867</t>
  </si>
  <si>
    <t>다비다의집</t>
  </si>
  <si>
    <t>대전 대덕구 대화1길 2</t>
  </si>
  <si>
    <t>042-635-3004</t>
  </si>
  <si>
    <t>한일노인사랑복지센터</t>
  </si>
  <si>
    <t>대전 대덕구 대화1길 6</t>
  </si>
  <si>
    <t>042-620-8888</t>
  </si>
  <si>
    <t>신대노인복지관</t>
  </si>
  <si>
    <t>대전 대덕구 회덕로 22번길 5</t>
  </si>
  <si>
    <t>042-627-0764</t>
  </si>
  <si>
    <t>동구노인종합사회복지관</t>
  </si>
  <si>
    <t>동구 충정로 53-30</t>
  </si>
  <si>
    <t>042626-2736</t>
  </si>
  <si>
    <t>010-4531-5714</t>
  </si>
  <si>
    <t>선우노인복지센타</t>
  </si>
  <si>
    <t>동구 가오동 87-1</t>
  </si>
  <si>
    <t>010-4767-5496</t>
  </si>
  <si>
    <t>금성노인복지센타</t>
  </si>
  <si>
    <t xml:space="preserve">동구 우암로 159 105호 </t>
  </si>
  <si>
    <t>010-2751-4554</t>
  </si>
  <si>
    <t>010-6690-6354</t>
  </si>
  <si>
    <t>대전서구노인복지클럽</t>
  </si>
  <si>
    <t xml:space="preserve">대전서구탄방동 </t>
  </si>
  <si>
    <t>010-8848-1359</t>
  </si>
  <si>
    <t>한가족너싱홈</t>
  </si>
  <si>
    <t>대전시 서구문정로30</t>
  </si>
  <si>
    <t>042-478-9987</t>
  </si>
  <si>
    <t>대전중구노인지회</t>
  </si>
  <si>
    <t>대전중구유등천동 396</t>
  </si>
  <si>
    <t>042-524-6937</t>
  </si>
  <si>
    <t>중구노인지회</t>
  </si>
  <si>
    <t>대전중구노인대학</t>
  </si>
  <si>
    <t>대전중구유등천동 397</t>
  </si>
  <si>
    <t>중구노인대학</t>
  </si>
  <si>
    <t>대한노인회울산남구지회</t>
  </si>
  <si>
    <t>울산광역시 남구 중앙로 258번길 51</t>
  </si>
  <si>
    <t>063-265-5205</t>
  </si>
  <si>
    <t>대한노인회북구지회</t>
  </si>
  <si>
    <t>울산시 북구 동대8길 40</t>
  </si>
  <si>
    <t>052-282-6963</t>
  </si>
  <si>
    <t>서부노인복지관</t>
  </si>
  <si>
    <t>울주군 삼남면 교동리 1085-3번지</t>
  </si>
  <si>
    <t>010-2864-4206</t>
  </si>
  <si>
    <t>언양노인대학</t>
  </si>
  <si>
    <t>울산광역시 울주군 언양읍 북문12길 56</t>
  </si>
  <si>
    <t>010-2944-4748</t>
  </si>
  <si>
    <t>울산중구노인지회</t>
  </si>
  <si>
    <t>울산광역시 중구 내황4길 38</t>
  </si>
  <si>
    <t>052-292-4576</t>
  </si>
  <si>
    <t>울산중구노인복지관</t>
  </si>
  <si>
    <t>울산광역시 중구 해오름2길 50(남외동)</t>
  </si>
  <si>
    <t>052-707-0770</t>
  </si>
  <si>
    <t>세종시</t>
    <phoneticPr fontId="2" type="noConversion"/>
  </si>
  <si>
    <t>(사)대한노인회세종시노인대학</t>
  </si>
  <si>
    <t>세종특별자치시 조치원읍 새내10길 96</t>
  </si>
  <si>
    <t>044-865-3605</t>
  </si>
  <si>
    <t>우리요양원</t>
  </si>
  <si>
    <t>세종특별자치시 연서면 두루봉길 7-14</t>
  </si>
  <si>
    <t>044-867-1578</t>
  </si>
  <si>
    <t>밀마루복지마을</t>
  </si>
  <si>
    <t>세종특별자치시 보듬1로 16</t>
  </si>
  <si>
    <t>044-864-9880</t>
  </si>
  <si>
    <t>광명사랑요양원</t>
  </si>
  <si>
    <t>경기도 광명시오리로1043(광명4층)</t>
  </si>
  <si>
    <t>010-7394-3377</t>
  </si>
  <si>
    <t>행복나눔노인주간보호센터</t>
  </si>
  <si>
    <t>경기도 광명시 설월로 10(소하동)</t>
  </si>
  <si>
    <t>02-899-8896</t>
  </si>
  <si>
    <t>참편한요양센터</t>
  </si>
  <si>
    <t xml:space="preserve">광명시 소하2동 923-9번지 </t>
  </si>
  <si>
    <t>02-898-1236</t>
  </si>
  <si>
    <t>대양노인대학</t>
  </si>
  <si>
    <t>경기도 광명시 철산동489-56</t>
  </si>
  <si>
    <t>010-8871-4502</t>
  </si>
  <si>
    <t>광명시립노인요양센터</t>
  </si>
  <si>
    <t>경기도 광명시 오리로 613</t>
  </si>
  <si>
    <t>010-3147-9212</t>
  </si>
  <si>
    <t>구리시 여성노인회관</t>
  </si>
  <si>
    <t>경기도 구리시 건원대로 34번길 32-20 여성노인회관 3층</t>
  </si>
  <si>
    <t>010-9064-7286</t>
  </si>
  <si>
    <t>(사)대한노인회구리지회</t>
  </si>
  <si>
    <t>경기도구리시건원대로34번길34-20노인회관2층</t>
  </si>
  <si>
    <t>031-562-2495</t>
  </si>
  <si>
    <t>한가람경로당</t>
  </si>
  <si>
    <t>현대홈타운경로당</t>
  </si>
  <si>
    <t>군포시립노인요양센터</t>
  </si>
  <si>
    <t>경기도 군포시 부곡동 771-1</t>
  </si>
  <si>
    <t>031-687-8701</t>
  </si>
  <si>
    <t>군포시노인복지관</t>
  </si>
  <si>
    <t>경기도 군포시 당동 887</t>
  </si>
  <si>
    <t>031-399-2270</t>
  </si>
  <si>
    <t>효행요양원</t>
  </si>
  <si>
    <t>경기도 군포시 산본동 1143-3</t>
  </si>
  <si>
    <t>031-394-8812</t>
  </si>
  <si>
    <t>가야복지관</t>
  </si>
  <si>
    <t>경기도 군포시 번영로 331-1 가야5단지 519동 옆</t>
  </si>
  <si>
    <t>031-395-4894</t>
  </si>
  <si>
    <t>매화복지관</t>
  </si>
  <si>
    <t>경기도 군포시 곡란로 22(매화 14단지 1414동 앞)</t>
  </si>
  <si>
    <t>031-393-3677</t>
  </si>
  <si>
    <t>김포시지회</t>
  </si>
  <si>
    <t>김포시 북변1로 16번길 17</t>
  </si>
  <si>
    <t>010-5475-5533</t>
  </si>
  <si>
    <t>진건노인복지관</t>
  </si>
  <si>
    <t>남양주시 진건읍 진건오남로359</t>
  </si>
  <si>
    <t>010-2933-0433</t>
  </si>
  <si>
    <t>와부시니어센터</t>
  </si>
  <si>
    <t>남양주시 와부읍 덕소리 474-1 와부시니어센터</t>
  </si>
  <si>
    <t>031-577-1476</t>
  </si>
  <si>
    <t>성요한요양원</t>
  </si>
  <si>
    <t>남양주시 미금로22</t>
  </si>
  <si>
    <t>031-558-7372</t>
  </si>
  <si>
    <t>신흥요양원</t>
  </si>
  <si>
    <t>경기도 동두천시 강변로 702번길 13-11</t>
  </si>
  <si>
    <t>031-867-4051</t>
  </si>
  <si>
    <t>경기도 동두천시 동두천로 264</t>
  </si>
  <si>
    <t>031-857-9918</t>
  </si>
  <si>
    <t>010-9292-8220</t>
  </si>
  <si>
    <t>한울타리요양원</t>
  </si>
  <si>
    <t>부천시 원미구 길주로311 뉴월드타운5층</t>
  </si>
  <si>
    <t>032-329-7911</t>
  </si>
  <si>
    <t>은빛사랑채</t>
  </si>
  <si>
    <t>성남시 중원구 상대원1동 1332번지</t>
  </si>
  <si>
    <t>031-747-3038</t>
  </si>
  <si>
    <t>대한노인회수정구지회</t>
  </si>
  <si>
    <t>성남시 수정구 희망로 482번길 13</t>
  </si>
  <si>
    <t>031-747-6379</t>
  </si>
  <si>
    <t>버드내노인복지관</t>
  </si>
  <si>
    <t>수원시 권선구 정조로 565번길 5</t>
  </si>
  <si>
    <t>031-221-8504</t>
  </si>
  <si>
    <t>수원보훈요양원</t>
  </si>
  <si>
    <t>수원시 장안구 광교산로 95번지</t>
  </si>
  <si>
    <t>031-240-9000</t>
  </si>
  <si>
    <t>수원YWCA소규모요양시설</t>
  </si>
  <si>
    <t>수원시 장안구 정자천로 134번길 34, 3층</t>
  </si>
  <si>
    <t>031-252-5125</t>
  </si>
  <si>
    <t>시흥시노인종합복지관부설주간보호센터</t>
  </si>
  <si>
    <t>경기도 시흥시 능곡동 765</t>
  </si>
  <si>
    <t>031-404-3100</t>
  </si>
  <si>
    <t>시흥시노인종합복지관</t>
  </si>
  <si>
    <t>시흥시 장현능곡로 214</t>
  </si>
  <si>
    <t>대야복지관</t>
  </si>
  <si>
    <t>경기도 시흥시 호현로55</t>
  </si>
  <si>
    <t>031-404-8112</t>
  </si>
  <si>
    <t>푸른솔요양원</t>
  </si>
  <si>
    <t>삼죽면 동아예대길 23-27</t>
  </si>
  <si>
    <t>031-677-9522</t>
  </si>
  <si>
    <t>동부케어</t>
  </si>
  <si>
    <t>공도읍 용머리안길 17</t>
  </si>
  <si>
    <t>031-651-9250</t>
  </si>
  <si>
    <t>메디센터마노</t>
  </si>
  <si>
    <t>보개면 남사당로 196-61</t>
  </si>
  <si>
    <t>010-9190-7604</t>
  </si>
  <si>
    <t>요셉마리아의집</t>
  </si>
  <si>
    <t>경기도 안양시 창박로 57 (안양9동 1088-52)</t>
  </si>
  <si>
    <t>010-3763-8464</t>
  </si>
  <si>
    <t>임곡사랑의집</t>
  </si>
  <si>
    <t xml:space="preserve">경기도 안양시 동안구 임곡로 62 임곡프라자 503호
</t>
  </si>
  <si>
    <t>010-8728-5002</t>
  </si>
  <si>
    <t>평촌요양원</t>
  </si>
  <si>
    <t xml:space="preserve">경기도 안양시 동안구 경수대로 807 (호계2동 894-2) 대도빌딩 2층
</t>
  </si>
  <si>
    <t xml:space="preserve">010-8845-054
</t>
  </si>
  <si>
    <t>다사랑주간보호센터</t>
  </si>
  <si>
    <t xml:space="preserve">경기도 안양시 만안구 안양로319번길 42 (안양4동 1195-55) 4층
</t>
  </si>
  <si>
    <t>031-458-4600</t>
  </si>
  <si>
    <t>율목종합사회복지관</t>
  </si>
  <si>
    <t>경기 안양시 만안구 병목안로 130번길 166</t>
  </si>
  <si>
    <t>031-466-9125</t>
  </si>
  <si>
    <t>가연효요양원</t>
  </si>
  <si>
    <t xml:space="preserve">경기도 안양시 만안구 만안로 272 201호 </t>
  </si>
  <si>
    <t>031-443-6573</t>
  </si>
  <si>
    <t>가람노인공동생활가정</t>
  </si>
  <si>
    <t>양주시 광적면 부흥로 936-14</t>
  </si>
  <si>
    <t>031-878-1118</t>
  </si>
  <si>
    <t>마리아의집</t>
  </si>
  <si>
    <t>경기도 양평군 옥천면 신복리 116번길 22</t>
  </si>
  <si>
    <t>031-773-1577</t>
  </si>
  <si>
    <t>대한노인회노인대학</t>
  </si>
  <si>
    <t>여주시 여흥로 61번길 21</t>
  </si>
  <si>
    <t>031-885-4995</t>
  </si>
  <si>
    <t>대한노인회흥천면분회</t>
  </si>
  <si>
    <t>흥천면 효자로 133</t>
  </si>
  <si>
    <t>010-8383-0732</t>
  </si>
  <si>
    <t>하늘새빛요양원</t>
  </si>
  <si>
    <t>경기도 연천군 전곡읍 신답리 199-3</t>
  </si>
  <si>
    <t>031-834-7657</t>
  </si>
  <si>
    <t>용인노인대학</t>
  </si>
  <si>
    <t>용인시 처인구 중부대로 1199 노인복지관 3층</t>
  </si>
  <si>
    <t>031-324-9697</t>
  </si>
  <si>
    <t>역삼동공영A경로당</t>
  </si>
  <si>
    <t>용인시 처인구 금학로 277번길2 B01호</t>
  </si>
  <si>
    <t>031-321-7711</t>
  </si>
  <si>
    <t>용인시다목적복지회관</t>
  </si>
  <si>
    <t>용인시 기흥구 구갈로 28번길 24 용인시다목적복지회관 1층</t>
  </si>
  <si>
    <t>031-282-2343</t>
  </si>
  <si>
    <t>용인시기흥노인복지관</t>
  </si>
  <si>
    <t>용인시기흥구산양로71</t>
  </si>
  <si>
    <t>031-284-8852</t>
  </si>
  <si>
    <t>은빛사랑채녹양노인주간보호센터</t>
  </si>
  <si>
    <t>경기도 의정부시 입석로32번길 10</t>
  </si>
  <si>
    <t>031-879-5102</t>
  </si>
  <si>
    <t>나누미실버홈</t>
  </si>
  <si>
    <t>조리읍 대원리 992-1 한라비발디@ 113-102</t>
  </si>
  <si>
    <t>031-943-5729</t>
  </si>
  <si>
    <t>행복요양원</t>
  </si>
  <si>
    <t>조리읍 대천로 45, 동문@515-203</t>
  </si>
  <si>
    <t>031-941-5601</t>
  </si>
  <si>
    <t>파주시노인복지회관</t>
  </si>
  <si>
    <t>파주시 가나무로 130</t>
  </si>
  <si>
    <t>031-943-0730</t>
  </si>
  <si>
    <t>영락경로원</t>
  </si>
  <si>
    <t>하남시 안터로 55-1</t>
  </si>
  <si>
    <t>031-792-2155</t>
  </si>
  <si>
    <t>미사강변9단지</t>
  </si>
  <si>
    <t>하남시 미사강변 9단지 28-261</t>
  </si>
  <si>
    <t>031-791-8524</t>
  </si>
  <si>
    <t>영락주간보호센터</t>
  </si>
  <si>
    <t>하남시 안터로 29-16</t>
  </si>
  <si>
    <t>031-793-9369</t>
  </si>
  <si>
    <t>나래울복지관</t>
  </si>
  <si>
    <t>화성시 여울로2길 33</t>
  </si>
  <si>
    <t>031-8015-7300</t>
  </si>
  <si>
    <t>소망의집</t>
  </si>
  <si>
    <t>경기도 화성시 향남읍 한두골길 21-52</t>
  </si>
  <si>
    <t>031-353-4610</t>
  </si>
  <si>
    <t>평안의집</t>
  </si>
  <si>
    <t>강릉시 모산로 390번길</t>
  </si>
  <si>
    <t>033-643-6435</t>
  </si>
  <si>
    <t>033-646-3500</t>
  </si>
  <si>
    <t>까리따스마테오요양원</t>
  </si>
  <si>
    <t>강원 고성군 토성면 버리깨길 82</t>
  </si>
  <si>
    <t>033-638-6007</t>
  </si>
  <si>
    <t>수성주간노인복지센터</t>
  </si>
  <si>
    <t>강원 고성군 죽왕면 향목길 42-2</t>
  </si>
  <si>
    <t>033-681-3100</t>
  </si>
  <si>
    <t>고성소망요양원</t>
  </si>
  <si>
    <t>강원 고성군 거진읍 남강로650</t>
  </si>
  <si>
    <t>033-682-7751</t>
  </si>
  <si>
    <t>노인회죽왕분회</t>
  </si>
  <si>
    <t>강원도 고성군 죽왕면 오호천길 22</t>
  </si>
  <si>
    <t>010-4117-0111</t>
  </si>
  <si>
    <t>동해시노인요양원</t>
  </si>
  <si>
    <t xml:space="preserve">강원 동해시 부곡동 60-5  </t>
  </si>
  <si>
    <t>033-532-2024</t>
  </si>
  <si>
    <t>대한노인회</t>
  </si>
  <si>
    <t>속초시 엑스포로 168 2층</t>
  </si>
  <si>
    <t>033-633-2926</t>
  </si>
  <si>
    <t>천사요양원</t>
  </si>
  <si>
    <t>속초시 중앙로 25 천사요양원</t>
  </si>
  <si>
    <t>033-638-3336</t>
  </si>
  <si>
    <t>속초시 영랑로6길 25 늘푸른요양원</t>
  </si>
  <si>
    <t>033-635-1153</t>
  </si>
  <si>
    <t>아름다운동행</t>
  </si>
  <si>
    <t>양구군 양구읍 남면 정중앙로294</t>
  </si>
  <si>
    <t>033-481-2409</t>
  </si>
  <si>
    <t>해안면노인복지회관</t>
  </si>
  <si>
    <t>양구군 양구읍 해안면 현리</t>
  </si>
  <si>
    <t>010-5485-0781</t>
  </si>
  <si>
    <t>행복요양센터</t>
  </si>
  <si>
    <t>양양군.읍 남문리 135-2</t>
  </si>
  <si>
    <t>673-2342</t>
  </si>
  <si>
    <t>양양군노인복지관</t>
  </si>
  <si>
    <t>양양군.읍 일출로 540</t>
  </si>
  <si>
    <t>673-2685</t>
  </si>
  <si>
    <t>낙산요양원</t>
  </si>
  <si>
    <t>양양군 강현면 고래골길 109</t>
  </si>
  <si>
    <t>672-4817</t>
  </si>
  <si>
    <t>디모테오요양원</t>
  </si>
  <si>
    <t>양양군.읍 거마리 디모테오요양원</t>
  </si>
  <si>
    <t>673-0933</t>
  </si>
  <si>
    <t>동송노인복지대학</t>
  </si>
  <si>
    <t>철원군 동송읍 이평리</t>
  </si>
  <si>
    <t>033-455-9044</t>
  </si>
  <si>
    <t>운교노인복지센터</t>
  </si>
  <si>
    <t>강원도 춘천시 동부시장길 13번길 3</t>
  </si>
  <si>
    <t>033-255-8930</t>
  </si>
  <si>
    <t>춘천동부노인복지관</t>
  </si>
  <si>
    <t xml:space="preserve">강원도 춘천시 동면 세실로 250 </t>
  </si>
  <si>
    <t>010-3379-5898</t>
  </si>
  <si>
    <t>춘천남부노인복지관</t>
  </si>
  <si>
    <t>강원도 춘천시 방송길 86</t>
  </si>
  <si>
    <t>010-4119-4005</t>
  </si>
  <si>
    <t>부설노인대학</t>
  </si>
  <si>
    <t>광장로 45</t>
  </si>
  <si>
    <t>033-552-4709</t>
  </si>
  <si>
    <t>실버예술단</t>
  </si>
  <si>
    <t>노인교실</t>
  </si>
  <si>
    <t>단양노인보금자리</t>
  </si>
  <si>
    <t>충북 단양군,읍 상진1길 6-5</t>
  </si>
  <si>
    <t>043-421-1330</t>
  </si>
  <si>
    <t>단양노인전문요양원</t>
  </si>
  <si>
    <t>충북 단양군,읍 상진1길 37</t>
  </si>
  <si>
    <t>043-421-1060</t>
  </si>
  <si>
    <t>시온성요양원</t>
  </si>
  <si>
    <t>충북 영동군 영동읍 상가1길59</t>
  </si>
  <si>
    <t>744-1061</t>
  </si>
  <si>
    <t>옥천군노인,장애인복지관</t>
  </si>
  <si>
    <t>충북 옥천군 읍 삼양로8길9</t>
  </si>
  <si>
    <t>043-733-2500</t>
  </si>
  <si>
    <t>가나의작은행복</t>
  </si>
  <si>
    <t>충북 음성군 원남면 하노길 188</t>
  </si>
  <si>
    <t>043-873-0363</t>
  </si>
  <si>
    <t>카리타스</t>
  </si>
  <si>
    <t>충북 음성군 음성읍 읍내리 897</t>
  </si>
  <si>
    <t>043-873-8733</t>
  </si>
  <si>
    <t>음성노인복지관</t>
  </si>
  <si>
    <t>충북 음성군 금왕읍 금석리 340-1</t>
  </si>
  <si>
    <t>043-883-2470</t>
  </si>
  <si>
    <t>대한노인회음성군지회</t>
  </si>
  <si>
    <t>충북음성군음성읍수정로39</t>
  </si>
  <si>
    <t>043-872-0332</t>
  </si>
  <si>
    <t>제천노인회관</t>
  </si>
  <si>
    <t>제천시 의림대로 33길 40</t>
  </si>
  <si>
    <t>043-642-3130</t>
  </si>
  <si>
    <t>제천실버홈</t>
  </si>
  <si>
    <t>제천시 제천북로18길 9</t>
  </si>
  <si>
    <t>043-645-7955</t>
  </si>
  <si>
    <t>충북 증평군 증평읍 역전로 64</t>
  </si>
  <si>
    <t>043-835-4196</t>
  </si>
  <si>
    <t>우암소규모노인종합센터</t>
  </si>
  <si>
    <t>청주시 흥덕구 원평동 108-1</t>
  </si>
  <si>
    <t>043-215-2496</t>
  </si>
  <si>
    <t>상당노인복지회관</t>
  </si>
  <si>
    <t>청주시 상당구 단재로 361</t>
  </si>
  <si>
    <t>043-296-1039</t>
  </si>
  <si>
    <t>수정노인의집</t>
  </si>
  <si>
    <t>청주시 청원구 내수읍 내수로 124-31</t>
  </si>
  <si>
    <t>043-218-3436</t>
  </si>
  <si>
    <t>010-3288-9036</t>
  </si>
  <si>
    <t>성동면분회</t>
  </si>
  <si>
    <t>논산시 성동면 월성리 271-8</t>
  </si>
  <si>
    <t>041-733-1795</t>
  </si>
  <si>
    <t>부적분회</t>
  </si>
  <si>
    <t>논산시 부적면 마구평길 18-5</t>
  </si>
  <si>
    <t>041-732-7523</t>
  </si>
  <si>
    <t>당진노인복지관</t>
  </si>
  <si>
    <t>충남 당진시 시청1로 38 당진시종합복지타운</t>
  </si>
  <si>
    <t>041-360-3101</t>
  </si>
  <si>
    <t>합덕남부복지관</t>
  </si>
  <si>
    <t>충남 당진시 합덕읍 예덕로 411</t>
  </si>
  <si>
    <t>041-363-5330</t>
  </si>
  <si>
    <t>참사랑소망의집</t>
  </si>
  <si>
    <t>충남 당진시 면천면 엄치길 38-112</t>
  </si>
  <si>
    <t>041-356-0518</t>
  </si>
  <si>
    <t>평안마을</t>
  </si>
  <si>
    <t>충남 당진시 도곡길8-50</t>
  </si>
  <si>
    <t>010-3411-3096</t>
  </si>
  <si>
    <t>본향화수요양원</t>
  </si>
  <si>
    <t>서산시 인지면 화수2길 171-10</t>
  </si>
  <si>
    <t>010-5284-1232</t>
  </si>
  <si>
    <t>한산노인대학</t>
  </si>
  <si>
    <t>충남 한산면 지현리 97-5</t>
  </si>
  <si>
    <t>951-0056</t>
  </si>
  <si>
    <t>성일요양원</t>
  </si>
  <si>
    <t>충남 서천군 장항읍 장항로 85</t>
  </si>
  <si>
    <t>956-6030</t>
  </si>
  <si>
    <t>충남 서천군 서천읍 사곡로 28번길 34</t>
  </si>
  <si>
    <t>953-2074</t>
  </si>
  <si>
    <t>종천복지관</t>
  </si>
  <si>
    <t>충남 서천군 종천면 충서로 302번길 88-26</t>
  </si>
  <si>
    <t>041-950-1202</t>
  </si>
  <si>
    <t>동부노인복지관</t>
  </si>
  <si>
    <t>충남 아산시 배방읍 공수리 1037</t>
  </si>
  <si>
    <t>041-549-1005</t>
  </si>
  <si>
    <t>아산시노인종합복지관</t>
  </si>
  <si>
    <t>아산시 남산로 10</t>
  </si>
  <si>
    <t>010-2104-1402</t>
  </si>
  <si>
    <t>소망노인대학</t>
  </si>
  <si>
    <t>예산읍 예산리690-7</t>
  </si>
  <si>
    <t>010-6216-5905</t>
  </si>
  <si>
    <t>예산읍 아리랑로171</t>
  </si>
  <si>
    <t>010-9159-1102</t>
  </si>
  <si>
    <t>예산군노인요양원</t>
  </si>
  <si>
    <t>예산군신양면황게길35번지</t>
  </si>
  <si>
    <t>041-332-2400</t>
  </si>
  <si>
    <t>청양군노인종합복지관</t>
  </si>
  <si>
    <t>청양군 청양읍 읍내리 188-5</t>
  </si>
  <si>
    <t>041-943-8805</t>
  </si>
  <si>
    <t>태안군노인복지관</t>
  </si>
  <si>
    <t>태안읍 후곡로79</t>
  </si>
  <si>
    <t>010-3624-3992</t>
  </si>
  <si>
    <t>광천감리교노인대학</t>
  </si>
  <si>
    <t>충남 홍성군 광천읍 홍남로 639번길 21</t>
  </si>
  <si>
    <t>010-2874-0106</t>
  </si>
  <si>
    <t>대한노인회고창군지회</t>
  </si>
  <si>
    <t>전북 고창군 고창읍 성산3길14</t>
  </si>
  <si>
    <t>063-564-4509</t>
  </si>
  <si>
    <t>원광보은의집</t>
  </si>
  <si>
    <t>전북 고창군 고수면 고수농공단지길61-3</t>
  </si>
  <si>
    <t>010-3606-8595</t>
  </si>
  <si>
    <t>군산노인종합복지관</t>
  </si>
  <si>
    <t>군산시둔배미길29(중앙로2가)</t>
  </si>
  <si>
    <t>063-442-4227</t>
  </si>
  <si>
    <t>본정요양병원</t>
  </si>
  <si>
    <t>군산시쌍천로82-3</t>
  </si>
  <si>
    <t>063-450-3939</t>
  </si>
  <si>
    <t>군산노인복지센터</t>
  </si>
  <si>
    <t>군산시조촌안4길19</t>
  </si>
  <si>
    <t>063-445-7542</t>
  </si>
  <si>
    <t>참사랑요양병원</t>
  </si>
  <si>
    <t>군산시조촌로21(조촌동898-6)</t>
  </si>
  <si>
    <t>063-730-1000</t>
  </si>
  <si>
    <t>군산시오룡로27</t>
  </si>
  <si>
    <t>063-463-0931</t>
  </si>
  <si>
    <t>부량면복지관</t>
  </si>
  <si>
    <t>김제시 부량면 대평3길 13</t>
  </si>
  <si>
    <t>010-3127-9272</t>
  </si>
  <si>
    <t>김제노인종합복지관</t>
  </si>
  <si>
    <t>전북 김제시 하동 404-17</t>
  </si>
  <si>
    <t>063-542-5550</t>
  </si>
  <si>
    <t>보은요양병원</t>
  </si>
  <si>
    <t>전북 남원시 향단로 28</t>
  </si>
  <si>
    <t>063-625-8996</t>
  </si>
  <si>
    <t>햇살가득노인요양원</t>
  </si>
  <si>
    <t>무주군 무주읍 무학로 127</t>
  </si>
  <si>
    <t>063-324-3008</t>
  </si>
  <si>
    <t>063-322-7330</t>
  </si>
  <si>
    <t>평화요양원</t>
  </si>
  <si>
    <t>무주군 무주읍 한풍루로 247</t>
  </si>
  <si>
    <t>063-322-1025</t>
  </si>
  <si>
    <t>전북부안군부안읍서외실17</t>
  </si>
  <si>
    <t>063-584-3728</t>
  </si>
  <si>
    <t>순창읍남계리649</t>
  </si>
  <si>
    <t>010-3278-0989</t>
  </si>
  <si>
    <t>노인복지회관</t>
  </si>
  <si>
    <t>아바람요양원</t>
  </si>
  <si>
    <t>익산시 인북로 152 3층</t>
  </si>
  <si>
    <t>063-858-5577</t>
  </si>
  <si>
    <t>백세요양원</t>
  </si>
  <si>
    <t>익산시 인북로 121</t>
  </si>
  <si>
    <t>063-535-3600</t>
  </si>
  <si>
    <t>수양의집</t>
  </si>
  <si>
    <t>익산시 익산대로 33길 67</t>
  </si>
  <si>
    <t>063-850-9710</t>
  </si>
  <si>
    <t>원광상록원</t>
  </si>
  <si>
    <t>익산시 익산대로 33길 13</t>
  </si>
  <si>
    <t>063-850-9500</t>
  </si>
  <si>
    <t>정화수도원</t>
  </si>
  <si>
    <t>익산시 익산대로 31길 78</t>
  </si>
  <si>
    <t>063-850-9800</t>
  </si>
  <si>
    <t>사은의집</t>
  </si>
  <si>
    <t>익산시 익산대로33길 73</t>
  </si>
  <si>
    <t>063-850-9730</t>
  </si>
  <si>
    <t>관촌원광수양원</t>
  </si>
  <si>
    <t>전북임실군 관촌면 공덕1길 39</t>
  </si>
  <si>
    <t>063-643-6683</t>
  </si>
  <si>
    <t>임실노인복지센터</t>
  </si>
  <si>
    <t>임실군 관촌면 사선3길 34</t>
  </si>
  <si>
    <t>063-643-0263</t>
  </si>
  <si>
    <t>임실군노인복지관</t>
  </si>
  <si>
    <t>임실군 임실읍 운수로 33-46</t>
  </si>
  <si>
    <t>063-644-4438</t>
  </si>
  <si>
    <t>천천노인복지관</t>
  </si>
  <si>
    <t>장수군 천천면 송탄4길 3</t>
  </si>
  <si>
    <t>063-353-0206</t>
  </si>
  <si>
    <t>계남문예복지관</t>
  </si>
  <si>
    <t>장수군 계남면 고정길 51-1</t>
  </si>
  <si>
    <t>010-5655-0932</t>
  </si>
  <si>
    <t>더사모복지센터</t>
  </si>
  <si>
    <t>장수군 장계면 한들 4길 5-1</t>
  </si>
  <si>
    <t>010-8648-6918</t>
  </si>
  <si>
    <t>번암복지관</t>
  </si>
  <si>
    <t>장수군 번암면 장수로 480</t>
  </si>
  <si>
    <t>063-350-2892</t>
  </si>
  <si>
    <t>장수수양원</t>
  </si>
  <si>
    <t>전북 장수군 장수읍 논개로 214-71</t>
  </si>
  <si>
    <t>010-4609-5760</t>
  </si>
  <si>
    <t>정읍시노인복지관</t>
  </si>
  <si>
    <t>정읍시 금붕동 산 42-3</t>
  </si>
  <si>
    <t>010-9446-8843</t>
  </si>
  <si>
    <t>정읍시 금붕동 산42-3</t>
  </si>
  <si>
    <t>강진군지회</t>
  </si>
  <si>
    <t>강진군 강진읍 향교로 115</t>
  </si>
  <si>
    <t>061-434-5964</t>
  </si>
  <si>
    <t>군동면복지회관</t>
  </si>
  <si>
    <t>강진군 군동면 진흥로 324-9</t>
  </si>
  <si>
    <t>061-433-9271</t>
  </si>
  <si>
    <t>대구면복지회관</t>
  </si>
  <si>
    <t>강진군 대구면 수동길 6</t>
  </si>
  <si>
    <t>061-432-8530</t>
  </si>
  <si>
    <t>칠량면복지회관</t>
  </si>
  <si>
    <t>강진군 칠량면 칠량로 72-1</t>
  </si>
  <si>
    <t>061-433-1031</t>
  </si>
  <si>
    <t>신전면복지회관</t>
  </si>
  <si>
    <t>강진군 신전면 신전중앙길 15-5</t>
  </si>
  <si>
    <t>061-433-1246</t>
  </si>
  <si>
    <t>작천면복지회관</t>
  </si>
  <si>
    <t>강진군 작천면 평리길 42</t>
  </si>
  <si>
    <t>061-432-6460</t>
  </si>
  <si>
    <t>병영면복지회관</t>
  </si>
  <si>
    <t>강진군 병영면 동삼인길 7</t>
  </si>
  <si>
    <t>061-432-1204</t>
  </si>
  <si>
    <t>과역자치센타</t>
  </si>
  <si>
    <t>고흥군 과역면  고흥로3006</t>
  </si>
  <si>
    <t>010-2616-9395</t>
  </si>
  <si>
    <t>010-4628-5511</t>
  </si>
  <si>
    <t>죽천노인복지관</t>
  </si>
  <si>
    <t>고흥군 풍양면 죽천길 21-2</t>
  </si>
  <si>
    <t>011-9667-8120</t>
  </si>
  <si>
    <t>오수노인건강관리실</t>
  </si>
  <si>
    <t>고흥군 동강면 원오수길19</t>
  </si>
  <si>
    <t>010-3637-3128</t>
  </si>
  <si>
    <t>대서게이트볼</t>
  </si>
  <si>
    <t>고흥군 대서면 동서로 455-17</t>
  </si>
  <si>
    <t>010-5359-1128</t>
  </si>
  <si>
    <t>신촌노인복지관</t>
  </si>
  <si>
    <t>고흥군 동강면 순영신촌길28-1</t>
  </si>
  <si>
    <t>010-3181-4364</t>
  </si>
  <si>
    <t>사)대한노인회과역면분회</t>
  </si>
  <si>
    <t>고흥군 과역면 송학샘길 6-10</t>
  </si>
  <si>
    <t>061-832-9448</t>
  </si>
  <si>
    <t>고흥군노인복지타운게이트볼장</t>
  </si>
  <si>
    <t>고흥군 고흥읍 고흥로 1941</t>
  </si>
  <si>
    <t>019-636-3123</t>
  </si>
  <si>
    <t>광진노인복지관</t>
  </si>
  <si>
    <t>전남 고흥군고흥읍 고흥로1591</t>
  </si>
  <si>
    <t>010-5504-9002</t>
  </si>
  <si>
    <t>하분복지관</t>
  </si>
  <si>
    <t>전남 고흥군 과역면 과역리 1278-1</t>
  </si>
  <si>
    <t>010-2777-9647</t>
  </si>
  <si>
    <t>심청골효도의집</t>
  </si>
  <si>
    <t>전남 곡성군 곡성읍 곡성로 604-30</t>
  </si>
  <si>
    <t>061-363-4437</t>
  </si>
  <si>
    <t>재가복지센타</t>
  </si>
  <si>
    <t>전남 나주시 남평읍 세남로 1566-3</t>
  </si>
  <si>
    <t>010-6791-1278</t>
  </si>
  <si>
    <t>중부노인복지관</t>
  </si>
  <si>
    <t>전남 나주시 금성길 74번지</t>
  </si>
  <si>
    <t>010-8708-7029</t>
  </si>
  <si>
    <t>외서복지회관</t>
  </si>
  <si>
    <t>순천시 외서월평안길 3 외서복지회관</t>
  </si>
  <si>
    <t>010-8759-3039</t>
  </si>
  <si>
    <t>현대2차아파트노인정</t>
  </si>
  <si>
    <t>순천시 연향중앙상가길 41</t>
  </si>
  <si>
    <t>010-4005-5443</t>
  </si>
  <si>
    <t>시대아파트노인정</t>
  </si>
  <si>
    <t>순천시 비봉2길 22</t>
  </si>
  <si>
    <t>010-4842-4772</t>
  </si>
  <si>
    <t>대우아파트노인정</t>
  </si>
  <si>
    <t>순천시 연향2로 55</t>
  </si>
  <si>
    <t>010-3275-6863</t>
  </si>
  <si>
    <t>롯데캐슬아파트노인정</t>
  </si>
  <si>
    <t>순천시 왕지3길 36</t>
  </si>
  <si>
    <t>010-8372-6618</t>
  </si>
  <si>
    <t>신안전문요양병원</t>
  </si>
  <si>
    <t>전남 신안군 압해읍 구항길 92-50</t>
  </si>
  <si>
    <t>061-260-2706</t>
  </si>
  <si>
    <t>개도복지회관</t>
  </si>
  <si>
    <t>여수시 화양면 개도화산길 25</t>
  </si>
  <si>
    <t>061-666-2850</t>
  </si>
  <si>
    <t>문수주택경로당</t>
  </si>
  <si>
    <t>여수시 문수북9길 12</t>
  </si>
  <si>
    <t>010-6434-0224</t>
  </si>
  <si>
    <t>묘량노인복지회관</t>
  </si>
  <si>
    <t>영광군 묘량면 영양리1</t>
  </si>
  <si>
    <t>010-7451-0622</t>
  </si>
  <si>
    <t>홍농복지센터</t>
  </si>
  <si>
    <t>영광군.홍농읍 동부로75-8</t>
  </si>
  <si>
    <t>061-356-0712</t>
  </si>
  <si>
    <t>군지회노인대학</t>
  </si>
  <si>
    <t>전남 완도군 완도읍 청해진남로 38-1</t>
  </si>
  <si>
    <t>061-552-2668</t>
  </si>
  <si>
    <t>노화노인대학</t>
  </si>
  <si>
    <t>전남 완도군 노화읍 이목25번길 18</t>
  </si>
  <si>
    <t>010-4508-4823</t>
  </si>
  <si>
    <t>고금노인대학</t>
  </si>
  <si>
    <t>전남 완도군 고금면 고금동로 17-33</t>
  </si>
  <si>
    <t>010-3648-1324</t>
  </si>
  <si>
    <t>동면복지관</t>
  </si>
  <si>
    <t>화순군 동면 충의로 751</t>
  </si>
  <si>
    <t>011-9612-6134</t>
  </si>
  <si>
    <t>남면복지관</t>
  </si>
  <si>
    <t>화순군 남면 사호로 228</t>
  </si>
  <si>
    <t>010-2217-9041</t>
  </si>
  <si>
    <t>청풍복지회관</t>
  </si>
  <si>
    <t>화순군 청풍면 청풍복지회관</t>
  </si>
  <si>
    <t>010-4642-2637</t>
  </si>
  <si>
    <t>도암복지관</t>
  </si>
  <si>
    <t>화순군 도암면 천태로 417</t>
  </si>
  <si>
    <t>010-2911-4300</t>
  </si>
  <si>
    <t>북면아산복지관</t>
  </si>
  <si>
    <t>화순군 북면 학천길 20</t>
  </si>
  <si>
    <t>011-615-5421</t>
  </si>
  <si>
    <t>나드리복지관</t>
  </si>
  <si>
    <t>전남화순군화순읍학포로2642</t>
  </si>
  <si>
    <t>061-371-1166</t>
  </si>
  <si>
    <t>SMS그린힐군위요양원</t>
  </si>
  <si>
    <t>경북 군위군 군위읍 대북길 131</t>
  </si>
  <si>
    <t>054-382-1288</t>
  </si>
  <si>
    <t>밀알노인요양원</t>
  </si>
  <si>
    <t>경북 군위군 소보면 도군로 1832</t>
  </si>
  <si>
    <t>054-382-4123</t>
  </si>
  <si>
    <t>백송한마음요양원</t>
  </si>
  <si>
    <t>경북 군위군 부계면 한티로 2246</t>
  </si>
  <si>
    <t>054-383-0356</t>
  </si>
  <si>
    <t>성누가요양원</t>
  </si>
  <si>
    <t>경북 군위군 군위읍 동서길 33</t>
  </si>
  <si>
    <t>054-382-9911</t>
  </si>
  <si>
    <t>김천노인지원센터</t>
  </si>
  <si>
    <t>김천시 어모면 금산길 10</t>
  </si>
  <si>
    <t>054-432-6004</t>
  </si>
  <si>
    <t>김천시노인종합복지관</t>
  </si>
  <si>
    <t>김천시 중앙공원 1길 16</t>
  </si>
  <si>
    <t>(사)대한노인회성주군지회탁구장</t>
  </si>
  <si>
    <t>성주군 성주읍3길 49</t>
  </si>
  <si>
    <t>054-933-3203</t>
  </si>
  <si>
    <t>신라복지관</t>
  </si>
  <si>
    <t>안동시 경동로 906</t>
  </si>
  <si>
    <t>054-823-3501</t>
  </si>
  <si>
    <t>대한노인회안동시지회</t>
  </si>
  <si>
    <t>안동시 말구리2길 46-5</t>
  </si>
  <si>
    <t>054-858-0221</t>
  </si>
  <si>
    <t>영덕읍노인복지회관</t>
  </si>
  <si>
    <t>경북 영덕군 영덕읍 군청길 132</t>
  </si>
  <si>
    <t>010-3282-3234</t>
  </si>
  <si>
    <t>고경면복지회관</t>
  </si>
  <si>
    <t>영천시 고경면 호국로361-11</t>
  </si>
  <si>
    <t>017-811-2239</t>
  </si>
  <si>
    <t>010-8835-3966</t>
  </si>
  <si>
    <t>경북 울릉군 울릉읍 저동1길21-12번지</t>
  </si>
  <si>
    <t>의성군노인복지관</t>
  </si>
  <si>
    <t>경북 의성군 의성읍 동산2길36</t>
  </si>
  <si>
    <t>054-833-6006</t>
  </si>
  <si>
    <t>청송노인대학</t>
  </si>
  <si>
    <t>경북 청송군 청송읍 의료원길28</t>
  </si>
  <si>
    <t>054-873-2206</t>
  </si>
  <si>
    <t>칠곡군지회</t>
  </si>
  <si>
    <t>칠곡군 왜관읍 2번도로길 21</t>
  </si>
  <si>
    <t>054-974-2720</t>
  </si>
  <si>
    <t>정원</t>
  </si>
  <si>
    <t>거제시 거제면 옥산리 301-1</t>
  </si>
  <si>
    <t>055-634-0777</t>
  </si>
  <si>
    <t>옥포종합사회복지관내노인복지센터</t>
  </si>
  <si>
    <t xml:space="preserve"> 거제시 옥포대첩로 84(옥포동 660-4) 노인복지센터</t>
  </si>
  <si>
    <t>055-680-7022</t>
  </si>
  <si>
    <t>대한노인회거창군지부</t>
  </si>
  <si>
    <t>경남 거창군 거창읍 거열로 246-13</t>
  </si>
  <si>
    <t>055-944-8300</t>
  </si>
  <si>
    <t>055-944-2255</t>
  </si>
  <si>
    <t>고성군노인복지관</t>
  </si>
  <si>
    <t>고성군 고성읍 남포로 79번길 133</t>
  </si>
  <si>
    <t>055-674-2993</t>
  </si>
  <si>
    <t>효경의집</t>
  </si>
  <si>
    <t>고성군 마암면 남해안대로 3268-92</t>
  </si>
  <si>
    <t>055-673-6637</t>
  </si>
  <si>
    <t>대한노인회남해군지부</t>
  </si>
  <si>
    <t>남해군 남해읍 망운로 44번길</t>
  </si>
  <si>
    <t>055-864-2372</t>
  </si>
  <si>
    <t>월포경로당</t>
  </si>
  <si>
    <t>서대경로당</t>
  </si>
  <si>
    <t>밀양시노인회</t>
  </si>
  <si>
    <t>밀양시 삼문동 159</t>
  </si>
  <si>
    <t>055-354-6811</t>
  </si>
  <si>
    <t>010-3385-7749</t>
  </si>
  <si>
    <t>삼한노인대학</t>
  </si>
  <si>
    <t>경남 사천시 새동네길 1길</t>
  </si>
  <si>
    <t>010-4800-8093</t>
  </si>
  <si>
    <t>주사랑요양센터</t>
  </si>
  <si>
    <t>경남 사천시 정동면 세실1길 55-23</t>
  </si>
  <si>
    <t>055-854-9014</t>
  </si>
  <si>
    <t>노인자원봉사센터</t>
  </si>
  <si>
    <t>산청군 산청읍 중앙로 2</t>
  </si>
  <si>
    <t>973-3178</t>
  </si>
  <si>
    <t>북부노인대학</t>
  </si>
  <si>
    <t>양산노인대학</t>
  </si>
  <si>
    <t>양산시 삼일로 129</t>
  </si>
  <si>
    <t>010-3846-6800</t>
  </si>
  <si>
    <t>055-365-7330</t>
  </si>
  <si>
    <t>성로관</t>
  </si>
  <si>
    <t>의령군 대의면 천곡리 418</t>
  </si>
  <si>
    <t>572-9695</t>
  </si>
  <si>
    <t>평강교회</t>
  </si>
  <si>
    <t>의령군 의령읍 의병로 8길 25</t>
  </si>
  <si>
    <t>010-5391-1296</t>
  </si>
  <si>
    <t>청락원</t>
  </si>
  <si>
    <t>진주시 모덕로 47번길 40</t>
  </si>
  <si>
    <t>055-749-2486</t>
  </si>
  <si>
    <t>창녕군노인복지회관</t>
  </si>
  <si>
    <t>경남 창녕군 창녕읍 창녕대로 176</t>
  </si>
  <si>
    <t>055-530-1441</t>
  </si>
  <si>
    <t>영산노인복지회관</t>
  </si>
  <si>
    <t>경남 창녕군 영산면 동리 235</t>
  </si>
  <si>
    <t>055-530-1447</t>
  </si>
  <si>
    <t>창원소규모요양시설</t>
  </si>
  <si>
    <t>경남 창원시 성산구 외동반림로 126번길56</t>
  </si>
  <si>
    <t>055-281-8733</t>
  </si>
  <si>
    <t>창원노인통합지원센터</t>
  </si>
  <si>
    <t>055-281-0134</t>
  </si>
  <si>
    <t>마산노인대학</t>
  </si>
  <si>
    <t>경남 창원시 마산합포구 동서남5길 1</t>
  </si>
  <si>
    <t>010-4850-5030</t>
  </si>
  <si>
    <t>창원노인대학</t>
  </si>
  <si>
    <t>경남 창원시 성산구 내동 456-2 노인복지회관2층</t>
  </si>
  <si>
    <t>010-4515-6912</t>
  </si>
  <si>
    <t>동읍노인대학</t>
  </si>
  <si>
    <t>경남 창원시 의창구 동읍 용잠리 437-28 복지회관</t>
  </si>
  <si>
    <t>010-8228-3722</t>
  </si>
  <si>
    <t>북면노인대학</t>
  </si>
  <si>
    <t>경남 창원시 의창구 북면 마산리 1248번지 복지회관2층</t>
  </si>
  <si>
    <t>010-5576-4515</t>
  </si>
  <si>
    <t>문화예술회관</t>
  </si>
  <si>
    <t>하동군 섬진강대로 2222</t>
  </si>
  <si>
    <t>010-5556-6810</t>
  </si>
  <si>
    <t>하동읍분회</t>
  </si>
  <si>
    <t>하동군 하동읍 중앙2길 10-12</t>
  </si>
  <si>
    <t>010-7746-4204</t>
  </si>
  <si>
    <t>화개면분회</t>
  </si>
  <si>
    <t>하동군 화개면 화개로 229</t>
  </si>
  <si>
    <t>010-2835=3405</t>
  </si>
  <si>
    <t>악양면분회</t>
  </si>
  <si>
    <t>하동군 악양면 신흥길 95-4</t>
  </si>
  <si>
    <t>010-8870-3217</t>
  </si>
  <si>
    <t>적량면분회</t>
  </si>
  <si>
    <t>하동군 적량면 대티길 37</t>
  </si>
  <si>
    <t>010-5332-3494</t>
  </si>
  <si>
    <t>횡천면분회</t>
  </si>
  <si>
    <t>하동군 횡천면 마치길 35-10</t>
  </si>
  <si>
    <t>010-3838-0003</t>
  </si>
  <si>
    <t>금남면분회</t>
  </si>
  <si>
    <t>하동군 금남면 달구목길 26-12</t>
  </si>
  <si>
    <t>010-3843-9912</t>
  </si>
  <si>
    <t>진교면분회</t>
  </si>
  <si>
    <t>하동군 진교면 구곡길 11-1</t>
  </si>
  <si>
    <t>011-9230-9992</t>
  </si>
  <si>
    <t>함안군노인지회</t>
  </si>
  <si>
    <t>함안군 가야읍 중앙남길67</t>
  </si>
  <si>
    <t>055-582-0674</t>
  </si>
  <si>
    <t>대한노인회서귀포지회</t>
  </si>
  <si>
    <t>서귀포시 태평로 537번길 40-9</t>
  </si>
  <si>
    <t>064-733-1821</t>
  </si>
  <si>
    <t>평안요양원</t>
  </si>
  <si>
    <t>서귀포시 토평로 172</t>
  </si>
  <si>
    <t>064-733-9005</t>
  </si>
  <si>
    <t>서호요양원</t>
  </si>
  <si>
    <t>서귀포시 호근동 551</t>
  </si>
  <si>
    <t>064-739-9911</t>
  </si>
  <si>
    <t>성지요양원</t>
  </si>
  <si>
    <t>제주시 통물길122</t>
  </si>
  <si>
    <t>064-713-5405</t>
  </si>
  <si>
    <t>나눔요양원</t>
  </si>
  <si>
    <t>제주시 신산마을길 118</t>
  </si>
  <si>
    <t>064-712-8383</t>
  </si>
  <si>
    <t>늘푸른노인전문요양원</t>
  </si>
  <si>
    <t>제주시 노형동 913-3번지</t>
  </si>
  <si>
    <t>064-748-0022</t>
  </si>
  <si>
    <t>연동탑364요양원</t>
  </si>
  <si>
    <t>제주시 삼무로1길 14</t>
  </si>
  <si>
    <t>064-749-3651</t>
  </si>
  <si>
    <t>혼디사랑요양원</t>
  </si>
  <si>
    <t>제주시 고래소길 26</t>
  </si>
  <si>
    <t>064-746-5701</t>
  </si>
  <si>
    <t>제주원광요양원</t>
  </si>
  <si>
    <t>제주시 애월읍 고성남길101</t>
  </si>
  <si>
    <t>064-799-3999</t>
  </si>
  <si>
    <t>다원노인복지센터</t>
  </si>
  <si>
    <t>제주시 동광로96 4층</t>
  </si>
  <si>
    <t>064-713-2022</t>
  </si>
  <si>
    <t>주사랑소규모요양원</t>
  </si>
  <si>
    <t>제주시 애월읍 애상로 76-26</t>
  </si>
  <si>
    <t>064-799-0855</t>
  </si>
  <si>
    <t>사회복지법인혜주원</t>
  </si>
  <si>
    <t>제주시 월평4길 24</t>
  </si>
  <si>
    <t>064-756-1318</t>
  </si>
  <si>
    <t>사회복지법인효사랑</t>
  </si>
  <si>
    <t>제주시 월평4길 26</t>
  </si>
  <si>
    <t>064-723-1318</t>
  </si>
  <si>
    <t>주사랑요양원</t>
  </si>
  <si>
    <t>064-799-9889</t>
  </si>
  <si>
    <t>삼화노인주간보호센터</t>
  </si>
  <si>
    <t>제주시 선사로 2길 57</t>
  </si>
  <si>
    <t>064-756-3383</t>
  </si>
  <si>
    <t>삼화요양원</t>
  </si>
  <si>
    <t>제주시 선사로 6길 86</t>
  </si>
  <si>
    <t>064-726-2080</t>
  </si>
  <si>
    <t>대치삼성경로당</t>
  </si>
  <si>
    <t>강남구 대치동 1014-1</t>
  </si>
  <si>
    <t>010-6359-6340</t>
  </si>
  <si>
    <t>논골경로당</t>
  </si>
  <si>
    <t>강남구 논현1동 125-13 2층</t>
  </si>
  <si>
    <t>010-5231-2778</t>
  </si>
  <si>
    <t>개포경로당</t>
  </si>
  <si>
    <t>강남구 개포동169-3</t>
  </si>
  <si>
    <t>010-8744-0518</t>
  </si>
  <si>
    <t>주공4단지경로당</t>
  </si>
  <si>
    <t>강남구 개포동 189 2층</t>
  </si>
  <si>
    <t>02-445-8259</t>
  </si>
  <si>
    <t>논현노인종합복지관</t>
  </si>
  <si>
    <t>강남구 논현동 125-13</t>
  </si>
  <si>
    <t>02-541-0226</t>
  </si>
  <si>
    <t>도곡삼성레미안경로당</t>
  </si>
  <si>
    <t>강남구 도곡동 91-5</t>
  </si>
  <si>
    <t>02-6205-5656</t>
  </si>
  <si>
    <t>학수정데이케어센터</t>
  </si>
  <si>
    <t>강남구 신사동 544-29</t>
  </si>
  <si>
    <t>010-4294-7134</t>
  </si>
  <si>
    <t>역삼재가노인복지관</t>
  </si>
  <si>
    <t>강남구 역삼동 760-3</t>
  </si>
  <si>
    <t>02-564-9294</t>
  </si>
  <si>
    <t>성내2동</t>
  </si>
  <si>
    <t>강동구 성내동43-17</t>
  </si>
  <si>
    <t>02-473-8255</t>
  </si>
  <si>
    <t>성내3동제1</t>
  </si>
  <si>
    <t>강동구 성내동405-18</t>
  </si>
  <si>
    <t>02-486-4391</t>
  </si>
  <si>
    <t>성내3동제2</t>
  </si>
  <si>
    <t>강동구 성내동444-6</t>
  </si>
  <si>
    <t>02-474-2730</t>
  </si>
  <si>
    <t>리버3단지</t>
  </si>
  <si>
    <t>강동구 강일동 강일리버파크3단지내</t>
  </si>
  <si>
    <t>02-429-4600</t>
  </si>
  <si>
    <t>리버4단지</t>
  </si>
  <si>
    <t>강동구 강일동 강일리버파크4단지내</t>
  </si>
  <si>
    <t>02-481-7080</t>
  </si>
  <si>
    <t>성내천</t>
  </si>
  <si>
    <t>강동구 성내동457-15</t>
  </si>
  <si>
    <t>02-477-3635</t>
  </si>
  <si>
    <t>샘물</t>
  </si>
  <si>
    <t>강동구 명일동351-2 1층</t>
  </si>
  <si>
    <t>02-427-5140</t>
  </si>
  <si>
    <t>원터골</t>
  </si>
  <si>
    <t>강동구 명일동23-6</t>
  </si>
  <si>
    <t>02-428-0262</t>
  </si>
  <si>
    <t>리버8단지</t>
  </si>
  <si>
    <t>강동구 강일동 강일리버파크8단지내</t>
  </si>
  <si>
    <t>02-428-1260</t>
  </si>
  <si>
    <t>리버9단지(5월에정)</t>
  </si>
  <si>
    <t>강동구 강일동 강일리버파크9단지내</t>
  </si>
  <si>
    <t>02-426-3610</t>
  </si>
  <si>
    <t>고덕2동(5월예정)</t>
  </si>
  <si>
    <t>강동구 고덕동 178</t>
  </si>
  <si>
    <t>02-427-0090</t>
  </si>
  <si>
    <t>동아아파트</t>
  </si>
  <si>
    <t>강동구 상일동 동아아파트단지 내</t>
  </si>
  <si>
    <t>02-482-9636</t>
  </si>
  <si>
    <t>주공9단지(5월예정)</t>
  </si>
  <si>
    <t>강동구 명일동 257</t>
  </si>
  <si>
    <t>02-428-3352</t>
  </si>
  <si>
    <t>고덕리엔3단지</t>
  </si>
  <si>
    <t>강동구 고덕동 리엔파크3단지내</t>
  </si>
  <si>
    <t>주공5단지</t>
  </si>
  <si>
    <t>강동구 상일동 주공5단지내</t>
  </si>
  <si>
    <t>쌍용아파트경로당</t>
  </si>
  <si>
    <t>강북구 한천로 124나길 10</t>
  </si>
  <si>
    <t>02-999-9179</t>
  </si>
  <si>
    <t>오얏마을복지공동체</t>
  </si>
  <si>
    <t>강북구 번동 148-146</t>
  </si>
  <si>
    <t>070-4333-0105</t>
  </si>
  <si>
    <t>샘골경로당</t>
  </si>
  <si>
    <t>강북구 덕릉로 44길 6-4</t>
  </si>
  <si>
    <t>한양아파트경로당</t>
  </si>
  <si>
    <t>강북구 한천로 109길 69</t>
  </si>
  <si>
    <t>미아경로당</t>
  </si>
  <si>
    <t>강북구 솔매로 147-11</t>
  </si>
  <si>
    <t>솔샘경로당</t>
  </si>
  <si>
    <t>강북구 솔샘로 159</t>
  </si>
  <si>
    <t>큰마을효심경로당</t>
  </si>
  <si>
    <t>강북구 삼양로 54길 60</t>
  </si>
  <si>
    <t>수유경로당</t>
  </si>
  <si>
    <t>강북구 인수봉로 20길 32</t>
  </si>
  <si>
    <t>상산경로당</t>
  </si>
  <si>
    <t>강북구 노해로8길 23</t>
  </si>
  <si>
    <t>소귓골경로당</t>
  </si>
  <si>
    <t>강북구 삼양로 173가길 55 메이트하우스 102-201</t>
  </si>
  <si>
    <t>성우경로당</t>
  </si>
  <si>
    <t>강북구 삼양로24길 19</t>
  </si>
  <si>
    <t>건양경로당</t>
  </si>
  <si>
    <t>강북구 삼양로 4길 6-6</t>
  </si>
  <si>
    <t>신곡문화센터</t>
  </si>
  <si>
    <t>강서구 호곡4동 466-9</t>
  </si>
  <si>
    <t>010-3920-7870</t>
  </si>
  <si>
    <t>연지경로당</t>
  </si>
  <si>
    <t>강서구 화곡로 58길 30-7</t>
  </si>
  <si>
    <t>02-2690-0655</t>
  </si>
  <si>
    <t>등촌9종합사회복지관</t>
  </si>
  <si>
    <t>강서구 등촌3동 704</t>
  </si>
  <si>
    <t>02-2658-4127</t>
  </si>
  <si>
    <t>강서구립봉제산데이케어</t>
  </si>
  <si>
    <t>강서구 화곡본동 산41-16 3층</t>
  </si>
  <si>
    <t>02-2605-1555</t>
  </si>
  <si>
    <t>강서구립연지데이케어센터</t>
  </si>
  <si>
    <t>강서구 화곡로 58길 30-7 3층</t>
  </si>
  <si>
    <t>02-2605-7503</t>
  </si>
  <si>
    <t>봉제산노인복지센터</t>
  </si>
  <si>
    <t>강서구 초록마을로15길 12</t>
  </si>
  <si>
    <t>02-2605-1553</t>
  </si>
  <si>
    <t>염창한솔솔경로당</t>
  </si>
  <si>
    <t>강서구 양천로 63길 38</t>
  </si>
  <si>
    <t>02-2668-1151</t>
  </si>
  <si>
    <t>대림경로당</t>
  </si>
  <si>
    <t>강서구 화곡동 361-1</t>
  </si>
  <si>
    <t>010-2301-6507</t>
  </si>
  <si>
    <t>강서노인종합복지관</t>
  </si>
  <si>
    <t>강서구 화곡로61길85(등촌3동 661-4)</t>
  </si>
  <si>
    <t>02-3664-0322</t>
  </si>
  <si>
    <t>후포실버문화센터</t>
  </si>
  <si>
    <t>강서구 마곡동 5-37</t>
  </si>
  <si>
    <t>02-2658-0325</t>
  </si>
  <si>
    <t>실버노인대학</t>
  </si>
  <si>
    <t>관악구 낙성대동 291-1</t>
  </si>
  <si>
    <t>010-8475-2256</t>
  </si>
  <si>
    <t>삼광경로당</t>
  </si>
  <si>
    <t>관악구 삼성동 산 316-95</t>
  </si>
  <si>
    <t>02-877-0607</t>
  </si>
  <si>
    <t>휴먼시아경로당</t>
  </si>
  <si>
    <t xml:space="preserve">관악구 난곡로 55 휴먼시아A 204동 </t>
  </si>
  <si>
    <t>02-854-0163</t>
  </si>
  <si>
    <t>치매지원센터</t>
  </si>
  <si>
    <t>관악로 462번지 구청별관 3층</t>
  </si>
  <si>
    <t>02-879-4927</t>
  </si>
  <si>
    <t>낙성대현대A경로당</t>
  </si>
  <si>
    <t>관악구 인헌동 181-6</t>
  </si>
  <si>
    <t>010-6439-4512</t>
  </si>
  <si>
    <t>두산2단지A경로당</t>
  </si>
  <si>
    <t>관악구 은천동 1708-1</t>
  </si>
  <si>
    <t>02-883-6363</t>
  </si>
  <si>
    <t>두산1단지A경로당</t>
  </si>
  <si>
    <t>관악구 성현동 1699-6</t>
  </si>
  <si>
    <t>02-889-0101</t>
  </si>
  <si>
    <t>보라매경로당</t>
  </si>
  <si>
    <t>관악구 보라매동 662-109</t>
  </si>
  <si>
    <t>02-882-4579</t>
  </si>
  <si>
    <t>동부센트레빌경로당</t>
  </si>
  <si>
    <t>관악구 봉천동 1719번지</t>
  </si>
  <si>
    <t>02-872-6736</t>
  </si>
  <si>
    <t>관악노인종합복지관</t>
  </si>
  <si>
    <t>관악구 보라매도오 726-3</t>
  </si>
  <si>
    <t>010-7311-2341</t>
  </si>
  <si>
    <t>쌍용경로당</t>
  </si>
  <si>
    <t>관악구 미성길 122</t>
  </si>
  <si>
    <t>02-6279-3282</t>
  </si>
  <si>
    <t>원당경로당</t>
  </si>
  <si>
    <t>관악구 남부순화로 247 다길 60</t>
  </si>
  <si>
    <t>010-9053-1102</t>
  </si>
  <si>
    <t>성현경로당</t>
  </si>
  <si>
    <t>관악구 은천로 35길 40-3</t>
  </si>
  <si>
    <t>010-3633-8535</t>
  </si>
  <si>
    <t>푸르지오경로당</t>
  </si>
  <si>
    <t>관악구 신림동 1730 푸르지오APT경로당</t>
  </si>
  <si>
    <t>02-866-6990</t>
  </si>
  <si>
    <t>미성경로당</t>
  </si>
  <si>
    <t>관악구 미성동 733</t>
  </si>
  <si>
    <t>02-854-7534</t>
  </si>
  <si>
    <t>삼성경로당</t>
  </si>
  <si>
    <t>관악구 미성동 1476-33</t>
  </si>
  <si>
    <t>02-855-6202</t>
  </si>
  <si>
    <t>청룡길경로당</t>
  </si>
  <si>
    <t>관악구 청릉길 78</t>
  </si>
  <si>
    <t>02-6414-0295</t>
  </si>
  <si>
    <t>반석노인대학</t>
  </si>
  <si>
    <t>청룡동 1565-3</t>
  </si>
  <si>
    <t>010-8000-2348</t>
  </si>
  <si>
    <t>은천경로당</t>
  </si>
  <si>
    <t>관악구 은천동 936-6</t>
  </si>
  <si>
    <t>02-889-1665</t>
  </si>
  <si>
    <t>일선경로당</t>
  </si>
  <si>
    <t>관안구 봉천동 1587-7</t>
  </si>
  <si>
    <t>02-882-9160</t>
  </si>
  <si>
    <t>벽산3단지A경로당</t>
  </si>
  <si>
    <t>관악구 은천동 1720, 벽산블루밍 3차</t>
  </si>
  <si>
    <t>02-871-4305</t>
  </si>
  <si>
    <t>갑을A경로당</t>
  </si>
  <si>
    <t>관악구 신림동 관천로 24길 3</t>
  </si>
  <si>
    <t>02-872-1574</t>
  </si>
  <si>
    <t>송현경로당</t>
  </si>
  <si>
    <t>관악구 봉천동 927-22</t>
  </si>
  <si>
    <t>02-871-5468</t>
  </si>
  <si>
    <t>구암경로당</t>
  </si>
  <si>
    <t>관악구 봉천동 480-111</t>
  </si>
  <si>
    <t>02-885-8675</t>
  </si>
  <si>
    <t>대우1단지경로당</t>
  </si>
  <si>
    <t>관악구 관악로 30길 27</t>
  </si>
  <si>
    <t>02-6746-3401</t>
  </si>
  <si>
    <t>신창경로당</t>
  </si>
  <si>
    <t>관악구 행운1길 12</t>
  </si>
  <si>
    <t>02-885-1342</t>
  </si>
  <si>
    <t>인헌동현대A경로당</t>
  </si>
  <si>
    <t>02-874-0065</t>
  </si>
  <si>
    <t>광진데이케어센터</t>
  </si>
  <si>
    <t>광진구 군자동364-15 4층</t>
  </si>
  <si>
    <t>02-466-6248</t>
  </si>
  <si>
    <t>월하복지재단</t>
  </si>
  <si>
    <t>광진구 자양로51길 11-25</t>
  </si>
  <si>
    <t>02-499-1515</t>
  </si>
  <si>
    <t>한마음경로당</t>
  </si>
  <si>
    <t>광진구 긴고랑로22길 39-4</t>
  </si>
  <si>
    <t>010-3710-0953</t>
  </si>
  <si>
    <t>광현교회</t>
  </si>
  <si>
    <t>광진구 아차산로553</t>
  </si>
  <si>
    <t>010-3030-6684</t>
  </si>
  <si>
    <t>광진지회노인대학교</t>
  </si>
  <si>
    <t>광진구 광장로62</t>
  </si>
  <si>
    <t>02-457-9544</t>
  </si>
  <si>
    <t>자양제4경로당</t>
  </si>
  <si>
    <t>광진구 뚝섬로30가길 18 2층</t>
  </si>
  <si>
    <t>자양건강센터</t>
  </si>
  <si>
    <t>광진구 동일로18길 80 2층</t>
  </si>
  <si>
    <t>02-450-1934</t>
  </si>
  <si>
    <t>중곡제2경로당</t>
  </si>
  <si>
    <t>광진구 중곡1동 256-47</t>
  </si>
  <si>
    <t>010-3710-0923</t>
  </si>
  <si>
    <t>화양경로당</t>
  </si>
  <si>
    <t>광진구 화양동12-55</t>
  </si>
  <si>
    <t>산의마을</t>
  </si>
  <si>
    <t>서울시 광진구 아차산로63길 21</t>
  </si>
  <si>
    <t>010-5197-3112</t>
  </si>
  <si>
    <t>정토데이케어</t>
  </si>
  <si>
    <t>구로구 디지털로31길 93 4층</t>
  </si>
  <si>
    <t>02-852-0525</t>
  </si>
  <si>
    <t>구로치매지원센터</t>
  </si>
  <si>
    <t>구로구 경인로 397 골든타워 4층</t>
  </si>
  <si>
    <t>02-2612-7041</t>
  </si>
  <si>
    <t>태영경로당</t>
  </si>
  <si>
    <t xml:space="preserve">구로구 구로동 1267 태영@ 내 경로당 </t>
  </si>
  <si>
    <t>010-4093-6903</t>
  </si>
  <si>
    <t>희망데이케어</t>
  </si>
  <si>
    <t>구로구 경인로 79 고척교회 내</t>
  </si>
  <si>
    <t>010-9399-4314</t>
  </si>
  <si>
    <t>구로치매센터</t>
  </si>
  <si>
    <t>010-2935-2774</t>
  </si>
  <si>
    <t>금천호암노인종합복지관분관</t>
  </si>
  <si>
    <t>금천구 한내로 69-15</t>
  </si>
  <si>
    <t>02-897-5104</t>
  </si>
  <si>
    <t>금천한내게이트장</t>
  </si>
  <si>
    <t>금천구 시흥동</t>
  </si>
  <si>
    <t>010-3203-6947</t>
  </si>
  <si>
    <t>금천데이케어센터</t>
  </si>
  <si>
    <t>금천구 시흥1동 588-1금천노인복지관 내 데이케어센터</t>
  </si>
  <si>
    <t>070-7090-5420</t>
  </si>
  <si>
    <t>시흥4동성당데이케어센터</t>
  </si>
  <si>
    <t>금천구 시흥4동 804-37호</t>
  </si>
  <si>
    <t>02-891-9004</t>
  </si>
  <si>
    <t>복지관경로당</t>
  </si>
  <si>
    <t>금천구 독산1동 1010-1호</t>
  </si>
  <si>
    <t>010-5326-9055</t>
  </si>
  <si>
    <t>건영아파트경로당</t>
  </si>
  <si>
    <t>금천구 시흥5동 384-12번지</t>
  </si>
  <si>
    <t>02-808-6271</t>
  </si>
  <si>
    <t>금천호암노인종합복지관</t>
  </si>
  <si>
    <t>금천구 독산로72길 86-5</t>
  </si>
  <si>
    <t>02-853-7203</t>
  </si>
  <si>
    <t>우방아파트경로당</t>
  </si>
  <si>
    <t>금천구 시흥2동 1011 관악우방아파트내 관리사무소</t>
  </si>
  <si>
    <t>893-6668</t>
  </si>
  <si>
    <t>그랑빌경로당</t>
  </si>
  <si>
    <t>노원구 월계3동 18</t>
  </si>
  <si>
    <t>011-9730-0204</t>
  </si>
  <si>
    <t>고수련노인복지센터</t>
  </si>
  <si>
    <t>노원구 상계5동 389-641</t>
  </si>
  <si>
    <t>070-8279-0333</t>
  </si>
  <si>
    <t>롯데우성경로당</t>
  </si>
  <si>
    <t>노원구 중계동 롯데우성아파트</t>
  </si>
  <si>
    <t>02-936-8285</t>
  </si>
  <si>
    <t>공릉복지관데이케어센터</t>
  </si>
  <si>
    <t>노원구 공릉1동 708</t>
  </si>
  <si>
    <t>02-971-0524</t>
  </si>
  <si>
    <t>불암현대경로당</t>
  </si>
  <si>
    <t>노원구 덕릉로118길 29</t>
  </si>
  <si>
    <t>010-9184-4980</t>
  </si>
  <si>
    <t>월계3동월천A경로당</t>
  </si>
  <si>
    <t xml:space="preserve">노원구 월계3동 12 </t>
  </si>
  <si>
    <t>010-4526-4643</t>
  </si>
  <si>
    <t>현대우성A경로당</t>
  </si>
  <si>
    <t>노원구 하계동 270</t>
  </si>
  <si>
    <t>02-976-5624</t>
  </si>
  <si>
    <t>중계주공6단지경로당</t>
  </si>
  <si>
    <t xml:space="preserve">노원구 한글비석로8길 41 </t>
  </si>
  <si>
    <t>010-3251-5263</t>
  </si>
  <si>
    <t>중계주공4단지경로당</t>
  </si>
  <si>
    <t>노원구 중계동 중계4단지 경로당</t>
  </si>
  <si>
    <t>02-933-7768</t>
  </si>
  <si>
    <t>상계5동신동아A경로당</t>
  </si>
  <si>
    <t>노원구 한글비석로52길 66</t>
  </si>
  <si>
    <t>02-952-7187</t>
  </si>
  <si>
    <t>시립수락양로원</t>
  </si>
  <si>
    <t>서울시 노원구 동일로250길 44-142</t>
  </si>
  <si>
    <t>02-932-0405</t>
  </si>
  <si>
    <t>공릉어르신복지센터</t>
  </si>
  <si>
    <t>서울시 노원구 공릉로 129</t>
  </si>
  <si>
    <t>010-8583-0622</t>
  </si>
  <si>
    <t>창동노인주간보호센터</t>
  </si>
  <si>
    <t>도봉구 덕릉로 329</t>
  </si>
  <si>
    <t>02-991-4396</t>
  </si>
  <si>
    <t>창동노인복지관</t>
  </si>
  <si>
    <t>도봉구 덕릉로 0차길 6</t>
  </si>
  <si>
    <t>02-906-2968</t>
  </si>
  <si>
    <t>도봉동노인복지관</t>
  </si>
  <si>
    <t>도봉구 도봉로169가길 52</t>
  </si>
  <si>
    <t>02-3494-6088</t>
  </si>
  <si>
    <t>도봉실버센터</t>
  </si>
  <si>
    <t>도봉구 시루봉로 133</t>
  </si>
  <si>
    <t>010-3441-7934</t>
  </si>
  <si>
    <t>창5동데이케어센터</t>
  </si>
  <si>
    <t>도봉구 노해로63가길 34</t>
  </si>
  <si>
    <t>02-995-9119</t>
  </si>
  <si>
    <t>창동주공4단지아파트</t>
  </si>
  <si>
    <t>도봉구 덕릉로 349</t>
  </si>
  <si>
    <t>010-6518-6588</t>
  </si>
  <si>
    <t>도봉구 마들로 650</t>
  </si>
  <si>
    <t>02-955-3591</t>
  </si>
  <si>
    <t>동아청솔아파트</t>
  </si>
  <si>
    <t>도봉구 노해로69길103</t>
  </si>
  <si>
    <t>02-995-9732</t>
  </si>
  <si>
    <t>도봉데이케어센터</t>
  </si>
  <si>
    <t>도봉구 쌍문2동 19-12</t>
  </si>
  <si>
    <t>02-990-6670</t>
  </si>
  <si>
    <t>한양234차아파트</t>
  </si>
  <si>
    <t>도봉구 해동로231</t>
  </si>
  <si>
    <t>02-995-4868</t>
  </si>
  <si>
    <t>방학3동아파트</t>
  </si>
  <si>
    <t>도봉구 시루봉로128 3층</t>
  </si>
  <si>
    <t>02-956-6005</t>
  </si>
  <si>
    <t>효문경로당</t>
  </si>
  <si>
    <t>도봉구 노해로 42길 60-3</t>
  </si>
  <si>
    <t>02-906-5457</t>
  </si>
  <si>
    <t>한양7차아파트</t>
  </si>
  <si>
    <t>도봉구 해동로 25길 41</t>
  </si>
  <si>
    <t>02-993-1462</t>
  </si>
  <si>
    <t>북한산아이파크아파트경로당</t>
  </si>
  <si>
    <t>도봉구 도봉로 136길 28</t>
  </si>
  <si>
    <t>010-6437-4597</t>
  </si>
  <si>
    <t>도봉노인종합복지관</t>
  </si>
  <si>
    <t>도봉구 도당로 2길 12-13</t>
  </si>
  <si>
    <t>02-993-9900</t>
  </si>
  <si>
    <t>한신아파트경로당</t>
  </si>
  <si>
    <t>도봉구 마들로 859-19 한신경로당</t>
  </si>
  <si>
    <t>010-4926-7674</t>
  </si>
  <si>
    <t>쌍문동노인복지센터</t>
  </si>
  <si>
    <t>서울시 도봉구 우이천로363</t>
  </si>
  <si>
    <t>010-4731-2939</t>
  </si>
  <si>
    <t>브라운스톤경로당</t>
  </si>
  <si>
    <t>서울시 도봉구 쌍문3동 노해로 40길71</t>
  </si>
  <si>
    <t>010-5155-6706</t>
  </si>
  <si>
    <t>초안경로당</t>
  </si>
  <si>
    <t>서울시 도봉구 창2동 덕릉로59 차길14</t>
  </si>
  <si>
    <t>010-9957-6366</t>
  </si>
  <si>
    <t>창3동구립경로당</t>
  </si>
  <si>
    <t>서울시 도봉구 창3동 우이천로4나길24</t>
  </si>
  <si>
    <t>010-3799-2691</t>
  </si>
  <si>
    <t>노송18단지경로당</t>
  </si>
  <si>
    <t>서울시 도봉구 창4동 노해로70길</t>
  </si>
  <si>
    <t>010-5602-2758</t>
  </si>
  <si>
    <t>늘봄경로당</t>
  </si>
  <si>
    <t>동대문구 장안동 343</t>
  </si>
  <si>
    <t>010-4696-5945</t>
  </si>
  <si>
    <t>수산대학</t>
  </si>
  <si>
    <t>동대문구 전농2동 184-18</t>
  </si>
  <si>
    <t>02-2249-0173</t>
  </si>
  <si>
    <t>용두동교회</t>
  </si>
  <si>
    <t>동대문구 용두동 140-2</t>
  </si>
  <si>
    <t>02-923-3393</t>
  </si>
  <si>
    <t>휘경주공2단지아파트</t>
  </si>
  <si>
    <t>동대문구 휘경2동57주공2단지A</t>
  </si>
  <si>
    <t>02-6495-1045</t>
  </si>
  <si>
    <t>현대아파트경로당</t>
  </si>
  <si>
    <t>동대문구 장안2동95-1현대A</t>
  </si>
  <si>
    <t>02-2214-1777</t>
  </si>
  <si>
    <t>샛별경로당</t>
  </si>
  <si>
    <t>동대문구 장안1동 379</t>
  </si>
  <si>
    <t>02-2248-8210</t>
  </si>
  <si>
    <t>동천교회</t>
  </si>
  <si>
    <t>동대문구 장안2동335-9</t>
  </si>
  <si>
    <t>010-5292-4632</t>
  </si>
  <si>
    <t>한화꿈에그린아파트</t>
  </si>
  <si>
    <t>동대문구 답십리1동994</t>
  </si>
  <si>
    <t>010-8766-9178</t>
  </si>
  <si>
    <t>장안정데이케어</t>
  </si>
  <si>
    <t>동대문구 장한로51</t>
  </si>
  <si>
    <t>02-2247-9988</t>
  </si>
  <si>
    <t>이문동대림아파트경로당</t>
  </si>
  <si>
    <t>동대문구 이문동</t>
  </si>
  <si>
    <t>현대홈타운아파트경로당</t>
  </si>
  <si>
    <t>동대문구 장안1동 336복지관</t>
  </si>
  <si>
    <t>02-2215-7980</t>
  </si>
  <si>
    <t>사당4동경로당</t>
  </si>
  <si>
    <t>동작구 사당동 278-34</t>
  </si>
  <si>
    <t>010-9224-7041</t>
  </si>
  <si>
    <t>상도4동경로당</t>
  </si>
  <si>
    <t>동작구 상도4동 211-83호</t>
  </si>
  <si>
    <t>010-3926-6112</t>
  </si>
  <si>
    <t>송학데이케어센터</t>
  </si>
  <si>
    <t>동작구 상도4동 210-249</t>
  </si>
  <si>
    <t>02-812-6017</t>
  </si>
  <si>
    <t>청운데이케어센터</t>
  </si>
  <si>
    <t>동작구 상도3동 290-1호</t>
  </si>
  <si>
    <t>02-823-3855</t>
  </si>
  <si>
    <t>브라운스톤@경로당</t>
  </si>
  <si>
    <t>동작구 상도로 31길 19</t>
  </si>
  <si>
    <t>010-5278-9023</t>
  </si>
  <si>
    <t>재영데이케어센터</t>
  </si>
  <si>
    <t>동작구 노량진로 6다길 26</t>
  </si>
  <si>
    <t>019-316-3192</t>
  </si>
  <si>
    <t>엔젤데이케어센터</t>
  </si>
  <si>
    <t>동작구 사당로 16라길 9</t>
  </si>
  <si>
    <t>010-7720-6355</t>
  </si>
  <si>
    <t>shville경로당</t>
  </si>
  <si>
    <t>동작구 상도1동 430번지</t>
  </si>
  <si>
    <t>02-825-5556</t>
  </si>
  <si>
    <t>사당1동경로당</t>
  </si>
  <si>
    <t>동작구 사당1동 316-40</t>
  </si>
  <si>
    <t>02-585-8560</t>
  </si>
  <si>
    <t>상도더샵경로당</t>
  </si>
  <si>
    <t>동작구 상도2동 521</t>
  </si>
  <si>
    <t>02-826-0088</t>
  </si>
  <si>
    <t>사당노인복지관</t>
  </si>
  <si>
    <t>동작구 사당동 1044-42</t>
  </si>
  <si>
    <t>02-580-2414</t>
  </si>
  <si>
    <t>시립마포노인종합복지관</t>
  </si>
  <si>
    <t>마포구 서강로 68(창전동 140)</t>
  </si>
  <si>
    <t>02-6360-0532</t>
  </si>
  <si>
    <t>아현데이케어센터</t>
  </si>
  <si>
    <t>마포구 아현동 85-108</t>
  </si>
  <si>
    <t>02-365-3677</t>
  </si>
  <si>
    <t>보사데이케어센터</t>
  </si>
  <si>
    <t>마포구 서교동 464-43</t>
  </si>
  <si>
    <t>010-9949-6093</t>
  </si>
  <si>
    <t>초원경로당</t>
  </si>
  <si>
    <t>서대문구 홍제1동 335-9</t>
  </si>
  <si>
    <t>02-3216-1235</t>
  </si>
  <si>
    <t>능안경로당</t>
  </si>
  <si>
    <t>서대문구 북아현동 1-251</t>
  </si>
  <si>
    <t>070-8114-2443</t>
  </si>
  <si>
    <t>안산경로당</t>
  </si>
  <si>
    <t>서대문구 홍제2동 44-456</t>
  </si>
  <si>
    <t>02-772-3067</t>
  </si>
  <si>
    <t>서대문구 백련사길 39 한마음체육관 2층(120-851)</t>
  </si>
  <si>
    <t>335-7330</t>
  </si>
  <si>
    <t>홍연경로당</t>
  </si>
  <si>
    <t>노후복지시설</t>
  </si>
  <si>
    <t>은가경로당</t>
  </si>
  <si>
    <t>서초1동경로당</t>
  </si>
  <si>
    <t>서초구 서초동 1436-6</t>
  </si>
  <si>
    <t>02-578-1515</t>
  </si>
  <si>
    <t>서초3동경로당</t>
  </si>
  <si>
    <t>서초구 서초동 1484-6</t>
  </si>
  <si>
    <t>본마을데이케어</t>
  </si>
  <si>
    <t>서초구 신원동 446 2층</t>
  </si>
  <si>
    <t>02-6933-1515</t>
  </si>
  <si>
    <t>반포4동경로당</t>
  </si>
  <si>
    <t>서초구 반포4동 535-12</t>
  </si>
  <si>
    <t>기령당경로당</t>
  </si>
  <si>
    <t>서초구 방배동 778-16</t>
  </si>
  <si>
    <t>장안경로당</t>
  </si>
  <si>
    <t>서초구 1697-18</t>
  </si>
  <si>
    <t>본마을복지관</t>
  </si>
  <si>
    <t>서초구 신원동 446 지하1층</t>
  </si>
  <si>
    <t>동산마을경로당</t>
  </si>
  <si>
    <t>서초구 양재동 376-3</t>
  </si>
  <si>
    <t>새원마을경로당</t>
  </si>
  <si>
    <t>서초구 원지동 254-14</t>
  </si>
  <si>
    <t>중앙노인종합복지관</t>
  </si>
  <si>
    <t>서초구 서초대로 54길 45</t>
  </si>
  <si>
    <t>02-3474-6080</t>
  </si>
  <si>
    <t>진흥명달경로당</t>
  </si>
  <si>
    <t>서초구 서초동 1313-17</t>
  </si>
  <si>
    <t>잔디마을경로당</t>
  </si>
  <si>
    <t>서초구 양재동 205-4</t>
  </si>
  <si>
    <t>성수희망나눔경로당</t>
  </si>
  <si>
    <t>성동구 성수1가1동272-2</t>
  </si>
  <si>
    <t>02-2286-7054</t>
  </si>
  <si>
    <t>왕십리경로당</t>
  </si>
  <si>
    <t>성동구 하왕십리동15-11</t>
  </si>
  <si>
    <t>02-2292-7498</t>
  </si>
  <si>
    <t>금호2가경로당</t>
  </si>
  <si>
    <t>성동구 금호1가 114</t>
  </si>
  <si>
    <t>02-2298-5117</t>
  </si>
  <si>
    <t>성은교회</t>
  </si>
  <si>
    <t>성동구 하왕십리2동 974-10</t>
  </si>
  <si>
    <t>상원경로당</t>
  </si>
  <si>
    <t>성동구 성수동1가</t>
  </si>
  <si>
    <t>02-465-3955</t>
  </si>
  <si>
    <t>상봉경로당</t>
  </si>
  <si>
    <t>성동구 응봉동 265-305</t>
  </si>
  <si>
    <t>성수1-1경로당</t>
  </si>
  <si>
    <t>성동구 성수1가1동 656</t>
  </si>
  <si>
    <t>010-8939-6849</t>
  </si>
  <si>
    <t>도선경로당</t>
  </si>
  <si>
    <t>성동구 홍익동 373-1 4층</t>
  </si>
  <si>
    <t>응봉경로당</t>
  </si>
  <si>
    <t>성동구 응봉동 265-7 B1</t>
  </si>
  <si>
    <t>02-2293-5555</t>
  </si>
  <si>
    <t>하이리버2차아파트경로당</t>
  </si>
  <si>
    <t>성동구 금호로11</t>
  </si>
  <si>
    <t>02-2256-1901</t>
  </si>
  <si>
    <t>마장복지관</t>
  </si>
  <si>
    <t>성동구 마장동 798-1</t>
  </si>
  <si>
    <t>한진제2경로당</t>
  </si>
  <si>
    <t>성동구 행당동 346</t>
  </si>
  <si>
    <t>중앙경로당</t>
  </si>
  <si>
    <t>성동구 성수2가 397-3</t>
  </si>
  <si>
    <t>010-9342-8285</t>
  </si>
  <si>
    <t>성동구립왕십리도선동노인복지센터</t>
  </si>
  <si>
    <t>서울시 성동구 마장로 141 3층</t>
  </si>
  <si>
    <t>안암3가경로당</t>
  </si>
  <si>
    <t>성북구 안암동3가 41-4</t>
  </si>
  <si>
    <t>010-3856-3312</t>
  </si>
  <si>
    <t>성북구 종암로 15길 10 4층</t>
  </si>
  <si>
    <t>02-929-4956</t>
  </si>
  <si>
    <t>성북구 하월곡동 프리즘빌딩 5층</t>
  </si>
  <si>
    <t>02-918-2223</t>
  </si>
  <si>
    <t>정릉우성@경로당</t>
  </si>
  <si>
    <t>서울시 성북구 정릉로 38마길</t>
  </si>
  <si>
    <t>02-919-0717</t>
  </si>
  <si>
    <t>길음8차래미안@경로당</t>
  </si>
  <si>
    <t>서울시 성북구 길음동</t>
  </si>
  <si>
    <t>02-6013-0866</t>
  </si>
  <si>
    <t>길음뉴타운두산위브경로당</t>
  </si>
  <si>
    <t>010-3756-8204</t>
  </si>
  <si>
    <t>진각데이케어센터</t>
  </si>
  <si>
    <t>서울시 성북구 화랑로 13길 17</t>
  </si>
  <si>
    <t>02-942-0149</t>
  </si>
  <si>
    <t>장위실버복지센터</t>
  </si>
  <si>
    <t>성북구 장위로46길 57(장위동)</t>
  </si>
  <si>
    <t>02-913-3369</t>
  </si>
  <si>
    <t>성북구립석관실버복지센터</t>
  </si>
  <si>
    <t>송파노인종합복지관</t>
  </si>
  <si>
    <t>송파구 삼전동 172-2</t>
  </si>
  <si>
    <t>02-2203-9772</t>
  </si>
  <si>
    <t>씨티극동경로당</t>
  </si>
  <si>
    <t>송파구 한가람로478</t>
  </si>
  <si>
    <t>02-478-6916</t>
  </si>
  <si>
    <t>풍산경로당</t>
  </si>
  <si>
    <t>송파구 풍성로22길35</t>
  </si>
  <si>
    <t>02-475-6485</t>
  </si>
  <si>
    <t>거여새마을경로당</t>
  </si>
  <si>
    <t>송파구 오금로62길13-3</t>
  </si>
  <si>
    <t>02-448-5929</t>
  </si>
  <si>
    <t>웃마을경로당</t>
  </si>
  <si>
    <t>송파구 마천로61마길12-20</t>
  </si>
  <si>
    <t>02-430-8611</t>
  </si>
  <si>
    <t>산성경로당</t>
  </si>
  <si>
    <t>송파구 성내천로55길16</t>
  </si>
  <si>
    <t>02-401-4803</t>
  </si>
  <si>
    <t>거여3단지경로당</t>
  </si>
  <si>
    <t>송파구 양산로2길44</t>
  </si>
  <si>
    <t>02-409-7905</t>
  </si>
  <si>
    <t>삼익경로당</t>
  </si>
  <si>
    <t>송파구 오금로252</t>
  </si>
  <si>
    <t>02-417-1705</t>
  </si>
  <si>
    <t>오봉산경로당</t>
  </si>
  <si>
    <t>송파구 석촌호수로 20길 13</t>
  </si>
  <si>
    <t>02-413-7283</t>
  </si>
  <si>
    <t>오금경로당</t>
  </si>
  <si>
    <t xml:space="preserve"> 송파구 성내천로 10길4</t>
  </si>
  <si>
    <t>02-406-1764</t>
  </si>
  <si>
    <t>훼밀리1차경로당</t>
  </si>
  <si>
    <t>송파구 중대로24</t>
  </si>
  <si>
    <t>02-404-2220</t>
  </si>
  <si>
    <t>송파치매지원센터</t>
  </si>
  <si>
    <t>송파구 장지동 92-1번지</t>
  </si>
  <si>
    <t>010-2542-8373</t>
  </si>
  <si>
    <t>삼환경로당</t>
  </si>
  <si>
    <t>송파구 오금로 432</t>
  </si>
  <si>
    <t>02-403-4935</t>
  </si>
  <si>
    <t>희나리데이케어센터</t>
  </si>
  <si>
    <t>송파구 백제고분로42길 5</t>
  </si>
  <si>
    <t>02-413-3462</t>
  </si>
  <si>
    <t>서부경로당</t>
  </si>
  <si>
    <t>양천구 신정5동 882-11</t>
  </si>
  <si>
    <t>02-2605-2239</t>
  </si>
  <si>
    <t>학마을경로당</t>
  </si>
  <si>
    <t>양천구 신정로14길 6</t>
  </si>
  <si>
    <t>02-6094-3515</t>
  </si>
  <si>
    <t>e편한세상경로당</t>
  </si>
  <si>
    <t>양천구 신정로13길 38</t>
  </si>
  <si>
    <t>02-2692-1280</t>
  </si>
  <si>
    <t>다락골경로당</t>
  </si>
  <si>
    <t>양천구 중앙로 29길 16-7</t>
  </si>
  <si>
    <t>02-2690-4334</t>
  </si>
  <si>
    <t>푸른마을2단지경로당</t>
  </si>
  <si>
    <t>양천구 신정로7길 76</t>
  </si>
  <si>
    <t>02-2066-1088</t>
  </si>
  <si>
    <t>양동경로당</t>
  </si>
  <si>
    <t>양천구 신정5동 937-4</t>
  </si>
  <si>
    <t>02-2697-8671</t>
  </si>
  <si>
    <t>신월대성유니드경로당</t>
  </si>
  <si>
    <t>양천구 신월4동 1034</t>
  </si>
  <si>
    <t>02-2690-8226</t>
  </si>
  <si>
    <t>달거리경로당</t>
  </si>
  <si>
    <t>양천구 목2동 523-47</t>
  </si>
  <si>
    <t>02-2651-2332</t>
  </si>
  <si>
    <t>신트리3단지경로당</t>
  </si>
  <si>
    <t>양천구 신정3동 1276</t>
  </si>
  <si>
    <t>신목동1단지경로당</t>
  </si>
  <si>
    <t>양천구 신정동 1259</t>
  </si>
  <si>
    <t>02-2605-8728</t>
  </si>
  <si>
    <t>우정경로당</t>
  </si>
  <si>
    <t>양천구 신정7동 337-1</t>
  </si>
  <si>
    <t>02-2649-8813</t>
  </si>
  <si>
    <t>푸른마을4단지경로당</t>
  </si>
  <si>
    <t>양천구 신정3동 1285</t>
  </si>
  <si>
    <t>02-2066-7294</t>
  </si>
  <si>
    <t>대성유니드1차경로당</t>
  </si>
  <si>
    <t>양천구 신정3동 1698</t>
  </si>
  <si>
    <t>어르신이행복한세상</t>
  </si>
  <si>
    <t>양천구 신정1동 1027-9 이지빌딩</t>
  </si>
  <si>
    <t>02-2646-3898</t>
  </si>
  <si>
    <t>이펜하우스2단지경로당</t>
  </si>
  <si>
    <t>양천구 신정 이펜2로 55</t>
  </si>
  <si>
    <t>02-2604-5935</t>
  </si>
  <si>
    <t>신월약수경로당</t>
  </si>
  <si>
    <t>양천구 지양로11길 16-16</t>
  </si>
  <si>
    <t>02-2606-4579</t>
  </si>
  <si>
    <t>신안약수경로당</t>
  </si>
  <si>
    <t>양천구 중앙로 29길 55</t>
  </si>
  <si>
    <t>영등포경로당</t>
  </si>
  <si>
    <t xml:space="preserve">영등포구 영등포동 620-50번지 </t>
  </si>
  <si>
    <t>02-846-8878</t>
  </si>
  <si>
    <t>방학경로당</t>
  </si>
  <si>
    <t>영등포구 신길2동 36-4</t>
  </si>
  <si>
    <t>02-832-9226</t>
  </si>
  <si>
    <t>양평동경로당</t>
  </si>
  <si>
    <t>영등포구 양평3가 경로당</t>
  </si>
  <si>
    <t>02-2635-0310</t>
  </si>
  <si>
    <t>양평현대2차</t>
  </si>
  <si>
    <t>영등포구 양평동3가 79-4</t>
  </si>
  <si>
    <t>010-4259-4629</t>
  </si>
  <si>
    <t>신길7동경로당</t>
  </si>
  <si>
    <t>영등포구 신길동869</t>
  </si>
  <si>
    <t>02-843-2179</t>
  </si>
  <si>
    <t>여의도시범경로당</t>
  </si>
  <si>
    <t>영등포구 여의도동50</t>
  </si>
  <si>
    <t>02-786-8765</t>
  </si>
  <si>
    <t>도림성당노인대학</t>
  </si>
  <si>
    <t>영등포구 도림2동 161번지</t>
  </si>
  <si>
    <t>010-2733-8042</t>
  </si>
  <si>
    <t>현대3차!@경로당</t>
  </si>
  <si>
    <t>서울시 문래동5가 21번지</t>
  </si>
  <si>
    <t>010-6654-4804</t>
  </si>
  <si>
    <t>서계동제1경로당</t>
  </si>
  <si>
    <t>용산구 서계동 259-2</t>
  </si>
  <si>
    <t>02-703-7905</t>
  </si>
  <si>
    <t>도원삼성제2경로당</t>
  </si>
  <si>
    <t>용산구 도원동 25</t>
  </si>
  <si>
    <t>02-717-1454</t>
  </si>
  <si>
    <t>후암미주아파트경로당</t>
  </si>
  <si>
    <t>용산구 후암로 71-1</t>
  </si>
  <si>
    <t>02-778-9708</t>
  </si>
  <si>
    <t>용문경로당</t>
  </si>
  <si>
    <t>용산구 용문동 27-1</t>
  </si>
  <si>
    <t>02-713-2832</t>
  </si>
  <si>
    <t>한강맨션경로당</t>
  </si>
  <si>
    <t>서울시 용산구 이촌로248 한강맨션아파트 경로당</t>
  </si>
  <si>
    <t>02-797-0320</t>
  </si>
  <si>
    <t>일심경로당</t>
  </si>
  <si>
    <t>서울시 용산구 대사관로6길 15 1층</t>
  </si>
  <si>
    <t>010-5696-9932</t>
  </si>
  <si>
    <t>효창한신아파트경로당</t>
  </si>
  <si>
    <t>서울시 용산구 효창동 5-145</t>
  </si>
  <si>
    <t>010-3750-6403</t>
  </si>
  <si>
    <t>용암경로당</t>
  </si>
  <si>
    <t>서울시 용산구 용산2가동 5-66 101-1</t>
  </si>
  <si>
    <t>016-9660-3659</t>
  </si>
  <si>
    <t>한남동리버탑경로당</t>
  </si>
  <si>
    <t>서울시 용산구 독서당로6길 16</t>
  </si>
  <si>
    <t>2796-6154</t>
  </si>
  <si>
    <t>구립용산노인데이케어</t>
  </si>
  <si>
    <t>서울시 용산구 효창원로 93길 51</t>
  </si>
  <si>
    <t>2715-5525</t>
  </si>
  <si>
    <t>마로니에경로당</t>
  </si>
  <si>
    <t>서울시 용산구 후암동 406-43번지1층</t>
  </si>
  <si>
    <t>02-771-5840</t>
  </si>
  <si>
    <t>은평노인복지관</t>
  </si>
  <si>
    <t>은평구 진관동 250</t>
  </si>
  <si>
    <t>010-4753-8024</t>
  </si>
  <si>
    <t>행복창조노인복지센터</t>
  </si>
  <si>
    <t>은평구 응암3동 125-10</t>
  </si>
  <si>
    <t>010-5272-1444</t>
  </si>
  <si>
    <t>신사데이케어센터</t>
  </si>
  <si>
    <t>은평구 신사동 29-122 신수빌딩 2층</t>
  </si>
  <si>
    <t>010-6213-6908</t>
  </si>
  <si>
    <t>응암노인복지관</t>
  </si>
  <si>
    <t>응암동3동125-10</t>
  </si>
  <si>
    <t>02-356-2997</t>
  </si>
  <si>
    <t>증산할머니경로당</t>
  </si>
  <si>
    <t>은평구 증산로9길 25</t>
  </si>
  <si>
    <t>010-2625-0079</t>
  </si>
  <si>
    <t>상림마을4단지경로당</t>
  </si>
  <si>
    <t>은평구 진관동 상림마을 4단지</t>
  </si>
  <si>
    <t>역촌데이케어센터</t>
  </si>
  <si>
    <t>은평구 역촌동 67-9</t>
  </si>
  <si>
    <t>02-385-9502</t>
  </si>
  <si>
    <t>갈현동성당데이케어센터</t>
  </si>
  <si>
    <t>은평구 갈현동 428-3</t>
  </si>
  <si>
    <t>02-358-8570</t>
  </si>
  <si>
    <t>마고정경로당</t>
  </si>
  <si>
    <t>은평구 진관동 107번지 은평뉴타운 마고정 314동 1층</t>
  </si>
  <si>
    <t>02-382-2356</t>
  </si>
  <si>
    <t>충암경로당</t>
  </si>
  <si>
    <t>은평구 응암3동 746-15 1층</t>
  </si>
  <si>
    <t>010-6246-6206</t>
  </si>
  <si>
    <t>은평체조교실</t>
  </si>
  <si>
    <t>은평구 서오름로 18길 6-9 2층</t>
  </si>
  <si>
    <t>010-5280-0992</t>
  </si>
  <si>
    <t>우남경로당</t>
  </si>
  <si>
    <t>은평구 갈현2동 우남A</t>
  </si>
  <si>
    <t>010-6224-1515</t>
  </si>
  <si>
    <t>영낙노인복지센터</t>
  </si>
  <si>
    <t>녹번동4-448 2층</t>
  </si>
  <si>
    <t>02-355-9550</t>
  </si>
  <si>
    <t>무악종로노인복지관</t>
  </si>
  <si>
    <t>종로구 무악동 60-2</t>
  </si>
  <si>
    <t>010-9399-9945</t>
  </si>
  <si>
    <t>이화종로노인복지관</t>
  </si>
  <si>
    <t>종로구 이화동 25-1</t>
  </si>
  <si>
    <t>02-942-9500</t>
  </si>
  <si>
    <t>혜화성당데이케어센터</t>
  </si>
  <si>
    <t>종로구 혜화동 13-10</t>
  </si>
  <si>
    <t>010-7282-0440</t>
  </si>
  <si>
    <t>종로구 경운동 90-3</t>
  </si>
  <si>
    <t>010-9674-8064</t>
  </si>
  <si>
    <t>종로노인종합복지관무악센터</t>
  </si>
  <si>
    <t>서울시 종로구 통일로14길 36</t>
  </si>
  <si>
    <t>약수하이츠경로당</t>
  </si>
  <si>
    <t>중구 동호로 10길30</t>
  </si>
  <si>
    <t>02-2254-0071</t>
  </si>
  <si>
    <t>신당5동할머니경로당</t>
  </si>
  <si>
    <t>중구 신당5동 163-10</t>
  </si>
  <si>
    <t>02-2237-9039</t>
  </si>
  <si>
    <t>동화동현대아파트경로당</t>
  </si>
  <si>
    <t>중구 다산로36길109</t>
  </si>
  <si>
    <t>02-2232-2346</t>
  </si>
  <si>
    <t>동호경로당</t>
  </si>
  <si>
    <t>중구 약수동 동호로8길 42-22</t>
  </si>
  <si>
    <t>02-2233-7723</t>
  </si>
  <si>
    <t>신당6동복지관</t>
  </si>
  <si>
    <t>중구 신당6동 50-12</t>
  </si>
  <si>
    <t>02-2236-0991</t>
  </si>
  <si>
    <t>하이베르2경로당</t>
  </si>
  <si>
    <t>중구 퇴계로90길 201동</t>
  </si>
  <si>
    <t>010-2624-6575</t>
  </si>
  <si>
    <t>중구 신당동 399-9 4층</t>
  </si>
  <si>
    <t>010-4529-9112</t>
  </si>
  <si>
    <t>충무경로당</t>
  </si>
  <si>
    <t>중구 인현동2가 1422</t>
  </si>
  <si>
    <t>신당래미안하이베르1경로당</t>
  </si>
  <si>
    <t>중구 퇴계로길90 하이베르아파트 113동</t>
  </si>
  <si>
    <t>02-2231-2644</t>
  </si>
  <si>
    <t>약수노인복지관</t>
  </si>
  <si>
    <t>중구 다산로6길 11</t>
  </si>
  <si>
    <t>02-2234-3515</t>
  </si>
  <si>
    <t>중랑노인종합복지관</t>
  </si>
  <si>
    <t>중랑구 겸재로 9길 45</t>
  </si>
  <si>
    <t>493-9393</t>
  </si>
  <si>
    <t>건영1차아파트경로당</t>
  </si>
  <si>
    <t>중랑구 상봉동</t>
  </si>
  <si>
    <t>3421-4800</t>
  </si>
  <si>
    <t>LG쌍용아파트경로당</t>
  </si>
  <si>
    <t>중랑구 봉화산로 144</t>
  </si>
  <si>
    <t>대한노인회강서구지회</t>
  </si>
  <si>
    <t>부산 강서구 체육공원로 39 2층</t>
  </si>
  <si>
    <t>973-7767</t>
  </si>
  <si>
    <t>대사1통경로당</t>
  </si>
  <si>
    <t>부산 강서구 낙동북로 13번길 36-3</t>
  </si>
  <si>
    <t>972-6531</t>
  </si>
  <si>
    <t>사구경로당</t>
  </si>
  <si>
    <t>부산 강서구 가락대로 961번길 60</t>
  </si>
  <si>
    <t>971-4608</t>
  </si>
  <si>
    <t>시만경로당</t>
  </si>
  <si>
    <t>부산 강서구 식만동 147-1</t>
  </si>
  <si>
    <t>971-0083</t>
  </si>
  <si>
    <t>상방경로당</t>
  </si>
  <si>
    <t>부산 강서구 공항앞길 177번길 20</t>
  </si>
  <si>
    <t>973-9675</t>
  </si>
  <si>
    <t>대사3구경로당</t>
  </si>
  <si>
    <t>부산 강서구 강동동 661-291</t>
  </si>
  <si>
    <t>971-2028</t>
  </si>
  <si>
    <t>중리2구경로당</t>
  </si>
  <si>
    <t>부산 강서구 대저1동 1058-3</t>
  </si>
  <si>
    <t>972-0888</t>
  </si>
  <si>
    <t>부곡장기요양센터</t>
  </si>
  <si>
    <t>금정구 동부곡로 19번길 3</t>
  </si>
  <si>
    <t>051-581-5850</t>
  </si>
  <si>
    <t>라파엘노인장기요양센터</t>
  </si>
  <si>
    <t>금정구 오륜대로 27 라파엘관</t>
  </si>
  <si>
    <t>051-510-0821</t>
  </si>
  <si>
    <t>초원의집</t>
  </si>
  <si>
    <t>금정구 기찰로 96번길 37</t>
  </si>
  <si>
    <t>051-514-7339</t>
  </si>
  <si>
    <t>동래양로원</t>
  </si>
  <si>
    <t>금정구 산성로 967</t>
  </si>
  <si>
    <t>051-582-1468</t>
  </si>
  <si>
    <t>평화나눔경로당</t>
  </si>
  <si>
    <t>금정구 서동 중심로 53번길 10</t>
  </si>
  <si>
    <t>051-528-1235</t>
  </si>
  <si>
    <t>근화경로당</t>
  </si>
  <si>
    <t>금정구 서동로 34번길 21</t>
  </si>
  <si>
    <t>010-5322-8425</t>
  </si>
  <si>
    <t>쌍용예가2차</t>
  </si>
  <si>
    <t>금정구 금샘로 261</t>
  </si>
  <si>
    <t>010-9692-6931</t>
  </si>
  <si>
    <t>럭키남산경로당</t>
  </si>
  <si>
    <t>금정구 남산로 37번길 52</t>
  </si>
  <si>
    <t>남광복지관</t>
  </si>
  <si>
    <t>금정구 중앙대로 2349번길 3</t>
  </si>
  <si>
    <t>010-6674-1090</t>
  </si>
  <si>
    <t>기찰장수경로당</t>
  </si>
  <si>
    <t>금정구 오륜대로 17-1</t>
  </si>
  <si>
    <t>051-518-2900</t>
  </si>
  <si>
    <t>우성경로당</t>
  </si>
  <si>
    <t>금정구 금강로 541번길 40</t>
  </si>
  <si>
    <t>051-512-0520</t>
  </si>
  <si>
    <t>이삭노인대학</t>
  </si>
  <si>
    <t>금정구 구서2동 153-27</t>
  </si>
  <si>
    <t>010-6550-7869</t>
  </si>
  <si>
    <t>금정성당</t>
  </si>
  <si>
    <t>금정구 수림로 45번길 36</t>
  </si>
  <si>
    <t>019-590-5077</t>
  </si>
  <si>
    <t>소정교회</t>
  </si>
  <si>
    <t>금정구 중앙대로 1531번길 20</t>
  </si>
  <si>
    <t>010-2571-6161</t>
  </si>
  <si>
    <t>홍법사</t>
  </si>
  <si>
    <t>금정구 두구로 33번길 202</t>
  </si>
  <si>
    <t>051-508-0345</t>
  </si>
  <si>
    <t>서동성당</t>
  </si>
  <si>
    <t>금정구서부로 10번길 21</t>
  </si>
  <si>
    <t>010-3858-9841</t>
  </si>
  <si>
    <t>삼창@경로당</t>
  </si>
  <si>
    <t xml:space="preserve">금정구 금단로 105 </t>
  </si>
  <si>
    <t>051-513-9980</t>
  </si>
  <si>
    <t>대우@경로당</t>
  </si>
  <si>
    <t>금정구 부산대학로 10</t>
  </si>
  <si>
    <t>051-512-2065</t>
  </si>
  <si>
    <t>Gs@경로당</t>
  </si>
  <si>
    <t>금정구 금강로217-1</t>
  </si>
  <si>
    <t>051-517-0069</t>
  </si>
  <si>
    <t>백조경로당</t>
  </si>
  <si>
    <t>금정구 부산대학로 50번길 51</t>
  </si>
  <si>
    <t>051-515-0456</t>
  </si>
  <si>
    <t>우신@경로당</t>
  </si>
  <si>
    <t>금정구 중앙대로 1667번길 8</t>
  </si>
  <si>
    <t>051-517-8514</t>
  </si>
  <si>
    <t>금정구노인복지관</t>
  </si>
  <si>
    <t>금정구 청룡예전로 106</t>
  </si>
  <si>
    <t>051-792-7207</t>
  </si>
  <si>
    <t>청룡동경로당</t>
  </si>
  <si>
    <t>금정구 청룡동 85-9</t>
  </si>
  <si>
    <t>010-3719-8502</t>
  </si>
  <si>
    <t>일광노인복지관</t>
  </si>
  <si>
    <t>부산 기장군 일광면 이천8길 13</t>
  </si>
  <si>
    <t>051-792-4912</t>
  </si>
  <si>
    <t>성신목화@경로당</t>
  </si>
  <si>
    <t>부산 기장군 기장읍 차성로 442 성신목화 @ 경로당</t>
  </si>
  <si>
    <t>051-721-6180</t>
  </si>
  <si>
    <t>푸르지오아파트경로당</t>
  </si>
  <si>
    <t>부산시 남구 대연동</t>
  </si>
  <si>
    <t>051-623-6802</t>
  </si>
  <si>
    <t>부산시 남구 용호동</t>
  </si>
  <si>
    <t>051-611-1884</t>
  </si>
  <si>
    <t>LG메트로시티경로당</t>
  </si>
  <si>
    <t>051-611-8901</t>
  </si>
  <si>
    <t>삼성아파트경로당</t>
  </si>
  <si>
    <t>051-626-8698</t>
  </si>
  <si>
    <t>대연휠스테이트경로당</t>
  </si>
  <si>
    <t>051-627-2266</t>
  </si>
  <si>
    <t>자성대노인복지관</t>
  </si>
  <si>
    <t>부산시 동구 범일2동825-88</t>
  </si>
  <si>
    <t>632-7597</t>
  </si>
  <si>
    <t>만리경로당</t>
  </si>
  <si>
    <t>부산시 동구 수정3동 707-37</t>
  </si>
  <si>
    <t>462-8630</t>
  </si>
  <si>
    <t>선화부녀경로당</t>
  </si>
  <si>
    <t>부산시 동구 초량4동 827-153</t>
  </si>
  <si>
    <t>464-4101</t>
  </si>
  <si>
    <t>안심노인종합복지센터</t>
  </si>
  <si>
    <t>부산 동래구 온천동 1425-2</t>
  </si>
  <si>
    <t>051-503-0002</t>
  </si>
  <si>
    <t>동래구노인복지관</t>
  </si>
  <si>
    <t>부산시 동래구 명륜동</t>
  </si>
  <si>
    <t>051-554-6252</t>
  </si>
  <si>
    <t>반도스카이뷰경로당</t>
  </si>
  <si>
    <t>부산시 동래구 온천동</t>
  </si>
  <si>
    <t>051-506-0557</t>
  </si>
  <si>
    <t>대우아파트경로당</t>
  </si>
  <si>
    <t>051-928-7968</t>
  </si>
  <si>
    <t>중앙하이츠2차아파트</t>
  </si>
  <si>
    <t>부산시 동래구 낙민동</t>
  </si>
  <si>
    <t>010-4422-9664</t>
  </si>
  <si>
    <t>쌍용예가아파트</t>
  </si>
  <si>
    <t>051-553-6789</t>
  </si>
  <si>
    <t>현대홈타운1차</t>
  </si>
  <si>
    <t>부산광역시 동래구 사직2동 930번지</t>
  </si>
  <si>
    <t>010-9958-9894</t>
  </si>
  <si>
    <t>현대홈타운2차</t>
  </si>
  <si>
    <t>019-506-051</t>
  </si>
  <si>
    <t>사직한신노인회</t>
  </si>
  <si>
    <t>010-6775-1913</t>
  </si>
  <si>
    <t>안심노인종합복지관</t>
  </si>
  <si>
    <t>010-2289-7566</t>
  </si>
  <si>
    <t>전포복지관(생활체육관)</t>
  </si>
  <si>
    <t xml:space="preserve">부산진구 전포대로 190번길 35 </t>
  </si>
  <si>
    <t>051-802-6383</t>
  </si>
  <si>
    <t>한라비발디경로당</t>
  </si>
  <si>
    <t>부산진구 전포3동 362-64</t>
  </si>
  <si>
    <t>051-816-7709</t>
  </si>
  <si>
    <t>부산진구 전포동 581</t>
  </si>
  <si>
    <t>010-5045-1301</t>
  </si>
  <si>
    <t>꽃동산할머니경로당</t>
  </si>
  <si>
    <t>부산 북구 의성로127번길 108</t>
  </si>
  <si>
    <t>010-9880-2439</t>
  </si>
  <si>
    <t>음정골경로당</t>
  </si>
  <si>
    <t xml:space="preserve">부산 북구 덕천1길 60-1 </t>
  </si>
  <si>
    <t>051-331-7666</t>
  </si>
  <si>
    <t>화명코오롱하늘채2차@경로당</t>
  </si>
  <si>
    <t>부산 북구 화명동 22-88 코오롱하늘채 2차아파트 관리사무소 건물 내</t>
  </si>
  <si>
    <t>051-333-5787</t>
  </si>
  <si>
    <t>만덕3휴먼시아경로당</t>
  </si>
  <si>
    <t>부산 북구 만덕1동 1로 51길 11 202동 1층 만덕3휴먼시아경로당</t>
  </si>
  <si>
    <t>010-6350-1348</t>
  </si>
  <si>
    <t>양백경로당</t>
  </si>
  <si>
    <t>사상구 주례1동 양지근린공원 양백노인대학</t>
  </si>
  <si>
    <t>010-3326-3827</t>
  </si>
  <si>
    <t>곡상골경로당</t>
  </si>
  <si>
    <t xml:space="preserve">사상구 학감대로 242 사상구청8층 생활체육회 </t>
  </si>
  <si>
    <t>314-7330</t>
  </si>
  <si>
    <t>본동경로당</t>
  </si>
  <si>
    <t>부산시 다대동(1단지)</t>
  </si>
  <si>
    <t>051-266-6061</t>
  </si>
  <si>
    <t>부산시 신평2동</t>
  </si>
  <si>
    <t>051-991-7788</t>
  </si>
  <si>
    <t>부산시 당리동 316-1</t>
  </si>
  <si>
    <t>051-208-0346</t>
  </si>
  <si>
    <t>051-202-9763</t>
  </si>
  <si>
    <t>부산시 다대동(2단지)</t>
  </si>
  <si>
    <t>010-3937-2554</t>
  </si>
  <si>
    <t>서구종합사회복지관</t>
  </si>
  <si>
    <t xml:space="preserve">부산시 서구 동대신동1가 11-33 </t>
  </si>
  <si>
    <t>051-253-1922</t>
  </si>
  <si>
    <t>북산경로당</t>
  </si>
  <si>
    <t>부산시 중앙공원로 23-1(동대신동2가)</t>
  </si>
  <si>
    <t>051-242-1977</t>
  </si>
  <si>
    <t>동산경로당</t>
  </si>
  <si>
    <t>부산시 망양로 195번길 18(동대신동2가)</t>
  </si>
  <si>
    <t>051-241-6844</t>
  </si>
  <si>
    <t>상록고운경로당</t>
  </si>
  <si>
    <t>부산시 구덕로285번길 30-5(서대신동1가)</t>
  </si>
  <si>
    <t>051-241-1008</t>
  </si>
  <si>
    <t>부산시 구덕로305번길 4-23(서대신동2가)</t>
  </si>
  <si>
    <t>051-243-6505</t>
  </si>
  <si>
    <t>서대2경로당</t>
  </si>
  <si>
    <t>부산시 대티로129-5(서대신동2가)</t>
  </si>
  <si>
    <t>051-253-4075</t>
  </si>
  <si>
    <t>산월경로당</t>
  </si>
  <si>
    <t>부산시 해돋이로 381(서대신동1가)</t>
  </si>
  <si>
    <t>051-253-4371</t>
  </si>
  <si>
    <t>꽃마을부녀경로당</t>
  </si>
  <si>
    <t>부산시 꽃마을로163번길7(서대신동3가)</t>
  </si>
  <si>
    <t>051-243-4852</t>
  </si>
  <si>
    <t>부용경로당</t>
  </si>
  <si>
    <t>부산시 부용로38번길26-12(부용동2가)</t>
  </si>
  <si>
    <t>051-247-2340</t>
  </si>
  <si>
    <t>부민경로당</t>
  </si>
  <si>
    <t>부산시 해돋이로323(부민동3가)</t>
  </si>
  <si>
    <t>051-257-1385</t>
  </si>
  <si>
    <t>덕이경로당</t>
  </si>
  <si>
    <t>부산시 천마산로416(아미동2가)</t>
  </si>
  <si>
    <t>051-231-3326</t>
  </si>
  <si>
    <t>아산경로당</t>
  </si>
  <si>
    <t>부산시 까치고개로123-3(아미동2가)</t>
  </si>
  <si>
    <t>051-244-6451</t>
  </si>
  <si>
    <t>초향경로당</t>
  </si>
  <si>
    <t>부산시 해돋이로182(초장동)</t>
  </si>
  <si>
    <t>051-248-8255</t>
  </si>
  <si>
    <t>산해할머니경로당</t>
  </si>
  <si>
    <t>부산시 천마로205번길53(충무동2가)</t>
  </si>
  <si>
    <t>051-246-5098</t>
  </si>
  <si>
    <t>부암경로당</t>
  </si>
  <si>
    <t>부산시 천해로34번길1(남부민동)</t>
  </si>
  <si>
    <t>051-241-1898</t>
  </si>
  <si>
    <t>모지포경로당</t>
  </si>
  <si>
    <t>부산시 암남공원로230-1(암남동)</t>
  </si>
  <si>
    <t>051-253-3727</t>
  </si>
  <si>
    <t>남부민풀리페아파트경로당</t>
  </si>
  <si>
    <t>부산시 해돋이로23(남부민동,풀리페아파트101동)</t>
  </si>
  <si>
    <t>051-257-7011</t>
  </si>
  <si>
    <t>남성한빛아파트경로당</t>
  </si>
  <si>
    <t>부산시 꽃마을로43(서대신동3가,남성한빛아파트)</t>
  </si>
  <si>
    <t>051-975-2845</t>
  </si>
  <si>
    <t>송도풍림아이원경로당</t>
  </si>
  <si>
    <t>부산시 암남공원로39(암남동,풍림아이원)</t>
  </si>
  <si>
    <t>010-2581-4339</t>
  </si>
  <si>
    <t>부산시 보수대로210번길 2(동대신동2가)</t>
  </si>
  <si>
    <t>051-255-2990</t>
  </si>
  <si>
    <t>부산시 수영구 망미동한신@경로당</t>
  </si>
  <si>
    <t>010-8536-0691</t>
  </si>
  <si>
    <t>반도보라아파트경로당</t>
  </si>
  <si>
    <t>월드컵대로 114번길 20</t>
  </si>
  <si>
    <t>051-866-0664</t>
  </si>
  <si>
    <t>양지경로당</t>
  </si>
  <si>
    <t>배산북로 11번길 12</t>
  </si>
  <si>
    <t>051-861-2983</t>
  </si>
  <si>
    <t>토현(주공아파트)경로당</t>
  </si>
  <si>
    <t>토현로 10</t>
  </si>
  <si>
    <t>051-752-0709</t>
  </si>
  <si>
    <t>토곡경로당</t>
  </si>
  <si>
    <t>고분로 242번길 21-1</t>
  </si>
  <si>
    <t>051-758-7791</t>
  </si>
  <si>
    <t>토곡부녀경로당</t>
  </si>
  <si>
    <t>051-759-8857</t>
  </si>
  <si>
    <t>주간보호센터</t>
  </si>
  <si>
    <t>부산시 영도구 함지로 79번길 6 (동삼동, 장애인주간보호센터)</t>
  </si>
  <si>
    <t>051-403-6060</t>
  </si>
  <si>
    <t>부산시 영도구 태종로423 영도구청 6층 602호</t>
  </si>
  <si>
    <t>010-8339-9390</t>
  </si>
  <si>
    <t>노인복지센터</t>
  </si>
  <si>
    <t>051-419-4385</t>
  </si>
  <si>
    <t>학수경로당</t>
  </si>
  <si>
    <t>부산시 영도구 청학동로 32-6 (학수경로당)</t>
  </si>
  <si>
    <t>051-416-0864</t>
  </si>
  <si>
    <t>절영복지관</t>
  </si>
  <si>
    <t>부산시 영도구 함지로 33-1 (동삼동, 절영복지관)</t>
  </si>
  <si>
    <t>와치노인복지관</t>
  </si>
  <si>
    <t>부산시 영도구 와치로 79번길 76 (동삼동, 와치복지관)</t>
  </si>
  <si>
    <t>010-2569-0559</t>
  </si>
  <si>
    <t>영주1동경로당</t>
  </si>
  <si>
    <t>부산 중구 초량상로 7번길 11</t>
  </si>
  <si>
    <t>051-463-1511</t>
  </si>
  <si>
    <t>보수매화경로당</t>
  </si>
  <si>
    <t>부산 중구 보수대로 124번길 21-7</t>
  </si>
  <si>
    <t>051-248-2640</t>
  </si>
  <si>
    <t>부평희망원로의집</t>
  </si>
  <si>
    <t>부산 중구 흑교로25번길 25-1</t>
  </si>
  <si>
    <t>051-231-2341</t>
  </si>
  <si>
    <t>보수죽화경로당</t>
  </si>
  <si>
    <t>부산 중구 보수대로 114번길 15</t>
  </si>
  <si>
    <t>051-255-3634</t>
  </si>
  <si>
    <t>대청행복원로의집</t>
  </si>
  <si>
    <t>부산 중구 대청로99번길 22</t>
  </si>
  <si>
    <t>051-463-9933</t>
  </si>
  <si>
    <t>경남선경경로당</t>
  </si>
  <si>
    <t>부산시 해운대구 좌동 1448</t>
  </si>
  <si>
    <t>051-704-9141</t>
  </si>
  <si>
    <t>대우1차경로당</t>
  </si>
  <si>
    <t>부산시 해운대구 좌동 1333</t>
  </si>
  <si>
    <t>051-704-9142</t>
  </si>
  <si>
    <t>건영2차경로당</t>
  </si>
  <si>
    <t>부산시 해운대구 좌동 1298</t>
  </si>
  <si>
    <t>051-704-9143</t>
  </si>
  <si>
    <t>상록경로당</t>
  </si>
  <si>
    <t xml:space="preserve">부산시 해운대구 좌동 </t>
  </si>
  <si>
    <t>대덕경로당</t>
  </si>
  <si>
    <t>남구 삼각지5길 17</t>
  </si>
  <si>
    <t>652-0631</t>
  </si>
  <si>
    <t>봉명경로당</t>
  </si>
  <si>
    <t>남구 중앙대로34길 75</t>
  </si>
  <si>
    <t>476-5182</t>
  </si>
  <si>
    <t>송영경로당</t>
  </si>
  <si>
    <t>송현동388번지</t>
  </si>
  <si>
    <t>053-626-5911</t>
  </si>
  <si>
    <t>산새마을경로당</t>
  </si>
  <si>
    <t>도원동1457번지</t>
  </si>
  <si>
    <t>010-2677-9886</t>
  </si>
  <si>
    <t>아람마을</t>
  </si>
  <si>
    <t>한실로30</t>
  </si>
  <si>
    <t>010-3422-8786</t>
  </si>
  <si>
    <t>금봉경로당</t>
  </si>
  <si>
    <t>야외음악당로 39 서길91-10(두류동)</t>
  </si>
  <si>
    <t>627-3085</t>
  </si>
  <si>
    <t>현풍중2리노인정</t>
  </si>
  <si>
    <t>대구 달성군 현풍 동로23.학산아파트101동115호</t>
  </si>
  <si>
    <t>010-6131-6301</t>
  </si>
  <si>
    <t>논공우방아파트노인정</t>
  </si>
  <si>
    <t>대구 달성군 논공읍 논공 중앙로22길 36</t>
  </si>
  <si>
    <t>615-4334</t>
  </si>
  <si>
    <t>효경노인복지원</t>
  </si>
  <si>
    <t>대구 달성군 현풍면 현풍동로 27길25</t>
  </si>
  <si>
    <t>611-3777</t>
  </si>
  <si>
    <t>삼주아파트노인정</t>
  </si>
  <si>
    <t>대구 달성군 논공읍 논공로 7길 55</t>
  </si>
  <si>
    <t>010-2898-8434</t>
  </si>
  <si>
    <t>성하1리노인정</t>
  </si>
  <si>
    <t>대구 달성군 현풍면 성하1리 644</t>
  </si>
  <si>
    <t>010-7415-7376</t>
  </si>
  <si>
    <t>성원아파트노인정</t>
  </si>
  <si>
    <t>대구 달성군 논공읍 북리 803-109</t>
  </si>
  <si>
    <t>614-2484</t>
  </si>
  <si>
    <t>현풍중1리마을회관</t>
  </si>
  <si>
    <t>대구 달성군 현풍면 현풍중앙로14길 76</t>
  </si>
  <si>
    <t>611-0989</t>
  </si>
  <si>
    <t>현풍면성하3리마을회관</t>
  </si>
  <si>
    <t>대구 달성군 현풍면 성하리 435-3</t>
  </si>
  <si>
    <t>611-4521</t>
  </si>
  <si>
    <t>논공읍경일아파트노인정</t>
  </si>
  <si>
    <t>대구 달성군 논공읍 남리1147</t>
  </si>
  <si>
    <t>614-2269</t>
  </si>
  <si>
    <t>SOS프란치스카의집</t>
  </si>
  <si>
    <t>대구시 동구 방촌로1길 17</t>
  </si>
  <si>
    <t>053-986-2078</t>
  </si>
  <si>
    <t>동구소규모노인종합센터</t>
  </si>
  <si>
    <t>대구시 동구 공항로31길9-6</t>
  </si>
  <si>
    <t>053-983-9011</t>
  </si>
  <si>
    <t>검사동제2경로당</t>
  </si>
  <si>
    <t>대구시 동구 방촌로1길 제2경노당</t>
  </si>
  <si>
    <t>010-4366-0536</t>
  </si>
  <si>
    <t>안심주공1단지노인회</t>
  </si>
  <si>
    <t>대구시 동구 율하동로 76</t>
  </si>
  <si>
    <t>053-962-3831</t>
  </si>
  <si>
    <t>대구시니어체험관</t>
  </si>
  <si>
    <t>대구 동구 동부로 148  (신천동)  시니어체험관 4F</t>
  </si>
  <si>
    <t>053-740-1140</t>
  </si>
  <si>
    <t>영남네오빌경로당</t>
  </si>
  <si>
    <t>대구시 동구 방촌동 영남네오빌경로당</t>
  </si>
  <si>
    <t>010-9917-8339</t>
  </si>
  <si>
    <t>성동경로당</t>
  </si>
  <si>
    <t>대구시 동구 아양로 34길 18-3</t>
  </si>
  <si>
    <t>053-955-0444</t>
  </si>
  <si>
    <t>칠성경로당</t>
  </si>
  <si>
    <t>북구 칠성남로 101</t>
  </si>
  <si>
    <t>010-2534-5054</t>
  </si>
  <si>
    <t>동서2차경로당</t>
  </si>
  <si>
    <t>북구 구암로 32길 22</t>
  </si>
  <si>
    <t>010-2955-5348</t>
  </si>
  <si>
    <t>장수정경로당</t>
  </si>
  <si>
    <t>북구 체육관로 10길 22-1</t>
  </si>
  <si>
    <t>010-7474-9578</t>
  </si>
  <si>
    <t>한양코스모스아파트경로당</t>
  </si>
  <si>
    <t>북구 구암로 21길 6</t>
  </si>
  <si>
    <t>010-7725-1180</t>
  </si>
  <si>
    <t>서한2차아파트경로당</t>
  </si>
  <si>
    <t>북구 공항로 15길8</t>
  </si>
  <si>
    <t>010-8638-9591</t>
  </si>
  <si>
    <t>월드메르디앙아파트경로당</t>
  </si>
  <si>
    <t>북구 서변로 26</t>
  </si>
  <si>
    <t>053-956-9515</t>
  </si>
  <si>
    <t>유니버시아드선수촌2단지경로당</t>
  </si>
  <si>
    <t>북구 동변로 24</t>
  </si>
  <si>
    <t>010-7688-7760</t>
  </si>
  <si>
    <t>산격종합사회복지관</t>
  </si>
  <si>
    <t>북구 연암로 183</t>
  </si>
  <si>
    <t>053-381-9193</t>
  </si>
  <si>
    <t>북구 동북로 163</t>
  </si>
  <si>
    <t>053-384-1510</t>
  </si>
  <si>
    <t>한양수정아파트경로당</t>
  </si>
  <si>
    <t>대구 북구 구암로 17</t>
  </si>
  <si>
    <t>010-8560-1277</t>
  </si>
  <si>
    <t>평리롯데캐슬경로당</t>
  </si>
  <si>
    <t>대구광역시 서구국채보상로316평리롯데캐슬경로당</t>
  </si>
  <si>
    <t>053-521-5935</t>
  </si>
  <si>
    <t>내당경로당</t>
  </si>
  <si>
    <t>대구광역시 서구평리로408-13내당경로당</t>
  </si>
  <si>
    <t>053-565-0437</t>
  </si>
  <si>
    <t>도기경로당</t>
  </si>
  <si>
    <t xml:space="preserve">대구광역시 서구 국채보상로39길9-2 </t>
  </si>
  <si>
    <t>053-566-4363</t>
  </si>
  <si>
    <t>참마음경로당</t>
  </si>
  <si>
    <t>대구광역시 수성구 수성동2가 99-5</t>
  </si>
  <si>
    <t>053-766-0315</t>
  </si>
  <si>
    <t>만촌1동분회경로당</t>
  </si>
  <si>
    <t>대구광역시수성구만촌로24길37-20</t>
  </si>
  <si>
    <t>053-751-7843</t>
  </si>
  <si>
    <t>황금노인복지관</t>
  </si>
  <si>
    <t>대구광역시황금2동757-2</t>
  </si>
  <si>
    <t>053-763-0291</t>
  </si>
  <si>
    <t>수성구동대구로50길66</t>
  </si>
  <si>
    <t>752-0377</t>
  </si>
  <si>
    <t>시지</t>
  </si>
  <si>
    <t>시지동53</t>
  </si>
  <si>
    <t>791-4925</t>
  </si>
  <si>
    <t>두리봉</t>
  </si>
  <si>
    <t>만촌3동862-16</t>
  </si>
  <si>
    <t>010-4501-5380</t>
  </si>
  <si>
    <t>지장</t>
  </si>
  <si>
    <t>만촌2동994-13</t>
  </si>
  <si>
    <t>741-0390</t>
  </si>
  <si>
    <t>범어청구하이츠</t>
  </si>
  <si>
    <t>범어4동88-6청구하이츠A</t>
  </si>
  <si>
    <t>213-7788</t>
  </si>
  <si>
    <t>남산2동경로당</t>
  </si>
  <si>
    <t>대구시 중구 남산2동 151-89</t>
  </si>
  <si>
    <t>053-253-0840</t>
  </si>
  <si>
    <t>대봉2동경로당</t>
  </si>
  <si>
    <t>대구시 중구 대봉2동 147-9</t>
  </si>
  <si>
    <t>053-421-4465</t>
  </si>
  <si>
    <t>남산4동경로당</t>
  </si>
  <si>
    <t>대구시 중구 남산4동 2612-95</t>
  </si>
  <si>
    <t>053-252-5990</t>
  </si>
  <si>
    <t>동인4가경로당</t>
  </si>
  <si>
    <t>대구시 중구 동인동4가 398-3</t>
  </si>
  <si>
    <t>053-422-2770</t>
  </si>
  <si>
    <t>센트로팰리스경로당</t>
  </si>
  <si>
    <t>대구시 중구 대봉1동 60-10</t>
  </si>
  <si>
    <t>053-423-6114</t>
  </si>
  <si>
    <t>삼덕1,2가동</t>
  </si>
  <si>
    <t>대구시 중구 삼덕2가 149-108</t>
  </si>
  <si>
    <t>053-422-2656</t>
  </si>
  <si>
    <t>강화군노인복지센터</t>
  </si>
  <si>
    <t>인천광역시 강화군 선원면 시리미로 225번길 3-27</t>
  </si>
  <si>
    <t>032-933-5822</t>
  </si>
  <si>
    <t>형제나사로의집</t>
  </si>
  <si>
    <t xml:space="preserve">인천광역시 강화군 송해면 전망대로 255-10 </t>
  </si>
  <si>
    <t>032-932-1490</t>
  </si>
  <si>
    <t>강화군노인복지회관</t>
  </si>
  <si>
    <t>인천광역시 강화읍 남산리 223-1</t>
  </si>
  <si>
    <t>010-9189-4894</t>
  </si>
  <si>
    <t>삼보아파트노인정</t>
  </si>
  <si>
    <t>인천광역시 계양구 작전동 64-1 삼보아파트</t>
  </si>
  <si>
    <t>032-546-8646</t>
  </si>
  <si>
    <t>장기늘봄사랑터</t>
  </si>
  <si>
    <t>인천광역시 계양구 장기동 76-1</t>
  </si>
  <si>
    <t>010-2790-2158</t>
  </si>
  <si>
    <t>삼천리노인정</t>
  </si>
  <si>
    <t>인천광역시 계양구 계산1동 삼천리아파트</t>
  </si>
  <si>
    <t>032-543-4576</t>
  </si>
  <si>
    <t>도두리동보아파트노인정</t>
  </si>
  <si>
    <t>인천광역시 계양구 작전3동 912-5 도두리동보아파트</t>
  </si>
  <si>
    <t>010-2915-8008</t>
  </si>
  <si>
    <t>현대아파트노인정</t>
  </si>
  <si>
    <t>인천광역시 계양구 계산3동 현대아파트</t>
  </si>
  <si>
    <t>032-546-7652</t>
  </si>
  <si>
    <t>한국아파트노인정</t>
  </si>
  <si>
    <t>인천광역시 계양구 계산3동 355-1 한국아파트</t>
  </si>
  <si>
    <t>010-3946-6846</t>
  </si>
  <si>
    <t>주공아파트노인정</t>
  </si>
  <si>
    <t>인천광역시 계양구 계산3동 20 주공아파트</t>
  </si>
  <si>
    <t>010-4106-1457</t>
  </si>
  <si>
    <t>한성아파트노인정</t>
  </si>
  <si>
    <t>인천광역시 계양구 방축동 212 한성아파트</t>
  </si>
  <si>
    <t>010-2400-4283</t>
  </si>
  <si>
    <t>동보2차아파트경로당</t>
  </si>
  <si>
    <t>인천광역시 계양구 장제로 663번길 13</t>
  </si>
  <si>
    <t>032-554-2730</t>
  </si>
  <si>
    <t>계양노인복지회관</t>
  </si>
  <si>
    <t>인천광역시 계양구 효서로 341번길 11</t>
  </si>
  <si>
    <t>032-450-5986</t>
  </si>
  <si>
    <t>미추홀노인복지회관</t>
  </si>
  <si>
    <t>인천광역시 남구 염창로 97</t>
  </si>
  <si>
    <t>032-876-8181</t>
  </si>
  <si>
    <t>인천시노인복지관</t>
  </si>
  <si>
    <t>인천광역시 남구 능해길 21</t>
  </si>
  <si>
    <t>032-883-3851</t>
  </si>
  <si>
    <t>주안노인문화센터</t>
  </si>
  <si>
    <t>인천광역시 남구 석정로 464</t>
  </si>
  <si>
    <t>032-867-3312</t>
  </si>
  <si>
    <t>신동아4차아파트경로당</t>
  </si>
  <si>
    <t>인천광역시 남구 학익소로 61번길 132(학익동, 신동아아파트4차)</t>
  </si>
  <si>
    <t>032-872-8650</t>
  </si>
  <si>
    <t>성지아파트경로당</t>
  </si>
  <si>
    <t>인천광역시 남구 문화로 35(관교동, 성지아파트)</t>
  </si>
  <si>
    <t>032-427-7348</t>
  </si>
  <si>
    <t>공적비경로당</t>
  </si>
  <si>
    <t>인천광역시 남구 인하로 411번길 13-3(관교동)</t>
  </si>
  <si>
    <t>032-427-5551</t>
  </si>
  <si>
    <t>도화1동경로당</t>
  </si>
  <si>
    <t>인천광역시 남구 수봉로 171번길 35(도화동)</t>
  </si>
  <si>
    <t>032-867-1085</t>
  </si>
  <si>
    <t>풍림아파트경로당</t>
  </si>
  <si>
    <t>인천광역시 남구 주안3동 688-67</t>
  </si>
  <si>
    <t>032-861-3001</t>
  </si>
  <si>
    <t>송내경로당</t>
  </si>
  <si>
    <t>인천광역시 남구 주안4동 1512-19</t>
  </si>
  <si>
    <t>032-438-5554</t>
  </si>
  <si>
    <t>하나1차아파트경로당</t>
  </si>
  <si>
    <t>인천광역시 남구 학익동 하나1차아파트 경로당</t>
  </si>
  <si>
    <t>032-862-2244</t>
  </si>
  <si>
    <t>논현주공2단지경로당</t>
  </si>
  <si>
    <t>인천광역시 남동구 논현2동 563-3</t>
  </si>
  <si>
    <t>010-8707-4338</t>
  </si>
  <si>
    <t>만수3동경로당</t>
  </si>
  <si>
    <t>인천광역시 남동구 서판로 11</t>
  </si>
  <si>
    <t>010-3262-1923</t>
  </si>
  <si>
    <t>논현5단지아파트경로당</t>
  </si>
  <si>
    <t>인천광역시 남동구 논현동 633-1 논현주공5단지 경로당</t>
  </si>
  <si>
    <t>010-4181-4019</t>
  </si>
  <si>
    <t>희망의집</t>
  </si>
  <si>
    <t>인천광역시 동구 동산로 34</t>
  </si>
  <si>
    <t>032-765-8291</t>
  </si>
  <si>
    <t>동구노인지회</t>
  </si>
  <si>
    <t>인천광역시 동구 송림동 샛골로 12</t>
  </si>
  <si>
    <t>032-761-3667</t>
  </si>
  <si>
    <t>송현2동경로당</t>
  </si>
  <si>
    <t>인천광역시 동구 송현로 15번길 7</t>
  </si>
  <si>
    <t>032-773-2761</t>
  </si>
  <si>
    <t>송림휴먼시아경로당</t>
  </si>
  <si>
    <t>인천광역시 동구 송림4동 송림휴먼시아아파트 경로당</t>
  </si>
  <si>
    <t>032-764-8740</t>
  </si>
  <si>
    <t>동산휴먼시아경로당</t>
  </si>
  <si>
    <t>인천광역시 동구 송림3,5동 동산휴먼시아아파트 경로당(206동)</t>
  </si>
  <si>
    <t>032-777-6090</t>
  </si>
  <si>
    <t>화수2동경로당</t>
  </si>
  <si>
    <t>인천광역시 동구 화수로 82번길 4</t>
  </si>
  <si>
    <t>032-763-5993</t>
  </si>
  <si>
    <t>만석비치경로당</t>
  </si>
  <si>
    <t>인천광역시 동구 화도진로 187 만석비치아파트 내</t>
  </si>
  <si>
    <t>032-773-2333</t>
  </si>
  <si>
    <t>솔빛주공아파트2-2경로당</t>
  </si>
  <si>
    <t>인천광역시 동구 화수로 810 솔빛2차 2단지 내 경로당</t>
  </si>
  <si>
    <t>032-777-9063</t>
  </si>
  <si>
    <t>송림6동제1경로당</t>
  </si>
  <si>
    <t>인천광역시 동구 육송로 55(송림6동 32-7)</t>
  </si>
  <si>
    <t>010-6205-1808</t>
  </si>
  <si>
    <t>동구노인문화센터</t>
  </si>
  <si>
    <t>인천광역시 동구 솔빛로 13</t>
  </si>
  <si>
    <t>인천광역시 동구 샛골로 12 동구노인복지회관 내</t>
  </si>
  <si>
    <t>영풍아파트경로당</t>
  </si>
  <si>
    <t>인천광역시 동구 화도진로 132 영풍아파트</t>
  </si>
  <si>
    <t>032-761-0671</t>
  </si>
  <si>
    <t>인천광역시 부평구 굴포로 114(삼산동)</t>
  </si>
  <si>
    <t>산곡교회위드피플노인대학</t>
  </si>
  <si>
    <t>인천광역시 부평구 원적로 289(산곡동)</t>
  </si>
  <si>
    <t>010-8338-7202</t>
  </si>
  <si>
    <t>신성아파트경로당</t>
  </si>
  <si>
    <t>인천광역시 부평구 수변로 334 관리사무소 1층</t>
  </si>
  <si>
    <t>032-506-6530</t>
  </si>
  <si>
    <t>미도4차경로당</t>
  </si>
  <si>
    <t>인천광역시 부평구 부평대로 165번길 40</t>
  </si>
  <si>
    <t>032-517-1040</t>
  </si>
  <si>
    <t>욱일아파트경로당</t>
  </si>
  <si>
    <t>인천광역시 부평구 부흥로 243번길 39</t>
  </si>
  <si>
    <t>032-522-8481</t>
  </si>
  <si>
    <t>한국아파트경로당</t>
  </si>
  <si>
    <t>인천광역시 부평구 부영로 166번길 12</t>
  </si>
  <si>
    <t>032-273-3065</t>
  </si>
  <si>
    <t>서구노인문화센터</t>
  </si>
  <si>
    <t>인천광역시 서구 가좌동 2-3</t>
  </si>
  <si>
    <t>010-4140-9117</t>
  </si>
  <si>
    <t>광명17차아파트경로당</t>
  </si>
  <si>
    <t>인천광역시 서구 심곡동 광명17차아파트 경로당</t>
  </si>
  <si>
    <t>032-565-4917</t>
  </si>
  <si>
    <t>당하탑스빌경로당</t>
  </si>
  <si>
    <t>인천광역시 서구 당하동 895-1</t>
  </si>
  <si>
    <t>032-564-3747</t>
  </si>
  <si>
    <t>연희중앙경로당</t>
  </si>
  <si>
    <t>인천광역시 서구 연희동 682-1</t>
  </si>
  <si>
    <t>032-568-3161</t>
  </si>
  <si>
    <t>청라자이아파트경로당</t>
  </si>
  <si>
    <t>인천광역시 서구 연희동 811-1</t>
  </si>
  <si>
    <t>032-271-1499</t>
  </si>
  <si>
    <t>원당엘지아파트경로당</t>
  </si>
  <si>
    <t>인천광역시 서구 원당동 823-1</t>
  </si>
  <si>
    <t>032-568-0104</t>
  </si>
  <si>
    <t>원당동문굿모닝힐아파트경로당</t>
  </si>
  <si>
    <t>인천광역시 서구 원당동 93</t>
  </si>
  <si>
    <t>032-289-9613</t>
  </si>
  <si>
    <t>경남아파트경로당</t>
  </si>
  <si>
    <t>인천광역시 연수구 연수동 532</t>
  </si>
  <si>
    <t>032-813-2111</t>
  </si>
  <si>
    <t>아주아파트경로당</t>
  </si>
  <si>
    <t>인천광역시 연수구 먼우금로 63번길 13</t>
  </si>
  <si>
    <t>032-816-4153</t>
  </si>
  <si>
    <t>시대아파트경로당</t>
  </si>
  <si>
    <t>인천광역시 연수구 용담로 3</t>
  </si>
  <si>
    <t>032-817-4318</t>
  </si>
  <si>
    <t>사할린복지관</t>
  </si>
  <si>
    <t>인천광역시 연수구 연수3동 580-3</t>
  </si>
  <si>
    <t>032-812-7111</t>
  </si>
  <si>
    <t>청학노인복지센터</t>
  </si>
  <si>
    <t>인천광역시 연수구 청학로 12번길 53</t>
  </si>
  <si>
    <t>연수1차아파트노인회관</t>
  </si>
  <si>
    <t>인천광역시 연수구 연수2동 582-3</t>
  </si>
  <si>
    <t>032-812-3777</t>
  </si>
  <si>
    <t>연수2동노인회관</t>
  </si>
  <si>
    <t>인천광역시 연수구 원인재로 180</t>
  </si>
  <si>
    <t>032-817-5162</t>
  </si>
  <si>
    <t>솔밭마을노인회관</t>
  </si>
  <si>
    <t>인천광역시 연수구 원인재로 232</t>
  </si>
  <si>
    <t>032-813-1681</t>
  </si>
  <si>
    <t>소이작도경로당</t>
  </si>
  <si>
    <t>인천광역시 옹진군 자월면 소이작경로당</t>
  </si>
  <si>
    <t>011-346-3121</t>
  </si>
  <si>
    <t>대이작도경로당</t>
  </si>
  <si>
    <t>인천광역시 옹진군 자월면 대이작경로당</t>
  </si>
  <si>
    <t>010-9455-8971</t>
  </si>
  <si>
    <t>연평면서부리경로당</t>
  </si>
  <si>
    <t>인천광역시 옹진군 연평면 서부리경로당</t>
  </si>
  <si>
    <t>010-2059-4216</t>
  </si>
  <si>
    <t>영흥면내5리경로당</t>
  </si>
  <si>
    <t>인천광역시 옹진군 영흥면 내5리 경로당</t>
  </si>
  <si>
    <t>010-4806-7157</t>
  </si>
  <si>
    <t>선재리다목적회관</t>
  </si>
  <si>
    <t>인천광역시 옹진군 영흥면 선재리</t>
  </si>
  <si>
    <t>032-899-8331</t>
  </si>
  <si>
    <t>덕적면도우경로당</t>
  </si>
  <si>
    <t>인천광역시 옹진군 덕적면 진리 도우경로당</t>
  </si>
  <si>
    <t>010-4046-0974</t>
  </si>
  <si>
    <t>중구노인복지회관</t>
  </si>
  <si>
    <t>인천광역시 중구 신흥동2가 23</t>
  </si>
  <si>
    <t>032-761-3579</t>
  </si>
  <si>
    <t>삼익아파트경로당</t>
  </si>
  <si>
    <t>인천광역시 중구 신흥동2가 54-5</t>
  </si>
  <si>
    <t>032-886-2888</t>
  </si>
  <si>
    <t>신선경로당</t>
  </si>
  <si>
    <t>인천광역시 중구 선화동 14-11</t>
  </si>
  <si>
    <t>032-884-5171</t>
  </si>
  <si>
    <t>라이프경로당</t>
  </si>
  <si>
    <t>인천광역시 중구 항동7가 27-107</t>
  </si>
  <si>
    <t>032-884-5203</t>
  </si>
  <si>
    <t>신포경로당</t>
  </si>
  <si>
    <t>인천광역시 중구 답동 63</t>
  </si>
  <si>
    <t>032-763-1159</t>
  </si>
  <si>
    <t>인현전동경로당</t>
  </si>
  <si>
    <t>인천광역시 중구 전동 17-14</t>
  </si>
  <si>
    <t>032-766-9751</t>
  </si>
  <si>
    <t>신선마을경로당</t>
  </si>
  <si>
    <t>인천광역시 중구 을왕동 179-106</t>
  </si>
  <si>
    <t>032-752-2399</t>
  </si>
  <si>
    <t>금호2차아파트경로당</t>
  </si>
  <si>
    <t>인천광역시 중구 운서동 2788-2</t>
  </si>
  <si>
    <t>032-752-5553</t>
  </si>
  <si>
    <t>중산7동경로당</t>
  </si>
  <si>
    <t>인천광역시 중구 중산동 1192-2</t>
  </si>
  <si>
    <t>032-747-0013</t>
  </si>
  <si>
    <t>송월시장경로당</t>
  </si>
  <si>
    <t>인천광역시 중구 송월동1가 14-1</t>
  </si>
  <si>
    <t>032-772-2582</t>
  </si>
  <si>
    <t>금호타운@경로당</t>
  </si>
  <si>
    <t>광주광역시 광산구 월곡동 산정로80</t>
  </si>
  <si>
    <t>062-951-2233</t>
  </si>
  <si>
    <t>일신@경로당</t>
  </si>
  <si>
    <t>광주광역시 광산구 월곡동968</t>
  </si>
  <si>
    <t>062-453-1425</t>
  </si>
  <si>
    <t>영동경로당</t>
  </si>
  <si>
    <t>광주광역시 광산구 송정동 57-28</t>
  </si>
  <si>
    <t>062-942-6694</t>
  </si>
  <si>
    <t>동산@경로당</t>
  </si>
  <si>
    <t>광주광역시 광산구 우산동 1572-5</t>
  </si>
  <si>
    <t>062-944-0499</t>
  </si>
  <si>
    <t>운남주공1단지경로당</t>
  </si>
  <si>
    <t>광주광역시 광산구 목련로 273-76</t>
  </si>
  <si>
    <t>062-951-2166</t>
  </si>
  <si>
    <t>운남주공2단지경로당</t>
  </si>
  <si>
    <t>062-447-2740</t>
  </si>
  <si>
    <t>작은도량질경로당</t>
  </si>
  <si>
    <t>광주광역시 도천남길 124-2</t>
  </si>
  <si>
    <t>062-956-5593</t>
  </si>
  <si>
    <t>우미린2차@경로당</t>
  </si>
  <si>
    <t>광주광역시 왕버들로 132-22</t>
  </si>
  <si>
    <t>062-955-7666</t>
  </si>
  <si>
    <t>송광복지관</t>
  </si>
  <si>
    <t>광주광역시 광산구 우산로 17</t>
  </si>
  <si>
    <t>062-941-8248</t>
  </si>
  <si>
    <t>운남복지관</t>
  </si>
  <si>
    <t>광주광역시 광산구 목련로 156</t>
  </si>
  <si>
    <t>062-959-9006</t>
  </si>
  <si>
    <t>수완휴먼시아1단지@경로당</t>
  </si>
  <si>
    <t>광주광역시 광산구 수죽로 123-70</t>
  </si>
  <si>
    <t>010-3611-2140</t>
  </si>
  <si>
    <t>대덕1차아파트</t>
  </si>
  <si>
    <t>광산구 도산동 1138-2</t>
  </si>
  <si>
    <t>010-2543-7262</t>
  </si>
  <si>
    <t>비아중흥도천아파트경로당</t>
  </si>
  <si>
    <t>광주광역시 광산구 도천동 628-1</t>
  </si>
  <si>
    <t>010-5177-2749</t>
  </si>
  <si>
    <t>대방2차아파트경로당</t>
  </si>
  <si>
    <t>광주광역시광산구임방울대로358번길21`</t>
  </si>
  <si>
    <t>062-959-8007</t>
  </si>
  <si>
    <t>수완휴먼시아8단지경로당</t>
  </si>
  <si>
    <t>광주광역시광산구장덕동1098</t>
  </si>
  <si>
    <t>010-7638-0100</t>
  </si>
  <si>
    <t>진월1차현대경로당</t>
  </si>
  <si>
    <t>광주광역시 남구 진월동 481-4</t>
  </si>
  <si>
    <t>062-651-4324</t>
  </si>
  <si>
    <t>진아하이빌2차경로당</t>
  </si>
  <si>
    <t>광주광역시 남구 진아하이빌 2차</t>
  </si>
  <si>
    <t>010-8907-8251</t>
  </si>
  <si>
    <t>금호2차경로당</t>
  </si>
  <si>
    <t>광주광역시남구봉선로134</t>
  </si>
  <si>
    <t>062-676-0115</t>
  </si>
  <si>
    <t>진월경로당</t>
  </si>
  <si>
    <t>광주광역시 남구 광복마을3</t>
  </si>
  <si>
    <t>010-9440-8747</t>
  </si>
  <si>
    <t>방림병지맨션경로당</t>
  </si>
  <si>
    <t>광주광역시남구대남대로 89</t>
  </si>
  <si>
    <t>016-9866-4478</t>
  </si>
  <si>
    <t>진월효사랑경로당</t>
  </si>
  <si>
    <t>광주광역시 남구 금당로7-1</t>
  </si>
  <si>
    <t>010-8648-4457</t>
  </si>
  <si>
    <t>효천경로당</t>
  </si>
  <si>
    <t>광주광역시 남구 행암동 509-1</t>
  </si>
  <si>
    <t>011-9606-4286</t>
  </si>
  <si>
    <t>빛고을노인건강타운</t>
  </si>
  <si>
    <t>광주광역시 남구 노대동 592</t>
  </si>
  <si>
    <t>010-3628-7170</t>
  </si>
  <si>
    <t>월산장수경로당</t>
  </si>
  <si>
    <t>광주광역시 남구 독립로 93번길 5</t>
  </si>
  <si>
    <t>010-2683-3725</t>
  </si>
  <si>
    <t>모아2단지1차경로당</t>
  </si>
  <si>
    <t>광주광역시남구 봉선1로 86</t>
  </si>
  <si>
    <t>010-6558-1302</t>
  </si>
  <si>
    <t>라인하이츠경로당</t>
  </si>
  <si>
    <t>광주광역시 봉선동 988 라인하이츠</t>
  </si>
  <si>
    <t>010-3603-0540</t>
  </si>
  <si>
    <t>방림휴먼시아경로당</t>
  </si>
  <si>
    <t>광주광역시 방림동 652</t>
  </si>
  <si>
    <t>018-263-8915</t>
  </si>
  <si>
    <t>혜성교회</t>
  </si>
  <si>
    <t>광주광역시 동구 계림 1동 292-5</t>
  </si>
  <si>
    <t>010-3633-8958</t>
  </si>
  <si>
    <t>산수교회</t>
  </si>
  <si>
    <t>광주광역시 동구 산수1동 539-20</t>
  </si>
  <si>
    <t>010-9445-0995</t>
  </si>
  <si>
    <t>천혜경로원</t>
  </si>
  <si>
    <t xml:space="preserve"> 광주광역시 동구 학동 654</t>
  </si>
  <si>
    <t>010-7460-1661</t>
  </si>
  <si>
    <t>아가페실버센타</t>
  </si>
  <si>
    <t xml:space="preserve"> 광주광역시 동구동명동 154-27</t>
  </si>
  <si>
    <t>010-6606-3703</t>
  </si>
  <si>
    <t>동구국민체육센터</t>
  </si>
  <si>
    <t>광주광역시 동구 산수동 519-4번지</t>
  </si>
  <si>
    <t>산수백경로당</t>
  </si>
  <si>
    <t>광주광역시 동구 산수 1동 519-6번지</t>
  </si>
  <si>
    <t>010-8884-4575</t>
  </si>
  <si>
    <t>지산경로당</t>
  </si>
  <si>
    <t>광주광역시 동구 지산동 671번지 관리실 옆 요가장</t>
  </si>
  <si>
    <t>010-3089-1129</t>
  </si>
  <si>
    <t>충수경로당</t>
  </si>
  <si>
    <t>광주광역시 동구 충장로 96-33</t>
  </si>
  <si>
    <t>011-9602-5566</t>
  </si>
  <si>
    <t>명성부녀경로당</t>
  </si>
  <si>
    <t>광주광역시 동구 밤실로 56-3번지</t>
  </si>
  <si>
    <t>010-7104-1525</t>
  </si>
  <si>
    <t>학2마을휴먼시아경로당</t>
  </si>
  <si>
    <t>광주광역시 동구 남문로 693번길 11</t>
  </si>
  <si>
    <t>062-223-1168</t>
  </si>
  <si>
    <t>아남아파트경로당</t>
  </si>
  <si>
    <t>광주광역시 동구 의재로 23-8</t>
  </si>
  <si>
    <t>062-234-7558</t>
  </si>
  <si>
    <t>학1동휴먼시아경로당</t>
  </si>
  <si>
    <t>광주광역시 동구 학동 623</t>
  </si>
  <si>
    <t>062-232-2511</t>
  </si>
  <si>
    <t>충장동자치센타</t>
  </si>
  <si>
    <t>광주광역시 동구 금남로231</t>
  </si>
  <si>
    <t>010-6728-9741</t>
  </si>
  <si>
    <t>서남동자치센타</t>
  </si>
  <si>
    <t>광주광역시 동구 서남로14(서남동자치센타)</t>
  </si>
  <si>
    <t>010-4750-4425</t>
  </si>
  <si>
    <t>미라보3차@노인회</t>
  </si>
  <si>
    <t>북구 운암동 229번지</t>
  </si>
  <si>
    <t>011-646-0279</t>
  </si>
  <si>
    <t>용봉아이파크경로당</t>
  </si>
  <si>
    <t>북구 비엔날레 94</t>
  </si>
  <si>
    <t>010-5368-2558</t>
  </si>
  <si>
    <t>회춘경로당</t>
  </si>
  <si>
    <t>북구 양산대로 3</t>
  </si>
  <si>
    <t>010-2608-5710</t>
  </si>
  <si>
    <t>북구 유림로 175 삼익경로당</t>
  </si>
  <si>
    <t>010-4605-1715</t>
  </si>
  <si>
    <t>두암동종합복지관</t>
  </si>
  <si>
    <t>북구 군왕로 130번지</t>
  </si>
  <si>
    <t>062-266-7727</t>
  </si>
  <si>
    <t>그린자이경로당</t>
  </si>
  <si>
    <t>북구 양산택지로 33번길</t>
  </si>
  <si>
    <t>010-8616-4898</t>
  </si>
  <si>
    <t>용봉중흥S클래스경로당</t>
  </si>
  <si>
    <t>북구 서하로 106번길 15</t>
  </si>
  <si>
    <t>019-601-3764</t>
  </si>
  <si>
    <t>광주복지관</t>
  </si>
  <si>
    <t>북구 우치로 31번길 15</t>
  </si>
  <si>
    <t>010-7636-7119</t>
  </si>
  <si>
    <t>북구 하서로 950</t>
  </si>
  <si>
    <t>010-7248-3309</t>
  </si>
  <si>
    <t>첨단휴먼시아1단지</t>
  </si>
  <si>
    <t xml:space="preserve">북구 신용동 667 </t>
  </si>
  <si>
    <t>062-575-3455</t>
  </si>
  <si>
    <t>첨단2지구부영아파트</t>
  </si>
  <si>
    <t>북구 신용동 737</t>
  </si>
  <si>
    <t>010-6617-5484</t>
  </si>
  <si>
    <t>벽산블루밍3차</t>
  </si>
  <si>
    <t>북구 대자로 55 305동앞경로당</t>
  </si>
  <si>
    <t>010-8004-4152</t>
  </si>
  <si>
    <t>문흥노인복지센터</t>
  </si>
  <si>
    <t>북구 천지인로 173번길 9</t>
  </si>
  <si>
    <t>062-251-5340</t>
  </si>
  <si>
    <t>북구 설죽로 585-1 경로당2층</t>
  </si>
  <si>
    <t>010-7140-0760</t>
  </si>
  <si>
    <t>중흥1차아파트경로당</t>
  </si>
  <si>
    <t>010-2605-1501</t>
  </si>
  <si>
    <t>광주시 서구  화정동</t>
  </si>
  <si>
    <t>062-365-9688</t>
  </si>
  <si>
    <t>광주시 서구 화정동</t>
  </si>
  <si>
    <t>010-5318-8966</t>
  </si>
  <si>
    <t>라인동산경로당</t>
  </si>
  <si>
    <t>광주시 서구 화정4동</t>
  </si>
  <si>
    <t>016-602-7810</t>
  </si>
  <si>
    <t>풍암부영2차경로당</t>
  </si>
  <si>
    <t>광주시 서구 풍암동</t>
  </si>
  <si>
    <t>010-4645-6803</t>
  </si>
  <si>
    <t>동천주공6경로당</t>
  </si>
  <si>
    <t>광주시 서구 동천동</t>
  </si>
  <si>
    <t>062-531-4302</t>
  </si>
  <si>
    <t>쌍촌현대아파트경로당</t>
  </si>
  <si>
    <t>광주시 서구 쌍촌동</t>
  </si>
  <si>
    <t>010-2369-3789</t>
  </si>
  <si>
    <t>금호쌍용아파트경로당</t>
  </si>
  <si>
    <t>광주시 서구 치평동 1171-4</t>
  </si>
  <si>
    <t>062-373-8580</t>
  </si>
  <si>
    <t>동천주공경로당</t>
  </si>
  <si>
    <t>광주 서구 동천동 502</t>
  </si>
  <si>
    <t>062-374-5774</t>
  </si>
  <si>
    <t>내방마을주공경로당</t>
  </si>
  <si>
    <t>광주 서구 화운로 193번길 25</t>
  </si>
  <si>
    <t>062-454-2080</t>
  </si>
  <si>
    <t>금호타운</t>
  </si>
  <si>
    <t>광주광역시 서구 염화로57번길17</t>
  </si>
  <si>
    <t>010-3647-7750</t>
  </si>
  <si>
    <t>양호경로당</t>
  </si>
  <si>
    <t>광주광역시 서구 구성로 19번길 18</t>
  </si>
  <si>
    <t>010-2997-7987</t>
  </si>
  <si>
    <t>서구노인종합복지관</t>
  </si>
  <si>
    <t>010-6666-2406</t>
  </si>
  <si>
    <t>유덕동주공1단지아파트경로당</t>
  </si>
  <si>
    <t>010-7647-8842</t>
  </si>
  <si>
    <t>쌍용금호아파트경로당</t>
  </si>
  <si>
    <t>010-9887-8999</t>
  </si>
  <si>
    <t>동춘요양원</t>
  </si>
  <si>
    <t>대덕구 송촌동 459-2</t>
  </si>
  <si>
    <t>042-634-0124</t>
  </si>
  <si>
    <t>대덕요양원</t>
  </si>
  <si>
    <t>대덕구 덕암동 47-9</t>
  </si>
  <si>
    <t>042-631-7576</t>
  </si>
  <si>
    <t>선미마을3단지경로당</t>
  </si>
  <si>
    <t>대덕구 송촌동 461-1</t>
  </si>
  <si>
    <t>042-672-7919</t>
  </si>
  <si>
    <t>와동현대아파트경로당</t>
  </si>
  <si>
    <t>대전 대덕구 와동 111</t>
  </si>
  <si>
    <t>042-622-6868</t>
  </si>
  <si>
    <t>효자경로당</t>
  </si>
  <si>
    <t>대전시 대덕구 대전로 1379-14</t>
  </si>
  <si>
    <t>042-623-4303</t>
  </si>
  <si>
    <t>필그림복지원</t>
  </si>
  <si>
    <t>대전시 대덕구 송촌남로 45번길 80</t>
  </si>
  <si>
    <t>042-624-0029</t>
  </si>
  <si>
    <t>신촌경로당</t>
  </si>
  <si>
    <t>대전시 대덕구 대전로 1044번길 33</t>
  </si>
  <si>
    <t>010-6421-6007</t>
  </si>
  <si>
    <t>노인종합복지관주간보호센터</t>
  </si>
  <si>
    <t>대전 대덕구 읍내동 517-14</t>
  </si>
  <si>
    <t>010-2270-1758</t>
  </si>
  <si>
    <t>펜타뷰A경로당</t>
  </si>
  <si>
    <t>동구 계족로140번길 33</t>
  </si>
  <si>
    <t>042-271-9920</t>
  </si>
  <si>
    <t>큰솔A경로당</t>
  </si>
  <si>
    <t>동구 계족로490</t>
  </si>
  <si>
    <t>042-624-3444</t>
  </si>
  <si>
    <t>스마트뷰@</t>
  </si>
  <si>
    <t>대전시 동구 인동 211-4 동구생활체육회</t>
  </si>
  <si>
    <t>금성노인봉사회</t>
  </si>
  <si>
    <t>판암주공6단지@경로당</t>
  </si>
  <si>
    <t>010-3428-1098</t>
  </si>
  <si>
    <t>현대@경로당</t>
  </si>
  <si>
    <t>대동복지관</t>
  </si>
  <si>
    <t>만년경로당</t>
  </si>
  <si>
    <t>서구 만년남로3번길 101</t>
  </si>
  <si>
    <t>042-488-7122</t>
  </si>
  <si>
    <t>녹원A경로당</t>
  </si>
  <si>
    <t> 서구 둔산남로 30</t>
  </si>
  <si>
    <t>042-487-5067</t>
  </si>
  <si>
    <t>매화경로당</t>
  </si>
  <si>
    <t>서구 도마동 104-10</t>
  </si>
  <si>
    <t>010-7232-118</t>
  </si>
  <si>
    <t>서우A경로당</t>
  </si>
  <si>
    <t>서구 도산로370번길 55</t>
  </si>
  <si>
    <t>042-522-3800</t>
  </si>
  <si>
    <t>신성A경로당</t>
  </si>
  <si>
    <t>서구 동서대로1014번길 26</t>
  </si>
  <si>
    <t>010-2426-4790</t>
  </si>
  <si>
    <t>원앙마을A4단지경로당</t>
  </si>
  <si>
    <t>서구 관저북로 14 원앙마을A 경로당</t>
  </si>
  <si>
    <t>042-545-0675</t>
  </si>
  <si>
    <t>맑은아침A경로당</t>
  </si>
  <si>
    <t>서구 갈마로 262 맑은아침A 경로당</t>
  </si>
  <si>
    <t>042-536-7979</t>
  </si>
  <si>
    <t>향촌A경로당</t>
  </si>
  <si>
    <t>서구 둔산로 15 향촌A 경로당</t>
  </si>
  <si>
    <t>010-2700-4635</t>
  </si>
  <si>
    <t>아이누리A경로당</t>
  </si>
  <si>
    <t>서구 계룡로686번길 18 아이누리A</t>
  </si>
  <si>
    <t>042-528-0040</t>
  </si>
  <si>
    <t>경남A경로당</t>
  </si>
  <si>
    <t>서구 배재로 155-7</t>
  </si>
  <si>
    <t>010-7417-3625</t>
  </si>
  <si>
    <t>목화1차A경로당</t>
  </si>
  <si>
    <t>서구 복수북로 51 목화1차A 경로당</t>
  </si>
  <si>
    <t>010-3270-5531</t>
  </si>
  <si>
    <t>백운경로당</t>
  </si>
  <si>
    <t> 서구 용문로 41-17</t>
  </si>
  <si>
    <t>042-525-9197</t>
  </si>
  <si>
    <t>한아름A경로당</t>
  </si>
  <si>
    <t>서구 청사서로 65(월평동)</t>
  </si>
  <si>
    <t>042-485-2324</t>
  </si>
  <si>
    <t>무지개A경로당</t>
  </si>
  <si>
    <t xml:space="preserve">대전서구청사서로11(월평동) </t>
  </si>
  <si>
    <t>042-482-7938</t>
  </si>
  <si>
    <t>대전서구용문동 232-1</t>
  </si>
  <si>
    <t>010-3352-8940</t>
  </si>
  <si>
    <t>경남A2단지</t>
  </si>
  <si>
    <t>대전 서구 도마2동 경남A2단지</t>
  </si>
  <si>
    <t>010-3607-2465</t>
  </si>
  <si>
    <t>월평경로당</t>
  </si>
  <si>
    <t>대전 서구 월평로 27번길 1</t>
  </si>
  <si>
    <t>010-3410-7521</t>
  </si>
  <si>
    <t>누리아파트경로당</t>
  </si>
  <si>
    <t>대전 서구 월평동 301</t>
  </si>
  <si>
    <t>진잠경로당</t>
  </si>
  <si>
    <t>유성구 진잠로140번길 13-7</t>
  </si>
  <si>
    <t>010-6256-3198</t>
  </si>
  <si>
    <t>월드컵패밀리A경로당</t>
  </si>
  <si>
    <t>유성구 유성대로783번길 38</t>
  </si>
  <si>
    <t>042-369-2572</t>
  </si>
  <si>
    <t>반석마을3단지A경로당</t>
  </si>
  <si>
    <t>유성구 지족로 362 호반베르디움A</t>
  </si>
  <si>
    <t>042-382-7222</t>
  </si>
  <si>
    <t>화암2통</t>
  </si>
  <si>
    <t>대전 유성구 대덕대로 925번길 27(화암동)</t>
  </si>
  <si>
    <t>010-3421-7597</t>
  </si>
  <si>
    <t>테크노1단지</t>
  </si>
  <si>
    <t>대전 유성구 배울2로 6(관평동,환화꿈에그린)</t>
  </si>
  <si>
    <t>010-3219-2364</t>
  </si>
  <si>
    <t>어은경로당</t>
  </si>
  <si>
    <t>대전 유성구 대학로203번길 30</t>
  </si>
  <si>
    <t>010-2835-6933</t>
  </si>
  <si>
    <t>열매7단지</t>
  </si>
  <si>
    <t>대전 유성구 지족동 열매7단지 경로당</t>
  </si>
  <si>
    <t>042-472-5087</t>
  </si>
  <si>
    <t>송림2단지경로당</t>
  </si>
  <si>
    <t>대전유성구하기동송림마을2단지경로당</t>
  </si>
  <si>
    <t>010-4424-0364</t>
  </si>
  <si>
    <t>열매10단지경로당</t>
  </si>
  <si>
    <t>대전유성구노은동열매마을10단지경로당</t>
  </si>
  <si>
    <t>010-7545-2259</t>
  </si>
  <si>
    <t>노인지회</t>
  </si>
  <si>
    <t>대전유성구 구암동</t>
  </si>
  <si>
    <t>010-6421-1722</t>
  </si>
  <si>
    <t xml:space="preserve">대전 유성구 신성동 </t>
  </si>
  <si>
    <t>010-9560-8566</t>
  </si>
  <si>
    <t>열매5단지</t>
  </si>
  <si>
    <t>대전 유성구 지족동 877</t>
  </si>
  <si>
    <t>011-420-2135</t>
  </si>
  <si>
    <t>장애인복지관</t>
  </si>
  <si>
    <t>대전 유성구 죽동 600번지</t>
  </si>
  <si>
    <t>010-3859-4922</t>
  </si>
  <si>
    <t>열매8단지</t>
  </si>
  <si>
    <t>대전 유성구 노은동 열매마을8단지 경로당</t>
  </si>
  <si>
    <t>010-2995-3067</t>
  </si>
  <si>
    <t>계룡A경로당</t>
  </si>
  <si>
    <t>중구 계룡로929번길 40</t>
  </si>
  <si>
    <t>042-253-6039</t>
  </si>
  <si>
    <t>현대A2단지경로당</t>
  </si>
  <si>
    <t>중구 계백로1615번길 34</t>
  </si>
  <si>
    <t>010-2527-4079</t>
  </si>
  <si>
    <t>계룡아파트경로당</t>
  </si>
  <si>
    <t>중구천근로69번길114</t>
  </si>
  <si>
    <t>253-6039</t>
  </si>
  <si>
    <t>효문화마을탁구장</t>
  </si>
  <si>
    <t>중구 뿌리공원로 47</t>
  </si>
  <si>
    <t>589-2215</t>
  </si>
  <si>
    <t>남촌현대@경로당</t>
  </si>
  <si>
    <t>중구 계백로1643</t>
  </si>
  <si>
    <t>522-1043</t>
  </si>
  <si>
    <t>올리브힐@아파트</t>
  </si>
  <si>
    <t>중구 보문로 337번길 33</t>
  </si>
  <si>
    <t>011-450-8361</t>
  </si>
  <si>
    <t>문수실버복지관</t>
  </si>
  <si>
    <t>울산 무거동 1005-69번지</t>
  </si>
  <si>
    <t>052-247-3740</t>
  </si>
  <si>
    <t>도산노인복지관</t>
  </si>
  <si>
    <t>울산 남구 대현동 577-6</t>
  </si>
  <si>
    <t>052-265-5228</t>
  </si>
  <si>
    <t>052-265-6080</t>
  </si>
  <si>
    <t>선암호수노인복지관</t>
  </si>
  <si>
    <t>울산 남구 선암호수길150</t>
  </si>
  <si>
    <t>052-268-6080</t>
  </si>
  <si>
    <t>신성미소지움2단지경로당</t>
  </si>
  <si>
    <t>남구 대암로 26 신성미소지움2단지</t>
  </si>
  <si>
    <t>052-900-6621</t>
  </si>
  <si>
    <t>동진경로당</t>
  </si>
  <si>
    <t>울산 동구 동진5길 15</t>
  </si>
  <si>
    <t>052-233-0338</t>
  </si>
  <si>
    <t>상진경로당</t>
  </si>
  <si>
    <t>울산 동구 상진1길 24-3</t>
  </si>
  <si>
    <t>052-236-0770</t>
  </si>
  <si>
    <t>산생경로당</t>
  </si>
  <si>
    <t>울산 동구 봉수로 267</t>
  </si>
  <si>
    <t>052-232-8944</t>
  </si>
  <si>
    <t>방어진경로당</t>
  </si>
  <si>
    <t>울산 동구 동진1길 6</t>
  </si>
  <si>
    <t>052-251-1942</t>
  </si>
  <si>
    <t>우진임대경로당</t>
  </si>
  <si>
    <t>울산 동구 문재3길 34</t>
  </si>
  <si>
    <t>052-232-2007</t>
  </si>
  <si>
    <t>울산 동구 등대4길 25</t>
  </si>
  <si>
    <t>052-233-2992</t>
  </si>
  <si>
    <t>화정경로당</t>
  </si>
  <si>
    <t>울산 동구 월봉10길 16</t>
  </si>
  <si>
    <t>052-236-8965</t>
  </si>
  <si>
    <t>복지경로당</t>
  </si>
  <si>
    <t>울산 동구 봉수로 24</t>
  </si>
  <si>
    <t>052-235-1993</t>
  </si>
  <si>
    <t>진성골경로당</t>
  </si>
  <si>
    <t>울산 동구 진성10길 55</t>
  </si>
  <si>
    <t>052-235-3003</t>
  </si>
  <si>
    <t>대송현대1차경로당</t>
  </si>
  <si>
    <t>울산 동구 대송1길 10</t>
  </si>
  <si>
    <t>052-236-3085</t>
  </si>
  <si>
    <t>문현지구경로당</t>
  </si>
  <si>
    <t>울산 동구 문현3길 50</t>
  </si>
  <si>
    <t>052-201-5866</t>
  </si>
  <si>
    <t>성원상떼빌경로당</t>
  </si>
  <si>
    <t>울산 동구 봉수로 450</t>
  </si>
  <si>
    <t>052-252-1400</t>
  </si>
  <si>
    <t>산록경로당</t>
  </si>
  <si>
    <t>울산 동구 산록9길 20</t>
  </si>
  <si>
    <t>052-234-3867</t>
  </si>
  <si>
    <t>현대비치경로당</t>
  </si>
  <si>
    <t>울산 동구 화문로 70</t>
  </si>
  <si>
    <t>052-201-7170</t>
  </si>
  <si>
    <t>서진경로당</t>
  </si>
  <si>
    <t>울산 동구 서진2길 7</t>
  </si>
  <si>
    <t>052-201-8072</t>
  </si>
  <si>
    <t>큰골경로당</t>
  </si>
  <si>
    <t>울산 동구 남목10길 22</t>
  </si>
  <si>
    <t>052-235-9555</t>
  </si>
  <si>
    <t>동구노인복지관</t>
  </si>
  <si>
    <t>울산 동구 명덕6길 33</t>
  </si>
  <si>
    <t>052-252-2118</t>
  </si>
  <si>
    <t>미포복지회관</t>
  </si>
  <si>
    <t>울산 동구 방어진순환도로 1145</t>
  </si>
  <si>
    <t>052-234-5577</t>
  </si>
  <si>
    <t>쇠평경로당</t>
  </si>
  <si>
    <t>울산 동구 쇠평길 120</t>
  </si>
  <si>
    <t>052-252-3001</t>
  </si>
  <si>
    <t>남목경로당</t>
  </si>
  <si>
    <t>울산 동구 남목16길 13-3</t>
  </si>
  <si>
    <t>052-232-1477</t>
  </si>
  <si>
    <t>울산 동구 봉수로 370</t>
  </si>
  <si>
    <t>052-236-7511</t>
  </si>
  <si>
    <t>농청경로당</t>
  </si>
  <si>
    <t>울산 동구 바드래길 80-6</t>
  </si>
  <si>
    <t>052-232-9270</t>
  </si>
  <si>
    <t>월드메르디앙1차경로당</t>
  </si>
  <si>
    <t>매산로 65</t>
  </si>
  <si>
    <t>010-2076-8627</t>
  </si>
  <si>
    <t>월드메르디앙2차경로당</t>
  </si>
  <si>
    <t>매산로 66</t>
  </si>
  <si>
    <t>010-2320-5675</t>
  </si>
  <si>
    <t>현대으뜸타운아파트경로당</t>
  </si>
  <si>
    <t>매곡본길 54</t>
  </si>
  <si>
    <t>010-6277-6534</t>
  </si>
  <si>
    <t>매곡현대아파트경로당</t>
  </si>
  <si>
    <t>매곡1로 13</t>
  </si>
  <si>
    <t>010-2828-8679</t>
  </si>
  <si>
    <t>농소호계할머니경로당</t>
  </si>
  <si>
    <t>호계5길 14-2</t>
  </si>
  <si>
    <t>052-295-5126</t>
  </si>
  <si>
    <t>벽산늘푸른아파트경로당</t>
  </si>
  <si>
    <t>연암동 415</t>
  </si>
  <si>
    <t>010-9832-2123</t>
  </si>
  <si>
    <t>현대엠코타운아파트경로당</t>
  </si>
  <si>
    <t>신천소공원로 15</t>
  </si>
  <si>
    <t>010-2566-0425</t>
  </si>
  <si>
    <t>휴먼시아아파트경로당</t>
  </si>
  <si>
    <t>화산로 19</t>
  </si>
  <si>
    <t>010-9912-3378</t>
  </si>
  <si>
    <t>수동경로당</t>
  </si>
  <si>
    <t>호계2길 43</t>
  </si>
  <si>
    <t>052-295-1076</t>
  </si>
  <si>
    <t>한라신천지아파트경로당</t>
  </si>
  <si>
    <t>길밭길 1</t>
  </si>
  <si>
    <t>010-3358-5042</t>
  </si>
  <si>
    <t>양정힐스테이트1차경로당</t>
  </si>
  <si>
    <t>염포로 459</t>
  </si>
  <si>
    <t>010-3030-2692</t>
  </si>
  <si>
    <t>성원아파트경로당</t>
  </si>
  <si>
    <t>화봉로 54</t>
  </si>
  <si>
    <t>052-288-5908</t>
  </si>
  <si>
    <t>평창리비에르1차경로당</t>
  </si>
  <si>
    <t>명촌10길 22</t>
  </si>
  <si>
    <t>052-931-1138</t>
  </si>
  <si>
    <t>휴먼시아아파트3차경로당</t>
  </si>
  <si>
    <t>화봉동 1471</t>
  </si>
  <si>
    <t>052-295-8927</t>
  </si>
  <si>
    <t>한라경동아파트경로당</t>
  </si>
  <si>
    <t>약수9길 4-5</t>
  </si>
  <si>
    <t>010-9287-3907</t>
  </si>
  <si>
    <t>백산그린타워아파트경로당</t>
  </si>
  <si>
    <t>화정1길 12-2</t>
  </si>
  <si>
    <t>010-2605-0627</t>
  </si>
  <si>
    <t>제내경로당</t>
  </si>
  <si>
    <t>제내1길 32-1</t>
  </si>
  <si>
    <t>010-5669-2474</t>
  </si>
  <si>
    <t>신기경로당</t>
  </si>
  <si>
    <t>울산시 울주군  궁근정리 851</t>
  </si>
  <si>
    <t>010-3327-8864</t>
  </si>
  <si>
    <t>오산경로당</t>
  </si>
  <si>
    <t>울산시 울주군  온산읍 덕신리</t>
  </si>
  <si>
    <t>010-7400-2565</t>
  </si>
  <si>
    <t>종동경로당</t>
  </si>
  <si>
    <t>울산시 울주군 온산읍 삼평리 382-2</t>
  </si>
  <si>
    <t>010-5528-4058</t>
  </si>
  <si>
    <t>공암경로당</t>
  </si>
  <si>
    <t>울산시 울주군 삼남면 향천1010-4</t>
  </si>
  <si>
    <t>011-831-8651</t>
  </si>
  <si>
    <t>푸르지오1차경로당</t>
  </si>
  <si>
    <t xml:space="preserve">울산시 울주군 범서읍 대리2길 48 </t>
  </si>
  <si>
    <t>010-6656-7376</t>
  </si>
  <si>
    <t>우미2차경로당</t>
  </si>
  <si>
    <t xml:space="preserve">울산시 울주군 범서읍 대리로 15-17 </t>
  </si>
  <si>
    <t>010-9344-5454</t>
  </si>
  <si>
    <t>벌장경로당</t>
  </si>
  <si>
    <t>울산시 울주군 삼남면 교동리 벌장길24</t>
  </si>
  <si>
    <t>011-562-2203</t>
  </si>
  <si>
    <t>율림경로당</t>
  </si>
  <si>
    <t>울산시 울주군 두동면 만화리 908-1</t>
  </si>
  <si>
    <t>010-3433-7850</t>
  </si>
  <si>
    <t>은편상리경로당</t>
  </si>
  <si>
    <t>울산시 울주군 두동면 은편리 762</t>
  </si>
  <si>
    <t>010-7707-3070</t>
  </si>
  <si>
    <t>내외양경로당</t>
  </si>
  <si>
    <t>울산 울주군 삼동면 보은 335-3</t>
  </si>
  <si>
    <t>016-675-5875</t>
  </si>
  <si>
    <t>중고산경로당</t>
  </si>
  <si>
    <t>울산시 울주군 온양읍 고산리 567-3</t>
  </si>
  <si>
    <t>010-4592-3245</t>
  </si>
  <si>
    <t>외고산경로당</t>
  </si>
  <si>
    <t>울산시 울주군 온양읍 고산리 491-3</t>
  </si>
  <si>
    <t>052-238-2032</t>
  </si>
  <si>
    <t>산전경로당</t>
  </si>
  <si>
    <t>울산시 울주군 상북면 산전리 559-1</t>
  </si>
  <si>
    <t>010-3163-6668</t>
  </si>
  <si>
    <t>간창경로당</t>
  </si>
  <si>
    <t>울산시 울주군 상북면 거리 간창길 6-1</t>
  </si>
  <si>
    <t>010-3507-1898</t>
  </si>
  <si>
    <t>신암경로당</t>
  </si>
  <si>
    <t>울산시 울주군 웅촌읍 은현리 435-1</t>
  </si>
  <si>
    <t>010-8792-9999</t>
  </si>
  <si>
    <t>수정경로당</t>
  </si>
  <si>
    <t>울산시 울주군 삼남면 교동리 1439-1</t>
  </si>
  <si>
    <t>010-9657-3011</t>
  </si>
  <si>
    <t>새진흥경로당</t>
  </si>
  <si>
    <t>울산시 울주군 삼남면 교동리 1366</t>
  </si>
  <si>
    <t>010-4569-2741</t>
  </si>
  <si>
    <t>울산광역시 중구 반구1동-내황4길 38</t>
  </si>
  <si>
    <t>화진경로당</t>
  </si>
  <si>
    <t>울산 중구 태화동 25-3</t>
  </si>
  <si>
    <t>052-244-6122</t>
  </si>
  <si>
    <t>전원경로당</t>
  </si>
  <si>
    <t>울산 중구 태화동 431-10</t>
  </si>
  <si>
    <t>052-244-9497</t>
  </si>
  <si>
    <t>교리마을회관</t>
  </si>
  <si>
    <t>세종시 조치원읍 교리 19-14</t>
  </si>
  <si>
    <t>044-862-2060</t>
  </si>
  <si>
    <t>자이A노인정</t>
  </si>
  <si>
    <t>세종시 조치원읍 죽림자이A 396</t>
  </si>
  <si>
    <t>044-865-0016</t>
  </si>
  <si>
    <t>현대A노인정</t>
  </si>
  <si>
    <t>세종시 조치원읍 교리 140번지</t>
  </si>
  <si>
    <t>044-867-5601</t>
  </si>
  <si>
    <t>제일연립경로당</t>
  </si>
  <si>
    <t>세종시 조치원 7길 100</t>
  </si>
  <si>
    <t>044-868-6616</t>
  </si>
  <si>
    <t>세종재가노인센터</t>
  </si>
  <si>
    <t>세종시 조치원읍 남리 385</t>
  </si>
  <si>
    <t>010-5436-1893</t>
  </si>
  <si>
    <t>신흥5리노인정</t>
  </si>
  <si>
    <t>세종특별자치시 조치원읍 신흥5리 노인정(마을회관)</t>
  </si>
  <si>
    <t>010-4472-0622</t>
  </si>
  <si>
    <t>신흥3리노인정</t>
  </si>
  <si>
    <t>세종특별자치시 조치원읍 신흥3리 노인정(마을회관)</t>
  </si>
  <si>
    <t>044-866-0331</t>
  </si>
  <si>
    <t>신흥이편한</t>
  </si>
  <si>
    <t>세종특별자치시 조치원읍 신흥이편한세상 노인정</t>
  </si>
  <si>
    <t>010-5219-5914</t>
  </si>
  <si>
    <t>고려연립남자노인정</t>
  </si>
  <si>
    <t>세종특별자치시 조치원읍 원리 고려연립 3동102호</t>
  </si>
  <si>
    <t>044-862-3451</t>
  </si>
  <si>
    <t>고려연립여자노인정</t>
  </si>
  <si>
    <t>세종특별자치시 조치원읍 원리 132-41</t>
  </si>
  <si>
    <t>044-862-7778</t>
  </si>
  <si>
    <t>신흥1리노인정</t>
  </si>
  <si>
    <t>세종특별자치시 조치원읍 신흥1리 16-2</t>
  </si>
  <si>
    <t>010-5550-8126</t>
  </si>
  <si>
    <t>조치원읍</t>
  </si>
  <si>
    <t>세종이편한세상노인정</t>
  </si>
  <si>
    <t>세종특별자치시 조치원읍 세종이편한세상아파트</t>
  </si>
  <si>
    <t>010-8823-9347</t>
  </si>
  <si>
    <t>신안1리노인정</t>
  </si>
  <si>
    <t>세종시 조치원읍 신안1리 여자 노인정</t>
  </si>
  <si>
    <t>010-6272-4922</t>
  </si>
  <si>
    <t>가평주간노인보호센터</t>
  </si>
  <si>
    <t>가평읍읍내리가화로161</t>
  </si>
  <si>
    <t>031-581-0762</t>
  </si>
  <si>
    <t>상면주간노인보호센터</t>
  </si>
  <si>
    <t>상면 청군로 1103</t>
  </si>
  <si>
    <t>031-585-6763</t>
  </si>
  <si>
    <t>청평주간노인보호센터</t>
  </si>
  <si>
    <t>청평면청평리432-15</t>
  </si>
  <si>
    <t>031-584-1761</t>
  </si>
  <si>
    <t>산유리경로당</t>
  </si>
  <si>
    <t>가평읍 산유리208-2</t>
  </si>
  <si>
    <t>031-582-4225</t>
  </si>
  <si>
    <t>가평군노인복지관</t>
  </si>
  <si>
    <t>031-582-0763</t>
  </si>
  <si>
    <t>가평읍휴먼시아경로당</t>
  </si>
  <si>
    <t>가평읍 휴먼시아 경로당</t>
  </si>
  <si>
    <t>031-584-3740</t>
  </si>
  <si>
    <t>목동1리경로당</t>
  </si>
  <si>
    <t>경기 가평군 북면 목동리 849-6</t>
  </si>
  <si>
    <t>031-582-8444</t>
  </si>
  <si>
    <t>레미안A경로당</t>
  </si>
  <si>
    <t>경기도 고양시 덕양구 호국로 860</t>
  </si>
  <si>
    <t>010-3153-6487</t>
  </si>
  <si>
    <t>가좌마을3단지경로당</t>
  </si>
  <si>
    <t>경기도 고양시 일산서구 가좌2로 53</t>
  </si>
  <si>
    <t>010-5447-9009</t>
  </si>
  <si>
    <t>문촌마을2단지경로당</t>
  </si>
  <si>
    <t>경기도 고양시 일산서구 대산로 164</t>
  </si>
  <si>
    <t>010-5336-5651</t>
  </si>
  <si>
    <t>성저마을4단지경로당</t>
  </si>
  <si>
    <t>경기도 고양시 일산서구 대산로 263</t>
  </si>
  <si>
    <t>010-6743-3484</t>
  </si>
  <si>
    <t>옥빛마을15단지경로당</t>
  </si>
  <si>
    <t>덕양구 화정동 옥빛마을 15단지</t>
  </si>
  <si>
    <t>010-8574-7660</t>
  </si>
  <si>
    <t>신원당3단지경로당</t>
  </si>
  <si>
    <t>덕양구 성사동 신원당마을 동신2차</t>
  </si>
  <si>
    <t>011-243-3478</t>
  </si>
  <si>
    <t>대화동새말경로당</t>
  </si>
  <si>
    <t>일산서구 웅비로12번길5-21</t>
  </si>
  <si>
    <t>018-409-8119</t>
  </si>
  <si>
    <t>백송6단지</t>
  </si>
  <si>
    <t xml:space="preserve">고양시 일산동구 백석동 백송마을 1135번지 </t>
  </si>
  <si>
    <t>031-902-7538</t>
  </si>
  <si>
    <t>백송8단지</t>
  </si>
  <si>
    <t xml:space="preserve">고양시 일산동구 백석동 백송마을 1139번지 </t>
  </si>
  <si>
    <t>031-905-0171</t>
  </si>
  <si>
    <t>백송7블럭</t>
  </si>
  <si>
    <t xml:space="preserve">고양시 일산동구 백석동 1156번지 </t>
  </si>
  <si>
    <t>031-907-6662</t>
  </si>
  <si>
    <t>하늘3단지</t>
  </si>
  <si>
    <t xml:space="preserve">고양시 일산동구 중산동 하늘마을 1801번지 </t>
  </si>
  <si>
    <t>031-818-5301</t>
  </si>
  <si>
    <t>하늘4단지</t>
  </si>
  <si>
    <t xml:space="preserve">고양시 일산동구 중산동 하늘마을 1802번지 </t>
  </si>
  <si>
    <t>031-977-3037</t>
  </si>
  <si>
    <t>강촌5단지(1)</t>
  </si>
  <si>
    <t xml:space="preserve">고양시 일산동구 백석1동 강촌마을 789번지 </t>
  </si>
  <si>
    <t>031-902-1697</t>
  </si>
  <si>
    <t>강촌6단지</t>
  </si>
  <si>
    <t xml:space="preserve">고양시 일산동구 백석1동 강촌마을 806번지 </t>
  </si>
  <si>
    <t>031-903-5915</t>
  </si>
  <si>
    <t>성원3단지</t>
  </si>
  <si>
    <t xml:space="preserve">고양시 일산동구 풍동 단풍마을 551-34번지 </t>
  </si>
  <si>
    <t>031-902-1332</t>
  </si>
  <si>
    <t>숲속2단지</t>
  </si>
  <si>
    <t xml:space="preserve">고양시 일산동구 풍동 숲속마을 1286번지 </t>
  </si>
  <si>
    <t>031-901-0976</t>
  </si>
  <si>
    <t>숲속8단지</t>
  </si>
  <si>
    <t xml:space="preserve">고양시 일산동구 풍동 숲속마을 1258번지 </t>
  </si>
  <si>
    <t>031-907-0337</t>
  </si>
  <si>
    <t>은행마을1단지</t>
  </si>
  <si>
    <t xml:space="preserve">고양시 일산동구 풍동 은행마을 174번지 </t>
  </si>
  <si>
    <t>031-811-9700</t>
  </si>
  <si>
    <t>식사sk</t>
  </si>
  <si>
    <t xml:space="preserve">고양시 일산동구 식사동 sk 아파트 1474번지 </t>
  </si>
  <si>
    <t>031-969-2074</t>
  </si>
  <si>
    <t>식사4통</t>
  </si>
  <si>
    <t xml:space="preserve">고양시 일산동구 식사동 186번지 </t>
  </si>
  <si>
    <t>031-965-5058</t>
  </si>
  <si>
    <t>중산시립노인정</t>
  </si>
  <si>
    <t xml:space="preserve">고양시 일산동구 중산동 1600번지 </t>
  </si>
  <si>
    <t>031-976-9799</t>
  </si>
  <si>
    <t>중산8단지</t>
  </si>
  <si>
    <t xml:space="preserve">고양시 일산동구 중산동 중산마을 1574번지 </t>
  </si>
  <si>
    <t>031-975-7247</t>
  </si>
  <si>
    <t>중산12단지</t>
  </si>
  <si>
    <t xml:space="preserve">고양시 일산동구 중산동 중산마을 1576번지 </t>
  </si>
  <si>
    <t>070-8146-7044</t>
  </si>
  <si>
    <t>고봉2통</t>
  </si>
  <si>
    <t>고양시 일산동구 고봉동 산129-12</t>
  </si>
  <si>
    <t>031-963-0151</t>
  </si>
  <si>
    <t>고봉3통(지영리)</t>
  </si>
  <si>
    <t xml:space="preserve">고양시 일산동구 지영동 71-3번지 </t>
  </si>
  <si>
    <t>031-977-0419</t>
  </si>
  <si>
    <t>고봉18통(동문)</t>
  </si>
  <si>
    <t xml:space="preserve">고양시 일산동구 사리현동 186번지 </t>
  </si>
  <si>
    <t>031-962-4171</t>
  </si>
  <si>
    <t>1단지경로당</t>
  </si>
  <si>
    <t>과천시 중앙동 37</t>
  </si>
  <si>
    <t>02-503-6683</t>
  </si>
  <si>
    <t>4단지경로당</t>
  </si>
  <si>
    <t>과천시 별양동 7</t>
  </si>
  <si>
    <t>02-502-3664</t>
  </si>
  <si>
    <t>어르신행복학습관도덕파크경로당</t>
  </si>
  <si>
    <t>광명시 철산동 도덕파크타운 內</t>
  </si>
  <si>
    <t>02-2680-6200</t>
  </si>
  <si>
    <t>광명시종합복지관(주간보호센터)</t>
  </si>
  <si>
    <t>광명시 광덕로 53번지</t>
  </si>
  <si>
    <t>02-2687-1543</t>
  </si>
  <si>
    <t>영화아파트경로당</t>
  </si>
  <si>
    <t>광명시 도덕로 54번길 27</t>
  </si>
  <si>
    <t>02-2066-8753</t>
  </si>
  <si>
    <t>월드메르디앙경로당</t>
  </si>
  <si>
    <t>광명시 목감로 96</t>
  </si>
  <si>
    <t>010-3730-3571</t>
  </si>
  <si>
    <t>설월경로당</t>
  </si>
  <si>
    <t>경기 광명시 소하동 358-14</t>
  </si>
  <si>
    <t>02-899-3534</t>
  </si>
  <si>
    <t>광문경로당</t>
  </si>
  <si>
    <t>경기 광명시 덕담1호 9번길 34 금호파크맨션 라동 B02</t>
  </si>
  <si>
    <t>02-2612-3993</t>
  </si>
  <si>
    <t>산호아파트노인정</t>
  </si>
  <si>
    <t>경기도광주시탄벌동37산호아파트내노인정</t>
  </si>
  <si>
    <t>031-763-0322</t>
  </si>
  <si>
    <t>송정3통노인정</t>
  </si>
  <si>
    <t>경기도 광주시 광주대로 97번길 25 송정3통노인정</t>
  </si>
  <si>
    <t>031-767-2285</t>
  </si>
  <si>
    <t>회덕동노인정</t>
  </si>
  <si>
    <t>경기도 광주시 회덕동 424-9번지</t>
  </si>
  <si>
    <t>031-761-3654</t>
  </si>
  <si>
    <t>럭키아파트경로당</t>
  </si>
  <si>
    <t>경기도 구리시 수택동 853</t>
  </si>
  <si>
    <t>031-554-5750</t>
  </si>
  <si>
    <t>구리시종합사회복지관</t>
  </si>
  <si>
    <t>경기도 구리시 토평동 984</t>
  </si>
  <si>
    <t>031-566-8100</t>
  </si>
  <si>
    <t>토평마을e-편한세상</t>
  </si>
  <si>
    <t>경기도 구리시 토평동 955</t>
  </si>
  <si>
    <t>010-5516-4457</t>
  </si>
  <si>
    <t>군포가야사회종합복지관</t>
  </si>
  <si>
    <t>경기도 군포시 수리동 1155-7</t>
  </si>
  <si>
    <t>031-395-4984</t>
  </si>
  <si>
    <t>용호경로당</t>
  </si>
  <si>
    <t>경기도 군포시 당동 977-2 3층</t>
  </si>
  <si>
    <t>031-394-2003</t>
  </si>
  <si>
    <t>설악(아)경로당</t>
  </si>
  <si>
    <t>경기도 군포시 수리산로 102</t>
  </si>
  <si>
    <t>031-398-3209</t>
  </si>
  <si>
    <t>대우(아)경로당</t>
  </si>
  <si>
    <t>경기도 군포시 당정동 1025-1 대우(아)내</t>
  </si>
  <si>
    <t>031-427-2919</t>
  </si>
  <si>
    <t>경기도 군포시 산본1동 1055</t>
  </si>
  <si>
    <t>김포노인종합복지관</t>
  </si>
  <si>
    <t>경기 김포시 사우중로 74번길 48</t>
  </si>
  <si>
    <t>031-8048-1117</t>
  </si>
  <si>
    <t>031-8048-1115</t>
  </si>
  <si>
    <t>경기도 남양주시 진건읍 송능리 109-17</t>
  </si>
  <si>
    <t>010-9423-5671</t>
  </si>
  <si>
    <t>별내동쌍용@</t>
  </si>
  <si>
    <t>경기 남양주시 별내3로 63 쌍용예가 아파트 경로당</t>
  </si>
  <si>
    <t>010-9899-2423</t>
  </si>
  <si>
    <t>덕소코오롱@</t>
  </si>
  <si>
    <t>경기 남양주시 와부읍 덕소 16리 145-4코오롱 대성아파트 경로당</t>
  </si>
  <si>
    <t>010-5359-6498</t>
  </si>
  <si>
    <t>와부읍민회관</t>
  </si>
  <si>
    <t xml:space="preserve">경기도 남양주시 와부읍 </t>
  </si>
  <si>
    <t>덕소아이파크경로당</t>
  </si>
  <si>
    <t>경기도 남양주시 와부읍 덕소리</t>
  </si>
  <si>
    <t>010-5540-1360</t>
  </si>
  <si>
    <t>LH3단지경로당</t>
  </si>
  <si>
    <t>남양주시 별내5로 LH3단지 경로당</t>
  </si>
  <si>
    <t>010-5431-8385</t>
  </si>
  <si>
    <t>신일2차경로당</t>
  </si>
  <si>
    <t xml:space="preserve"> 남양주시 오남리 신일2차@ 경로당</t>
  </si>
  <si>
    <t>010-8013-8802</t>
  </si>
  <si>
    <t>동두천시 상패로 64</t>
  </si>
  <si>
    <t>010-8646-6623</t>
  </si>
  <si>
    <t>영성노인대학</t>
  </si>
  <si>
    <t>동두천시 송내동 666-2</t>
  </si>
  <si>
    <t>010-4630-4570</t>
  </si>
  <si>
    <t>동두천시 생연동 231</t>
  </si>
  <si>
    <t>동두천시불현동휴먼시아@</t>
  </si>
  <si>
    <t>010-2556-6732</t>
  </si>
  <si>
    <t>연동경로당</t>
  </si>
  <si>
    <t>동두천시 생연동 120-3</t>
  </si>
  <si>
    <t>010-2087-3169</t>
  </si>
  <si>
    <t>안골경로당</t>
  </si>
  <si>
    <t>동두천시 송내로 172번길 21</t>
  </si>
  <si>
    <t>010-9389-2062</t>
  </si>
  <si>
    <t>종이골경로당</t>
  </si>
  <si>
    <t>동두천시지행동 373-4</t>
  </si>
  <si>
    <t>010-4766-4353</t>
  </si>
  <si>
    <t>아이파크경로당</t>
  </si>
  <si>
    <t>동두천시 송내동 664-4</t>
  </si>
  <si>
    <t>031-857-7337</t>
  </si>
  <si>
    <t>현대,우성그린홈타운경로당</t>
  </si>
  <si>
    <t>부천시 원미구 중동</t>
  </si>
  <si>
    <t>032-324-3993</t>
  </si>
  <si>
    <t>은하수촌경로당</t>
  </si>
  <si>
    <t>부천시 원미구 소향로 206</t>
  </si>
  <si>
    <t>019-311-6849</t>
  </si>
  <si>
    <t>미리내마을금호한신한양아파트경로당</t>
  </si>
  <si>
    <t>부천시 원미구 중1동 1179</t>
  </si>
  <si>
    <t>032-326-1195</t>
  </si>
  <si>
    <t>욱일6차아파트경로당</t>
  </si>
  <si>
    <t>부천시 오정구 원종1동69-18</t>
  </si>
  <si>
    <t>032-683-8750</t>
  </si>
  <si>
    <t>은하주공아파트경로당</t>
  </si>
  <si>
    <t>부천시 원미구 중4동 은하주공1차</t>
  </si>
  <si>
    <t>010-3001-3911</t>
  </si>
  <si>
    <t>보람마을아주아파트경로당</t>
  </si>
  <si>
    <t>부천시 원미구 중동 1172</t>
  </si>
  <si>
    <t>032-325-8290</t>
  </si>
  <si>
    <t>홍익아파트경로당</t>
  </si>
  <si>
    <t>부천시 오정구 고강동 409-5</t>
  </si>
  <si>
    <t>032-675-3407</t>
  </si>
  <si>
    <t>주공아파트경로당</t>
  </si>
  <si>
    <t>부천시 오정구 원종1동 129-19</t>
  </si>
  <si>
    <t>010-3309-7789</t>
  </si>
  <si>
    <t>공원경로당</t>
  </si>
  <si>
    <t>심곡본1동 652-2 경인로 216번길 66</t>
  </si>
  <si>
    <t>010-3751-3703</t>
  </si>
  <si>
    <t>자유경로당</t>
  </si>
  <si>
    <t>신흥로5 드림홈타운 202</t>
  </si>
  <si>
    <t>010-5441-1532</t>
  </si>
  <si>
    <t>한신경로당</t>
  </si>
  <si>
    <t>소사본3동 277-12 소사로 170번길 81</t>
  </si>
  <si>
    <t>010-2886-3494</t>
  </si>
  <si>
    <t>중동역푸르지오경로당</t>
  </si>
  <si>
    <t>송내2동 372 중동로 64</t>
  </si>
  <si>
    <t>010-8181-9127</t>
  </si>
  <si>
    <t>중동역푸르지오2차경로당</t>
  </si>
  <si>
    <t>송내2동 377 경인로 117번길 27</t>
  </si>
  <si>
    <t>010-3323-8959</t>
  </si>
  <si>
    <t>범박휴먼시아1단지경로당</t>
  </si>
  <si>
    <t>괴안동 251-1 양지로20 휴먼시아1단지</t>
  </si>
  <si>
    <t>010-5237-7208</t>
  </si>
  <si>
    <t>송내1동 324-3 송내대로 30번길 46-21</t>
  </si>
  <si>
    <t>010-7109-1771</t>
  </si>
  <si>
    <t>문화(남)경로당</t>
  </si>
  <si>
    <t>심곡본동 695-11 성주로 231번길 33</t>
  </si>
  <si>
    <t>010-7308-5152</t>
  </si>
  <si>
    <t>문화(여)경로당</t>
  </si>
  <si>
    <t>010-6392-4688</t>
  </si>
  <si>
    <t>소사본동 소삼로 47-1 104동</t>
  </si>
  <si>
    <t>010-3302-3445</t>
  </si>
  <si>
    <t>괴안동 124-2 경인로 526번길 46</t>
  </si>
  <si>
    <t>010-8993-6983</t>
  </si>
  <si>
    <t>장미경로당</t>
  </si>
  <si>
    <t>역곡3동 184-9 경인로 562번길 35</t>
  </si>
  <si>
    <t>010-6338-2386</t>
  </si>
  <si>
    <t>윗소사(남)경로당</t>
  </si>
  <si>
    <t>소사본1동 210-4 소사로 125번길 36</t>
  </si>
  <si>
    <t>010-5342-2992</t>
  </si>
  <si>
    <t>윗소사(여)경로당</t>
  </si>
  <si>
    <t>019-208-1466</t>
  </si>
  <si>
    <t>상록수경로당</t>
  </si>
  <si>
    <t>소사본3동 274-9 소사로 160번길 75-8</t>
  </si>
  <si>
    <t>010-2713-1047</t>
  </si>
  <si>
    <t>성호(여)경로당</t>
  </si>
  <si>
    <t>송내1동 327-1 경인로3번길 34</t>
  </si>
  <si>
    <t>010-3467-6456</t>
  </si>
  <si>
    <t>송학(여)경로당</t>
  </si>
  <si>
    <t>송내2동 679-29 성주로 132번길 29-1</t>
  </si>
  <si>
    <t>010-2383-9848</t>
  </si>
  <si>
    <t>효경노인대학</t>
  </si>
  <si>
    <t>오정구 고강동 309-1</t>
  </si>
  <si>
    <t>010-8630-5987</t>
  </si>
  <si>
    <t>원미노인복지관</t>
  </si>
  <si>
    <t>부천시 원미구 부흥로 424번길 25 4층</t>
  </si>
  <si>
    <t>010-2774-7647</t>
  </si>
  <si>
    <t>밀알노인대학</t>
  </si>
  <si>
    <t>부천시 원미구 소사동 23-22</t>
  </si>
  <si>
    <t>010-7350-1026</t>
  </si>
  <si>
    <t>수진1동제2경로당</t>
  </si>
  <si>
    <t>경기도 성남시 수정구 제일로124번길 3</t>
  </si>
  <si>
    <t>031-752-1226</t>
  </si>
  <si>
    <t>수진2동제1경로당</t>
  </si>
  <si>
    <t>경기도 성남시 수정구 수진2동 3414번지</t>
  </si>
  <si>
    <t>031-752-9820</t>
  </si>
  <si>
    <t>인보의집</t>
  </si>
  <si>
    <t>경기도 성남시 수정구 수진1동 661번지</t>
  </si>
  <si>
    <t>031-751-1937</t>
  </si>
  <si>
    <t>봇들3단지경로당</t>
  </si>
  <si>
    <t>경기도 성남시 분당구 삼평동 722번지</t>
  </si>
  <si>
    <t>031-8017-1282</t>
  </si>
  <si>
    <t>한솔7단지경로당</t>
  </si>
  <si>
    <t>경기 성남시 분당구 분당구 정자2동 10</t>
  </si>
  <si>
    <t>031-716-0513</t>
  </si>
  <si>
    <t>백궁경로당</t>
  </si>
  <si>
    <t>분당구 정자1동 72</t>
  </si>
  <si>
    <t>031-713-2773</t>
  </si>
  <si>
    <t>도촌2단지경로당</t>
  </si>
  <si>
    <t>경기도 성남시 중원구 도촌동 701</t>
  </si>
  <si>
    <t>031-721-1018</t>
  </si>
  <si>
    <t>롯데캐슬경로당</t>
  </si>
  <si>
    <t>경기도 성남시 중원구 중동 710</t>
  </si>
  <si>
    <t>031-734-2582</t>
  </si>
  <si>
    <t>금호1단지경로당</t>
  </si>
  <si>
    <t>경기 성남시 분당구 수내로 74</t>
  </si>
  <si>
    <t>010-8988-7169</t>
  </si>
  <si>
    <t>두산삼호경로당</t>
  </si>
  <si>
    <t>경기 성남시 분당구 탄천로 95</t>
  </si>
  <si>
    <t>031-706-0639</t>
  </si>
  <si>
    <t>탑마을8단지경로당</t>
  </si>
  <si>
    <t>경기 성남시 분당구 매화로 12</t>
  </si>
  <si>
    <t>031-706-0722</t>
  </si>
  <si>
    <t>도촌8단지경로당</t>
  </si>
  <si>
    <t>경기도 성남시 중원구 도촌동 707</t>
  </si>
  <si>
    <t>031-758-2333</t>
  </si>
  <si>
    <t>판교동경로당</t>
  </si>
  <si>
    <t>경기도성남시분당구운중로267번길 8-4</t>
  </si>
  <si>
    <t>031-8017-7706</t>
  </si>
  <si>
    <t>한솔5,6단지경로당</t>
  </si>
  <si>
    <t xml:space="preserve"> 경기도 성남시 분당구 정자동 118</t>
  </si>
  <si>
    <t>031-716-3841</t>
  </si>
  <si>
    <t>경기도 성남시 분당구 정자동 145</t>
  </si>
  <si>
    <t>031-714-8688</t>
  </si>
  <si>
    <t>백현경로당</t>
  </si>
  <si>
    <t>경기도 성남시 분당구 백현동 596-4</t>
  </si>
  <si>
    <t>느티3,4단지경로당</t>
  </si>
  <si>
    <t>경기도 성남시 분당구 정자1동 88번지</t>
  </si>
  <si>
    <t>031-717-0045</t>
  </si>
  <si>
    <t>센트럴타운경로당</t>
  </si>
  <si>
    <t>경기도 성남시 여수동 600</t>
  </si>
  <si>
    <t>010-4528-9737</t>
  </si>
  <si>
    <t>경기도 성남시 수정구 수진1동 수정남로 44번길 8호</t>
  </si>
  <si>
    <t>031-754-8088</t>
  </si>
  <si>
    <t>신흥1동제1경로당</t>
  </si>
  <si>
    <t>경기도 성남시 수정구 신흥1동 제1경로당 4900번지</t>
  </si>
  <si>
    <t>031-757-0668</t>
  </si>
  <si>
    <t>태평2동6경로당</t>
  </si>
  <si>
    <t xml:space="preserve">경기도 성남시 수정구 태평2동 6경로당 3220번지 </t>
  </si>
  <si>
    <t>031-752-0330</t>
  </si>
  <si>
    <t>태평3동2경로당</t>
  </si>
  <si>
    <t>경기도 성남시 수정구 태평3동 2경로당 3528번지</t>
  </si>
  <si>
    <t>031-753-4239</t>
  </si>
  <si>
    <t>경기도 성남시 수정구 단대5 푸르지오경로당 단대동437-7</t>
  </si>
  <si>
    <t>070-7799-1124</t>
  </si>
  <si>
    <t>단대제2경로당</t>
  </si>
  <si>
    <t>경기도 성남시 수정구 단대 제2경로당 단대동 논골 단대동 51-6번지</t>
  </si>
  <si>
    <t>031-749-2917</t>
  </si>
  <si>
    <t>금토동제2경로당</t>
  </si>
  <si>
    <t>경기도 성남시 수정구 금토동 제2경로당 452-1번지</t>
  </si>
  <si>
    <t>031-704-7244</t>
  </si>
  <si>
    <t>신흥2동제7경로당</t>
  </si>
  <si>
    <t>경기도 성남시 수정구 신흥2동제7경로당 2464-1청구A</t>
  </si>
  <si>
    <t>031-735-1121</t>
  </si>
  <si>
    <t>은빛사랑채구세군노인주간보호시설</t>
  </si>
  <si>
    <t>수원시 팔달구 인계동 905-30</t>
  </si>
  <si>
    <t>031-232-2576</t>
  </si>
  <si>
    <t>송원노인회</t>
  </si>
  <si>
    <t>수원시 장안구 조원동 778-13번지</t>
  </si>
  <si>
    <t>031-245-9793</t>
  </si>
  <si>
    <t>신성미소지움아파트경로당</t>
  </si>
  <si>
    <t>팔달구 우만동 138번지</t>
  </si>
  <si>
    <t>031-215-5514</t>
  </si>
  <si>
    <t>원천주공아파트노인회</t>
  </si>
  <si>
    <t>영통구 원천동 36번지</t>
  </si>
  <si>
    <t>031-212-4944</t>
  </si>
  <si>
    <t>황골주공1단지노인정</t>
  </si>
  <si>
    <t xml:space="preserve">경기도 수원시 영통구 영통로 498
</t>
  </si>
  <si>
    <t>010-3334-2328</t>
  </si>
  <si>
    <t>금강kcc@경로당</t>
  </si>
  <si>
    <t>경기도 수원시 팔달구 정자천로32번길 27</t>
  </si>
  <si>
    <t>010-6591-3004</t>
  </si>
  <si>
    <t>수원SK스카이뷰@경로당</t>
  </si>
  <si>
    <t>경기도 수원시 장안구 정자동 945</t>
  </si>
  <si>
    <t>010-3065-8672</t>
  </si>
  <si>
    <t>수원시니어클럽</t>
  </si>
  <si>
    <t>경기도 수원시 팔달구 화서동 277-2</t>
  </si>
  <si>
    <t>031-202-1435</t>
  </si>
  <si>
    <t>물왕1동경노당</t>
  </si>
  <si>
    <t>경기도시흥시물왕동82</t>
  </si>
  <si>
    <t>010-3703-3217</t>
  </si>
  <si>
    <t>논곡동경노당</t>
  </si>
  <si>
    <t>경기도시흥시논곡동</t>
  </si>
  <si>
    <t>010-4705-7581</t>
  </si>
  <si>
    <t>매화2동금강A</t>
  </si>
  <si>
    <t>경기도시흥시매화동289-1</t>
  </si>
  <si>
    <t>010-3116-9864</t>
  </si>
  <si>
    <t>조남가야A</t>
  </si>
  <si>
    <t>경기도시흥시조남동171-2</t>
  </si>
  <si>
    <t>010-6338-2869</t>
  </si>
  <si>
    <t>물왕2동경노당</t>
  </si>
  <si>
    <t>경기도시흥시물왕동291</t>
  </si>
  <si>
    <t>010-8403-7330</t>
  </si>
  <si>
    <t>신현동경로당</t>
  </si>
  <si>
    <t>경기도 시흥시 신현동 13-3번지</t>
  </si>
  <si>
    <t>031-315-8406</t>
  </si>
  <si>
    <t>장수경로당</t>
  </si>
  <si>
    <t>경기도 시흥시 정왕동 장수경로당</t>
  </si>
  <si>
    <t>031-319-7002</t>
  </si>
  <si>
    <t>대헌경로당</t>
  </si>
  <si>
    <t>경기도 시흥시 신천동 314-59번지</t>
  </si>
  <si>
    <t>031-313-7884</t>
  </si>
  <si>
    <t>조남동장미아파트</t>
  </si>
  <si>
    <t>경기 시흥시 조남동 171</t>
  </si>
  <si>
    <t>은행동대우아파트</t>
  </si>
  <si>
    <t>경기 시흥시 은행동 546</t>
  </si>
  <si>
    <t>정왕동신동아아파트</t>
  </si>
  <si>
    <t>경기 시흥시 정왕동 1940-1</t>
  </si>
  <si>
    <t>월피주공1단지</t>
  </si>
  <si>
    <t>안산시 상록구 월피동 507번지</t>
  </si>
  <si>
    <t>031-484-9386</t>
  </si>
  <si>
    <t>본오경로당</t>
  </si>
  <si>
    <t xml:space="preserve">안산시 상록구 본오1동 713번지 </t>
  </si>
  <si>
    <t>031-409-1749</t>
  </si>
  <si>
    <t>그린빌15단지경로당</t>
  </si>
  <si>
    <t>안산시 단원구 초지동 736번지</t>
  </si>
  <si>
    <t>031-504-7775</t>
  </si>
  <si>
    <t>휴먼시아7단지경로당</t>
  </si>
  <si>
    <t>안산시 단원구 신길동 1509번지</t>
  </si>
  <si>
    <t>031-495-1471</t>
  </si>
  <si>
    <t>푸르지오7단지경로당</t>
  </si>
  <si>
    <t>안산시 상록구 사3동 1510번지</t>
  </si>
  <si>
    <t>031-501-6072</t>
  </si>
  <si>
    <t>상록구신안1단지경로당</t>
  </si>
  <si>
    <t>상록구 본오2동 신안1단지 871</t>
  </si>
  <si>
    <t>031-406-3604</t>
  </si>
  <si>
    <t>각골경로당</t>
  </si>
  <si>
    <t>상록구 본오2동793-3</t>
  </si>
  <si>
    <t>031-408-4966</t>
  </si>
  <si>
    <t>올림픽경로당</t>
  </si>
  <si>
    <t xml:space="preserve">안산시 고잔2동 올림픽경로당내    </t>
  </si>
  <si>
    <t>031-401-3711</t>
  </si>
  <si>
    <t>성포주공11단지경로당</t>
  </si>
  <si>
    <t>안산시 상록구 성포동 591</t>
  </si>
  <si>
    <t>031-413-5591</t>
  </si>
  <si>
    <t>푸르지오8차경로당</t>
  </si>
  <si>
    <t>안산시 단원구 원곡동 937</t>
  </si>
  <si>
    <t>031-411-7164</t>
  </si>
  <si>
    <t>늘푸른경로당</t>
  </si>
  <si>
    <t>안산시 상록구 사동 1533</t>
  </si>
  <si>
    <t>031-437-5429</t>
  </si>
  <si>
    <t>그린빌14단지경로당</t>
  </si>
  <si>
    <t>안산시 단원구 초지동 725</t>
  </si>
  <si>
    <t>031-507-7099</t>
  </si>
  <si>
    <t>그린빌18단지경로당</t>
  </si>
  <si>
    <t>안산시 단원구 초지동 738</t>
  </si>
  <si>
    <t>031-4759975</t>
  </si>
  <si>
    <t>등대경로당</t>
  </si>
  <si>
    <t>안산시 단원구 와동 778-1</t>
  </si>
  <si>
    <t>031-410-9588</t>
  </si>
  <si>
    <t>성모경로당</t>
  </si>
  <si>
    <t>안산시 상록구 월피동 461-6</t>
  </si>
  <si>
    <t>031-486-0996</t>
  </si>
  <si>
    <t>무진3차</t>
  </si>
  <si>
    <t>안산시 단원구 고잔동 661-2</t>
  </si>
  <si>
    <t>031-401-3844</t>
  </si>
  <si>
    <t>선부주공16단지경로당</t>
  </si>
  <si>
    <t>안산시 단원구 선부동 주공16단지</t>
  </si>
  <si>
    <t>031-486-4996</t>
  </si>
  <si>
    <t>안산시 상록구 본오3동1130</t>
  </si>
  <si>
    <t>031-501-7171</t>
  </si>
  <si>
    <t>담원경로당</t>
  </si>
  <si>
    <t>안산시 상록구 팔곡이동465-1</t>
  </si>
  <si>
    <t>031-502-0627</t>
  </si>
  <si>
    <t>제일경로당</t>
  </si>
  <si>
    <t xml:space="preserve">경기도 안산시 상록구 성호로23길 13 </t>
  </si>
  <si>
    <t>010-5578-4862</t>
  </si>
  <si>
    <t>아람경로당</t>
  </si>
  <si>
    <t>경기도 안산시 상록구 성호로12안길 17</t>
  </si>
  <si>
    <t>010-4769-1134</t>
  </si>
  <si>
    <t>주공5단지경로당</t>
  </si>
  <si>
    <t>경기도 안산시 단원구 당곡1로 10</t>
  </si>
  <si>
    <t>010-2265-8695</t>
  </si>
  <si>
    <t>블루밍경로당</t>
  </si>
  <si>
    <t>안성시공도읍 만정리880</t>
  </si>
  <si>
    <t>010-3383-4970</t>
  </si>
  <si>
    <t>상삼리경로당</t>
  </si>
  <si>
    <t>안성시 보개면 상삼리 노인회관</t>
  </si>
  <si>
    <t>031-673-3318</t>
  </si>
  <si>
    <t>안성시 보개면 기좌리 359-1</t>
  </si>
  <si>
    <t>016-760-5339</t>
  </si>
  <si>
    <t>석암경로당</t>
  </si>
  <si>
    <t>안성시 금광면 사흥리 751</t>
  </si>
  <si>
    <t>010-3354-3798</t>
  </si>
  <si>
    <t>음동노인회</t>
  </si>
  <si>
    <t>서운면신촌리187-13</t>
  </si>
  <si>
    <t>010-7527-6532</t>
  </si>
  <si>
    <t>등평리경로당</t>
  </si>
  <si>
    <t>010-8874-2611</t>
  </si>
  <si>
    <t>평화노인주간보호센터</t>
  </si>
  <si>
    <t>동안구 비산1동 510번지</t>
  </si>
  <si>
    <t>031-449-2599</t>
  </si>
  <si>
    <t>안양노인전문요양원</t>
  </si>
  <si>
    <t>만안구 예술공원로 117번길 56</t>
  </si>
  <si>
    <t>031-471-5916</t>
  </si>
  <si>
    <t>안양노인복지센터</t>
  </si>
  <si>
    <t>동안구 경수대로 665번길 74-30 3층</t>
  </si>
  <si>
    <t>031-455-4551</t>
  </si>
  <si>
    <t>카네이션하우스</t>
  </si>
  <si>
    <t>만안구 병목안로 130번길 115-16</t>
  </si>
  <si>
    <t>010-7112-9296</t>
  </si>
  <si>
    <t>동편3단지경로당</t>
  </si>
  <si>
    <t xml:space="preserve"> 동안구 관양동 1651 동편마을 3단지 경로당</t>
  </si>
  <si>
    <t>010-9695-3539</t>
  </si>
  <si>
    <t>안양노인복지센터-주간보호센터</t>
  </si>
  <si>
    <t>동안구 경수대로 665번길 74-30 2층</t>
  </si>
  <si>
    <t>031-455-0551</t>
  </si>
  <si>
    <t>대원아파트경로당</t>
  </si>
  <si>
    <t>동안구 평안동 898-6 경로당</t>
  </si>
  <si>
    <t>031-383-5628</t>
  </si>
  <si>
    <t>백석읍아멘양로원</t>
  </si>
  <si>
    <t>양주시 백석읍 방성리 184-2</t>
  </si>
  <si>
    <t>031-878-6070</t>
  </si>
  <si>
    <t>삼성1리경로당</t>
  </si>
  <si>
    <t>경기도 양평군 용문면 삼성리 49-4</t>
  </si>
  <si>
    <t>010-9018-1689</t>
  </si>
  <si>
    <t>대평1리마을회관</t>
  </si>
  <si>
    <t>경기도양평군지평면배잔길57-2</t>
  </si>
  <si>
    <t>010-8351-0204</t>
  </si>
  <si>
    <t>강상자치센터</t>
  </si>
  <si>
    <t>경기도양평군강상면교평리592-1강상자치센터</t>
  </si>
  <si>
    <t>031-771-2119</t>
  </si>
  <si>
    <t>옥현3리마을회관</t>
  </si>
  <si>
    <t>경기도양평군지평면지평로878</t>
  </si>
  <si>
    <t>옥현2리마을회관</t>
  </si>
  <si>
    <t>경기도양평군지평면사일마을길3옥현2리마을회관</t>
  </si>
  <si>
    <t>양평군노인복지관</t>
  </si>
  <si>
    <t>경기도 양평군 양근리 272-2</t>
  </si>
  <si>
    <t>010-9976-0870</t>
  </si>
  <si>
    <t>신지1리경로당</t>
  </si>
  <si>
    <t>여주시 능서면 새미실3길 7</t>
  </si>
  <si>
    <t>031-884-3956</t>
  </si>
  <si>
    <t>상거리경로당</t>
  </si>
  <si>
    <t>여주시 상거길</t>
  </si>
  <si>
    <t>010-8899-0337</t>
  </si>
  <si>
    <t>천남2리경로당</t>
  </si>
  <si>
    <t>여주시 대신면 천남리 475-1</t>
  </si>
  <si>
    <t>031-881-6937</t>
  </si>
  <si>
    <t>양원리경로당</t>
  </si>
  <si>
    <t>경기 연천군 전곡읍 양원리 249-1</t>
  </si>
  <si>
    <t>010-8228-0739</t>
  </si>
  <si>
    <t>상1리경로당</t>
  </si>
  <si>
    <t>경기 연천군 연천읍 상1리 132-13</t>
  </si>
  <si>
    <t>031-839-2582</t>
  </si>
  <si>
    <t>차탄4리경로당</t>
  </si>
  <si>
    <t>경기 연천군 연천읍 차탄4리 276-8</t>
  </si>
  <si>
    <t>삼거1리경로당</t>
  </si>
  <si>
    <t>경기 연천군 군남면 군남로 401</t>
  </si>
  <si>
    <t>010-2369-8249</t>
  </si>
  <si>
    <t>초성4리경로당</t>
  </si>
  <si>
    <t>경기 연천군 청산면 청신로 234번길 12</t>
  </si>
  <si>
    <t>031-839-2724</t>
  </si>
  <si>
    <t>유촌리경로당</t>
  </si>
  <si>
    <t>경기 연천군 미산면 유노로 108</t>
  </si>
  <si>
    <t>031-839-2726</t>
  </si>
  <si>
    <t>아미1리경로당</t>
  </si>
  <si>
    <t>경기 연천군 미산면 청정로 723번길 5</t>
  </si>
  <si>
    <t>아미2리경로당</t>
  </si>
  <si>
    <t>경기 연천군 미산면 숭의전로 277번</t>
  </si>
  <si>
    <t>우정리경로당</t>
  </si>
  <si>
    <t>경기 연천군 미산면 청정로 1736번길 24</t>
  </si>
  <si>
    <t>무등리경로당</t>
  </si>
  <si>
    <t>경기 연천군 왕징면 왕산로 41</t>
  </si>
  <si>
    <t>031-839-2727</t>
  </si>
  <si>
    <t>노동리경로당</t>
  </si>
  <si>
    <t>경기 연천군 왕징면 노동로 35</t>
  </si>
  <si>
    <t>삼곶리경로당</t>
  </si>
  <si>
    <t>경기 연천군 중면 군중로 357-21</t>
  </si>
  <si>
    <t>031-839-2749</t>
  </si>
  <si>
    <t>횡산리경로당</t>
  </si>
  <si>
    <t>경기 연천군 중면 군중로 247번</t>
  </si>
  <si>
    <t>원당2리노인복지회관</t>
  </si>
  <si>
    <t>경기 연천군 장남면 원당로 46번길 37-2호</t>
  </si>
  <si>
    <t>031-839-2720</t>
  </si>
  <si>
    <t>수청동대우A경로당</t>
  </si>
  <si>
    <t>오산시 수청동 514</t>
  </si>
  <si>
    <t>031-376-9949</t>
  </si>
  <si>
    <t>제일하이빌경로당</t>
  </si>
  <si>
    <t>오산시 궐동 612-2</t>
  </si>
  <si>
    <t>010-5125-1681</t>
  </si>
  <si>
    <t>궐동제일하이빌경로당</t>
  </si>
  <si>
    <t>오산시 권리사로29번길 7</t>
  </si>
  <si>
    <t>현대A경로당</t>
  </si>
  <si>
    <t>용인시수지구풍덕천동700-1</t>
  </si>
  <si>
    <t>010-7275-0110</t>
  </si>
  <si>
    <t>모락산현대(아)경로당</t>
  </si>
  <si>
    <t>경기 의왕 모락로 11</t>
  </si>
  <si>
    <t>031-458-9289</t>
  </si>
  <si>
    <t>사랑채복지관(주간보호센터)</t>
  </si>
  <si>
    <t>경기 의왕 복지로 109</t>
  </si>
  <si>
    <t>031-425-3676</t>
  </si>
  <si>
    <t>약수경로당</t>
  </si>
  <si>
    <t>경기 의왕 약수터길 14</t>
  </si>
  <si>
    <t>031-425-6096</t>
  </si>
  <si>
    <t>포일자이(아)경로당</t>
  </si>
  <si>
    <t>경기 의왕 내손로 13</t>
  </si>
  <si>
    <t>031-422-0104</t>
  </si>
  <si>
    <t>원효선경경로당</t>
  </si>
  <si>
    <t>경기 의왕 위인로 2</t>
  </si>
  <si>
    <t>031-457-3786</t>
  </si>
  <si>
    <t>청계마을4단지경로당</t>
  </si>
  <si>
    <t>경기 의왕 덕장로 76</t>
  </si>
  <si>
    <t>031-422-7210</t>
  </si>
  <si>
    <t>의정부노인복지센터</t>
  </si>
  <si>
    <t>의정부시 의정부동 226-24</t>
  </si>
  <si>
    <t>031-843-2959</t>
  </si>
  <si>
    <t>가능2동경로당</t>
  </si>
  <si>
    <t>의정부시 호국로 1183-26</t>
  </si>
  <si>
    <t>010-9088-3640</t>
  </si>
  <si>
    <t>한울경로당</t>
  </si>
  <si>
    <t>의정부시 태평로 45번길 19</t>
  </si>
  <si>
    <t>031-875-7922</t>
  </si>
  <si>
    <t>열방교회</t>
  </si>
  <si>
    <t>의정부시 부용로168</t>
  </si>
  <si>
    <t>010-3174-1659</t>
  </si>
  <si>
    <t>용현성당</t>
  </si>
  <si>
    <t>의정부시 용민로21번길 23</t>
  </si>
  <si>
    <t>010-5790-1311</t>
  </si>
  <si>
    <t>상금오노인주간보호소</t>
  </si>
  <si>
    <t>의정부시 금오로 95번길 10-7</t>
  </si>
  <si>
    <t>031-821-8349</t>
  </si>
  <si>
    <t>제일노인주간보호소</t>
  </si>
  <si>
    <t>의정부시 능곡로 62</t>
  </si>
  <si>
    <t>031-848-5081</t>
  </si>
  <si>
    <t>의정부3동노인주간보호센터</t>
  </si>
  <si>
    <t>의정부시 태평로45번길 19</t>
  </si>
  <si>
    <t>031-877-8752</t>
  </si>
  <si>
    <t>마교리경로당</t>
  </si>
  <si>
    <t>경기 이천시 신둔면 마교리</t>
  </si>
  <si>
    <t>010-9013-3016</t>
  </si>
  <si>
    <t>현대7차아파트경로당</t>
  </si>
  <si>
    <t>경기 이천시 신아로 92번길 74-25</t>
  </si>
  <si>
    <t>010-7137-6465</t>
  </si>
  <si>
    <t>대월면노인복지회관</t>
  </si>
  <si>
    <t>경기 이천시 대월면 초지리 432-4</t>
  </si>
  <si>
    <t>031-634-0190</t>
  </si>
  <si>
    <t>증포동대우2차아파트경로당</t>
  </si>
  <si>
    <t>경기 이천시 이섭대천로 1407번길 38</t>
  </si>
  <si>
    <t>031-638-1450</t>
  </si>
  <si>
    <t>신둔면장동1리경로당</t>
  </si>
  <si>
    <t>경기 이천시 신둔면 장동1리</t>
  </si>
  <si>
    <t>010-5387-7554</t>
  </si>
  <si>
    <t>증포동설봉2차푸르지오경로당</t>
  </si>
  <si>
    <t>경기 이천시 애련정로 180번지</t>
  </si>
  <si>
    <t>031-631-0093</t>
  </si>
  <si>
    <t>부발읍신원1리경로당</t>
  </si>
  <si>
    <t>경기 이천시 부발읍 신원1리</t>
  </si>
  <si>
    <t>010-5203-5216</t>
  </si>
  <si>
    <t>갈산힐스테이트경로당</t>
  </si>
  <si>
    <t>경기 이천시 향교로 168번지</t>
  </si>
  <si>
    <t>031-634-4796</t>
  </si>
  <si>
    <t>문산행복센타주간보호</t>
  </si>
  <si>
    <t>문산읍 통일로 1680(선유리) 주간보호센타</t>
  </si>
  <si>
    <t>031-934-2062</t>
  </si>
  <si>
    <t>봉일천4리경로당</t>
  </si>
  <si>
    <t>조리읍 솔바위골길 164-13</t>
  </si>
  <si>
    <t>010-3863-4253</t>
  </si>
  <si>
    <t>문상종합복지관</t>
  </si>
  <si>
    <t xml:space="preserve">문산읍 통일로 1680(선유리) </t>
  </si>
  <si>
    <t>010-3386-8647</t>
  </si>
  <si>
    <t>파주시 가나무로 130(금능동)</t>
  </si>
  <si>
    <t>943-0730</t>
  </si>
  <si>
    <t>포천시노인복지관</t>
  </si>
  <si>
    <t>경기도 포천시 군내면 청성로 5</t>
  </si>
  <si>
    <t>031-8083-3337</t>
  </si>
  <si>
    <t>포천시노인복지관소흘읍센터</t>
  </si>
  <si>
    <t>포천시 소흘읍 솔모루로 105</t>
  </si>
  <si>
    <t>031-8083-3324</t>
  </si>
  <si>
    <t>덕둔1리경로당</t>
  </si>
  <si>
    <t>포천시 신북면 청신로 718</t>
  </si>
  <si>
    <t>031-535-6274</t>
  </si>
  <si>
    <t>마영2리노인정</t>
  </si>
  <si>
    <t>포천시 내촌면 마율이길 18-1</t>
  </si>
  <si>
    <t>010-8420-8448</t>
  </si>
  <si>
    <t>010-3731-4001</t>
  </si>
  <si>
    <t>심곡1리경로당</t>
  </si>
  <si>
    <t>포천시 신북면 포천로 2138번길 16</t>
  </si>
  <si>
    <t>010-4752-0383</t>
  </si>
  <si>
    <t>기산5리경로당</t>
  </si>
  <si>
    <t>포천시 일동면 852번길 159</t>
  </si>
  <si>
    <t>011-394-5588</t>
  </si>
  <si>
    <t>명산리경로당</t>
  </si>
  <si>
    <t>포천시 군내면 명산리 꽃배산길72</t>
  </si>
  <si>
    <t>031-535-4122</t>
  </si>
  <si>
    <t>부영아파트경로당</t>
  </si>
  <si>
    <t xml:space="preserve">하남시 대청로 119 </t>
  </si>
  <si>
    <t>031-793-8055</t>
  </si>
  <si>
    <t>봉학경로당</t>
  </si>
  <si>
    <t>하남시 하남대로 564</t>
  </si>
  <si>
    <t>031-792-5070</t>
  </si>
  <si>
    <t>꽃뫼1아파트경로당</t>
  </si>
  <si>
    <t>하남시 덕풍북로 70</t>
  </si>
  <si>
    <t>031-795-9591</t>
  </si>
  <si>
    <t>서해아파트경로당</t>
  </si>
  <si>
    <t>하남시 덕풍2동 364</t>
  </si>
  <si>
    <t>031-792-2123</t>
  </si>
  <si>
    <t>엘지자이아파트ㄱㅕㅇ로당</t>
  </si>
  <si>
    <t>하남시 덕풍동 691</t>
  </si>
  <si>
    <t>031-792-5986</t>
  </si>
  <si>
    <t>에코3아파트경로당</t>
  </si>
  <si>
    <t>하남시 하남대로 802번길 111</t>
  </si>
  <si>
    <t>031-777-0550</t>
  </si>
  <si>
    <t>성녀루이제의집</t>
  </si>
  <si>
    <t xml:space="preserve">경기도 화성시 정남면 문학리 586-2 </t>
  </si>
  <si>
    <t>031-353-8214</t>
  </si>
  <si>
    <t>장안면노인회관</t>
  </si>
  <si>
    <t xml:space="preserve">경기도 화성시 장안면 장안리 289-7 </t>
  </si>
  <si>
    <t>010-6303-1227</t>
  </si>
  <si>
    <t>은혜주.야간보호센터(은혜요양원)</t>
  </si>
  <si>
    <t>경기도 화성시 향남읍 갈천리 161-1</t>
  </si>
  <si>
    <t>031-354-1509</t>
  </si>
  <si>
    <t>효마을노인복지센터</t>
  </si>
  <si>
    <t>경기도 화성시 안녕동 37-1</t>
  </si>
  <si>
    <t>010-9151-7630</t>
  </si>
  <si>
    <t>화부산경로당</t>
  </si>
  <si>
    <t>교2동 183-102</t>
  </si>
  <si>
    <t>안현동경로당</t>
  </si>
  <si>
    <t>안현동428-1</t>
  </si>
  <si>
    <t>3주공경로당</t>
  </si>
  <si>
    <t>교1동 주공 3차 내</t>
  </si>
  <si>
    <t>양우내안에경로당</t>
  </si>
  <si>
    <t>노암동 844</t>
  </si>
  <si>
    <t>신도브래뉴경로당</t>
  </si>
  <si>
    <t>견소동 289 신도브래뉴 아파트</t>
  </si>
  <si>
    <t>송정경로당</t>
  </si>
  <si>
    <t>송정동 172-10</t>
  </si>
  <si>
    <t>부영2차경로당</t>
  </si>
  <si>
    <t>교1동 1047번지 부영2차@</t>
  </si>
  <si>
    <t>우산A경로당</t>
  </si>
  <si>
    <t>홍제동122 우산@</t>
  </si>
  <si>
    <t>부영3차경로당</t>
  </si>
  <si>
    <t>교1동 1780번지 부영3차@</t>
  </si>
  <si>
    <t>청송A경로당</t>
  </si>
  <si>
    <t>포남2동 청송A 내</t>
  </si>
  <si>
    <t>노가니경로당</t>
  </si>
  <si>
    <t>노암동 321</t>
  </si>
  <si>
    <t>부영1차경로당</t>
  </si>
  <si>
    <t>교1동 부영1차 아파트</t>
  </si>
  <si>
    <t>포남1동경로당</t>
  </si>
  <si>
    <t>포남동 1175-6</t>
  </si>
  <si>
    <t>송정월촌경로당</t>
  </si>
  <si>
    <t>송정동 113</t>
  </si>
  <si>
    <t>사천면 미노리 397-15</t>
  </si>
  <si>
    <t>율곡경로당</t>
  </si>
  <si>
    <t>교1동 1802-12</t>
  </si>
  <si>
    <t>노암한라A경로당</t>
  </si>
  <si>
    <t>노암동 391-2</t>
  </si>
  <si>
    <t>모산경로당</t>
  </si>
  <si>
    <t>장현동 74-13</t>
  </si>
  <si>
    <t>주문진노인대학</t>
  </si>
  <si>
    <t>강릉시 주문진읍 교항리 385</t>
  </si>
  <si>
    <t>662-0055</t>
  </si>
  <si>
    <t>노암현대경로당</t>
  </si>
  <si>
    <t>강릉시 노암동 747-1</t>
  </si>
  <si>
    <t>641-1380</t>
  </si>
  <si>
    <t>게이트볼장</t>
  </si>
  <si>
    <t xml:space="preserve"> 고성군 간성읍 수성로87 종합체육관옆</t>
  </si>
  <si>
    <t>033-680-3670</t>
  </si>
  <si>
    <t>고성군 간성읍 상리</t>
  </si>
  <si>
    <t>033-682-8000</t>
  </si>
  <si>
    <t>단실경로당</t>
  </si>
  <si>
    <t>동해시 단봉동 596번지</t>
  </si>
  <si>
    <t>010-2292-2172</t>
  </si>
  <si>
    <t>벽오경로당</t>
  </si>
  <si>
    <t>동해시 단봉동 513번지</t>
  </si>
  <si>
    <t>010-6690-5239</t>
  </si>
  <si>
    <t>북삼경로당</t>
  </si>
  <si>
    <t>동해시 신당2길 19</t>
  </si>
  <si>
    <t>010-6824-1214</t>
  </si>
  <si>
    <t>동해시 동호동 동호경로당</t>
  </si>
  <si>
    <t>033-532-0547</t>
  </si>
  <si>
    <t>현대경로당</t>
  </si>
  <si>
    <t>동해시 천곡동 현대@</t>
  </si>
  <si>
    <t>010-5511-2173</t>
  </si>
  <si>
    <t>금곡경로당</t>
  </si>
  <si>
    <t>동해시 삼화동</t>
  </si>
  <si>
    <t>010-6373-9067</t>
  </si>
  <si>
    <t>한양경로당</t>
  </si>
  <si>
    <t>천곡로 15</t>
  </si>
  <si>
    <t>010-3927-1541</t>
  </si>
  <si>
    <t>석미경로당</t>
  </si>
  <si>
    <t>삼척시 교동 청석로 석미아파트내 석미경로당</t>
  </si>
  <si>
    <t>010-2701-6832</t>
  </si>
  <si>
    <t>삼척시 원당로 주공경로당</t>
  </si>
  <si>
    <t>010-9799-0782</t>
  </si>
  <si>
    <t>남양5개통합경로당</t>
  </si>
  <si>
    <t>삼척시 남양동</t>
  </si>
  <si>
    <t>033-575-2345</t>
  </si>
  <si>
    <t>e-편한세상경로당</t>
  </si>
  <si>
    <t>강원도 속초시 미시령로 3439 e-편한세상 경로당</t>
  </si>
  <si>
    <t>033-637-9989</t>
  </si>
  <si>
    <t>만천경로당</t>
  </si>
  <si>
    <t>강원도 속초시 교동 770-25 만천경로당</t>
  </si>
  <si>
    <t>033-633-2223</t>
  </si>
  <si>
    <t>내물치경로당</t>
  </si>
  <si>
    <t>강원도 속초시 설악로 1번길-4</t>
  </si>
  <si>
    <t>010-6351-6970</t>
  </si>
  <si>
    <t>동명@경로당</t>
  </si>
  <si>
    <t>강원도 속초시 동명@ 나동 107호</t>
  </si>
  <si>
    <t>010-5376-0308</t>
  </si>
  <si>
    <t>강원도 속초시 교동 979</t>
  </si>
  <si>
    <t>033-636-3733</t>
  </si>
  <si>
    <t>강원도 속초시 교동 만리공원 1길 72 만리경로당</t>
  </si>
  <si>
    <t>010-3870-3791</t>
  </si>
  <si>
    <t>강원도 속초시 교동 늘푸른@ 경로당</t>
  </si>
  <si>
    <t>010-3344-8749</t>
  </si>
  <si>
    <t>성암노인복지센타</t>
  </si>
  <si>
    <t>강원도 속초시 조양동 1435-1 성암노인복지센타</t>
  </si>
  <si>
    <t>033-631-8870</t>
  </si>
  <si>
    <t>만천제1경로당</t>
  </si>
  <si>
    <t>강원도 속초시 교동 8 만천제1경로당</t>
  </si>
  <si>
    <t>010-5123-7197</t>
  </si>
  <si>
    <t>참사랑홈케어노인복지센터</t>
  </si>
  <si>
    <t>강원도 속초시 노학동 1055</t>
  </si>
  <si>
    <t>010-3242-4267</t>
  </si>
  <si>
    <t>온정노인복지센터</t>
  </si>
  <si>
    <t>강원도 속초시 노학동 312-10</t>
  </si>
  <si>
    <t>010-2813-4570</t>
  </si>
  <si>
    <t>양구군 양구읍 상리 214-3</t>
  </si>
  <si>
    <t>033-480-2286</t>
  </si>
  <si>
    <t>죽곡리마을회관</t>
  </si>
  <si>
    <t>양구읍 죽곡리 299-2</t>
  </si>
  <si>
    <t>033-482-9127</t>
  </si>
  <si>
    <t>구교리경로당</t>
  </si>
  <si>
    <t xml:space="preserve">강원도 양양군 강현면 해맞이길 59 </t>
  </si>
  <si>
    <t>033-673-7330</t>
  </si>
  <si>
    <t>청곡리경로당</t>
  </si>
  <si>
    <t>전진리경로당</t>
  </si>
  <si>
    <t>월리푸르미아파트경로당</t>
  </si>
  <si>
    <t>서문리주공아파트경로당</t>
  </si>
  <si>
    <t>상평리경로당</t>
  </si>
  <si>
    <t>연창리경로당</t>
  </si>
  <si>
    <t>하송5리경로당</t>
  </si>
  <si>
    <t xml:space="preserve">영월읍 단종로15번길 </t>
  </si>
  <si>
    <t>010-2847-7498</t>
  </si>
  <si>
    <t>덕포9리경로당</t>
  </si>
  <si>
    <t>영월읍 덕포하리 1길</t>
  </si>
  <si>
    <t>영질로얄맨션경로당</t>
  </si>
  <si>
    <t>원주시 양산로 218번길 42</t>
  </si>
  <si>
    <t>033-732-7867</t>
  </si>
  <si>
    <t>흥업1리경로당</t>
  </si>
  <si>
    <t>원주시 흥업면 울업1길 26</t>
  </si>
  <si>
    <t>033-763-3335</t>
  </si>
  <si>
    <t>흥업2리경로당</t>
  </si>
  <si>
    <t>원주시 흥업면 자감길 7</t>
  </si>
  <si>
    <t>033-763-5360</t>
  </si>
  <si>
    <t>사제2리경로당</t>
  </si>
  <si>
    <t>원주시 흥업면 사제로 355</t>
  </si>
  <si>
    <t>033-766-5548</t>
  </si>
  <si>
    <t>대안1리경로당</t>
  </si>
  <si>
    <t>원주시 흥업면 승안동길 178-2</t>
  </si>
  <si>
    <t>033-762-0819</t>
  </si>
  <si>
    <t>대안2리경로당</t>
  </si>
  <si>
    <t>원주시 흥업면 대안로 876</t>
  </si>
  <si>
    <t>033-762-5711</t>
  </si>
  <si>
    <t>매지1리경로당</t>
  </si>
  <si>
    <t>원주시 흥업면 무수막1길 13</t>
  </si>
  <si>
    <t>033-766-2348</t>
  </si>
  <si>
    <t>매지2리경로당</t>
  </si>
  <si>
    <t>원주시 흥업면 매남동길3-2</t>
  </si>
  <si>
    <t>010-4660-4888</t>
  </si>
  <si>
    <t>매지3리경로당</t>
  </si>
  <si>
    <t>원주시 흥업면 더덕골길 18-2</t>
  </si>
  <si>
    <t>010-5360-6625</t>
  </si>
  <si>
    <t>사제3리경로당</t>
  </si>
  <si>
    <t>원주시 흥업면 요동길 74</t>
  </si>
  <si>
    <t>010-4092-7832</t>
  </si>
  <si>
    <t>흥업3리경로당</t>
  </si>
  <si>
    <t>원주시 흥업면 안밤골길 7</t>
  </si>
  <si>
    <t>010-5742-4972</t>
  </si>
  <si>
    <t>원통4리경로당</t>
  </si>
  <si>
    <t>인제군. 읍 비봉로 44번길113</t>
  </si>
  <si>
    <t>033-461-4984</t>
  </si>
  <si>
    <t>천도2리경로당</t>
  </si>
  <si>
    <t>강원도 인제군.읍 비봉로44번길113</t>
  </si>
  <si>
    <t>010-7188-3994</t>
  </si>
  <si>
    <t>합강1리</t>
  </si>
  <si>
    <t>010-9185-2556</t>
  </si>
  <si>
    <t>화평교회</t>
  </si>
  <si>
    <t>인제군 비봉로 44번길 113</t>
  </si>
  <si>
    <t>461-2687</t>
  </si>
  <si>
    <t>북평경로당</t>
  </si>
  <si>
    <t>정선군북평면북평3리</t>
  </si>
  <si>
    <t>033-260-2893</t>
  </si>
  <si>
    <t>북실주공경로당</t>
  </si>
  <si>
    <t>정선군정선로1182주공@내</t>
  </si>
  <si>
    <t>033-563-9801</t>
  </si>
  <si>
    <t>정선군북실리현대@내</t>
  </si>
  <si>
    <t>033-563-0769</t>
  </si>
  <si>
    <t>나전2리경로당</t>
  </si>
  <si>
    <t>북평면나전2리</t>
  </si>
  <si>
    <t>033-5631251</t>
  </si>
  <si>
    <t>녹송경로당</t>
  </si>
  <si>
    <t>녹송로100</t>
  </si>
  <si>
    <t>010-5289-1716</t>
  </si>
  <si>
    <t>이평5리경로당</t>
  </si>
  <si>
    <t>철원군 동송읍 금학로210번길 14</t>
  </si>
  <si>
    <t>033-455-6316</t>
  </si>
  <si>
    <t>용화동경로당</t>
  </si>
  <si>
    <t>철원군 갈말읍 신철원3리</t>
  </si>
  <si>
    <t>010-6439-3082</t>
  </si>
  <si>
    <t>문혜3리경로당</t>
  </si>
  <si>
    <t>철원군 갈말읍 태봉로 1548</t>
  </si>
  <si>
    <t>010-8611-1494</t>
  </si>
  <si>
    <t>지포1리경로당</t>
  </si>
  <si>
    <t>철원군 갈말읍 명성로157번길8</t>
  </si>
  <si>
    <t>010-71803171</t>
  </si>
  <si>
    <t>군탄1리경로당</t>
  </si>
  <si>
    <t>철원군 갈말읍 아랫군탄길19</t>
  </si>
  <si>
    <t>010-7195-3126</t>
  </si>
  <si>
    <t>청양4리경로당</t>
  </si>
  <si>
    <t>철원군 김화읍 망경동길6-24</t>
  </si>
  <si>
    <t>010-3397-3719</t>
  </si>
  <si>
    <t>와수1리경로당</t>
  </si>
  <si>
    <t>철원군 서면 와수리 194-20</t>
  </si>
  <si>
    <t>010-9293-4346</t>
  </si>
  <si>
    <t>와수6리경로당</t>
  </si>
  <si>
    <t>철원군 서면 와수6리 마을회관</t>
  </si>
  <si>
    <t>010-5568-5059</t>
  </si>
  <si>
    <t>자비손노인복지센터</t>
  </si>
  <si>
    <t>강원도 춘천시 동면 세실로 250</t>
  </si>
  <si>
    <t>033-255-4840</t>
  </si>
  <si>
    <t>남부노인복지관</t>
  </si>
  <si>
    <t>강원도 춘천시 방솔길 86</t>
  </si>
  <si>
    <t>033-241-5600</t>
  </si>
  <si>
    <t>효자종합사회복지관</t>
  </si>
  <si>
    <t>강원도 춘천시 공지로 234-16</t>
  </si>
  <si>
    <t>033-261-1790</t>
  </si>
  <si>
    <t>협심아파트경로당</t>
  </si>
  <si>
    <t>강원 태백시 장성동 135</t>
  </si>
  <si>
    <t>010-8796-7012</t>
  </si>
  <si>
    <t>협심아픝쉼터</t>
  </si>
  <si>
    <t>강원 태백시 장성동 협심아파트 6동 106호</t>
  </si>
  <si>
    <t>상장중앙경로당</t>
  </si>
  <si>
    <t>강원 태백시 상장동 남4길 19</t>
  </si>
  <si>
    <t>033)552-7823</t>
  </si>
  <si>
    <t>2주공경로당</t>
  </si>
  <si>
    <t>강원 태백시 황지동 87-8</t>
  </si>
  <si>
    <t>033)553-6839</t>
  </si>
  <si>
    <t>황지경로당</t>
  </si>
  <si>
    <t>강원 태백시 황지동 49-233</t>
  </si>
  <si>
    <t>010-6383-9188</t>
  </si>
  <si>
    <t>화전1동부녀경로당</t>
  </si>
  <si>
    <t>강원 태백시 수의밭길 8호</t>
  </si>
  <si>
    <t>033)553-7130</t>
  </si>
  <si>
    <t>동점부녀경로당</t>
  </si>
  <si>
    <t>강원 태백시 구문소동 74</t>
  </si>
  <si>
    <t>033)581-4882</t>
  </si>
  <si>
    <t>진1리경로당</t>
  </si>
  <si>
    <t>홍천군,읍 진1리59-1</t>
  </si>
  <si>
    <t>010-8908-3578</t>
  </si>
  <si>
    <t>풍암1리경로당</t>
  </si>
  <si>
    <t>홍천군 서석면 풍암1리208-2</t>
  </si>
  <si>
    <t>송정리경로당</t>
  </si>
  <si>
    <t>홍천군 화촌면 송정리 401</t>
  </si>
  <si>
    <t>010-2315-9983</t>
  </si>
  <si>
    <t>너브내요양원</t>
  </si>
  <si>
    <t>홍천군 북방면 생태공원길59-8</t>
  </si>
  <si>
    <t>갈마곡2리경로당</t>
  </si>
  <si>
    <t>홍천군 갈마곡2리231-7</t>
  </si>
  <si>
    <t>홍천군.읍 희망로4길9</t>
  </si>
  <si>
    <t>010-8959-5444</t>
  </si>
  <si>
    <t>장전평1리250-3</t>
  </si>
  <si>
    <t>홍천군.읍장전평1리250-3</t>
  </si>
  <si>
    <t>연봉6리경로당</t>
  </si>
  <si>
    <t>홍천군.읍 남산강변로5길3</t>
  </si>
  <si>
    <t>연봉1,3리경로당</t>
  </si>
  <si>
    <t>홍천군.읍 연봉1,3리경로당</t>
  </si>
  <si>
    <t>오음2리노인회</t>
  </si>
  <si>
    <t>강원도 화천군 간동면 오음리 376-1</t>
  </si>
  <si>
    <t>010-7393-2702</t>
  </si>
  <si>
    <t>간척2리노인회</t>
  </si>
  <si>
    <t>강원도 화천군 간동면 간척리 11</t>
  </si>
  <si>
    <t>010-3575-7711</t>
  </si>
  <si>
    <t>사내노인회</t>
  </si>
  <si>
    <t>강원도 화천군 사내면 사창리 306-2</t>
  </si>
  <si>
    <t>010-7450-3622</t>
  </si>
  <si>
    <t>(사)대한노인회</t>
  </si>
  <si>
    <t>횡성읍 문화체육로 57</t>
  </si>
  <si>
    <t>033-343-7579</t>
  </si>
  <si>
    <t>남산리경로당</t>
  </si>
  <si>
    <t>감리교회</t>
  </si>
  <si>
    <t>하궁리경로당</t>
  </si>
  <si>
    <t>생운리경로당</t>
  </si>
  <si>
    <t>추동리경로당</t>
  </si>
  <si>
    <t>학곡리경로당</t>
  </si>
  <si>
    <t>섬강경로당</t>
  </si>
  <si>
    <t>읍하리경로당</t>
  </si>
  <si>
    <t>동부2구경로당</t>
  </si>
  <si>
    <t>괴산군 괴산읍 동부리 232-4</t>
  </si>
  <si>
    <t>010-2398-3884</t>
  </si>
  <si>
    <t>서부1구경로당</t>
  </si>
  <si>
    <t>괴산군 괴산읍 서부리 208-3</t>
  </si>
  <si>
    <t>010-5347-2378</t>
  </si>
  <si>
    <t>금산리경로당</t>
  </si>
  <si>
    <t>괴산군 괴산읍 서부리 399-2</t>
  </si>
  <si>
    <t>010-2594-2687</t>
  </si>
  <si>
    <t>인산리경로당</t>
  </si>
  <si>
    <t>괴산군 괴산읍 인산리453</t>
  </si>
  <si>
    <t>010-4170-9933</t>
  </si>
  <si>
    <t>두진경로당</t>
  </si>
  <si>
    <t>단양군 단양읍 상진2로 17</t>
  </si>
  <si>
    <t>010-4523-1965</t>
  </si>
  <si>
    <t>장암2리경로당</t>
  </si>
  <si>
    <t>충북 탄부면 장암1길 34-6</t>
  </si>
  <si>
    <t>010-6427-2382</t>
  </si>
  <si>
    <t>덕동2리경로당</t>
  </si>
  <si>
    <t>충북 보은군 탄부면 매화1길 115-4</t>
  </si>
  <si>
    <t>043-542-8686</t>
  </si>
  <si>
    <t>마로면노인대학</t>
  </si>
  <si>
    <t>충북보은군마로면관기7길6</t>
  </si>
  <si>
    <t>542-2672</t>
  </si>
  <si>
    <t>어암2리경로당</t>
  </si>
  <si>
    <t>충북보은군보은읍송산2길16</t>
  </si>
  <si>
    <t>010-2074-6437</t>
  </si>
  <si>
    <t>사직경로당</t>
  </si>
  <si>
    <t>보은군 탄부면 대양2길 3-12</t>
  </si>
  <si>
    <t>043-542-5608</t>
  </si>
  <si>
    <t>보은군노인.장애인복지관</t>
  </si>
  <si>
    <t>충북보은군,읍 뱃들4길11-10</t>
  </si>
  <si>
    <t>043-544-5446</t>
  </si>
  <si>
    <t>남성대아파트내가족지원센터</t>
  </si>
  <si>
    <t>충북 영동군 영동읍 학산영동로1216 남성대아파트 내 가족지원센터</t>
  </si>
  <si>
    <t>010-7156-9599</t>
  </si>
  <si>
    <t>소정리노인정</t>
  </si>
  <si>
    <t>옥천군 읍 심청1길113</t>
  </si>
  <si>
    <t>010-5541-5349</t>
  </si>
  <si>
    <t>남곡리경로당</t>
  </si>
  <si>
    <t>옥천군 동이면 남곡리294</t>
  </si>
  <si>
    <t>043-733-3731</t>
  </si>
  <si>
    <t>장야1구경로당</t>
  </si>
  <si>
    <t>옥천군 읍 장야1길 10</t>
  </si>
  <si>
    <t>043-732-7944</t>
  </si>
  <si>
    <t>안내복지회관</t>
  </si>
  <si>
    <t>충북 옥천군 안내면 현리길66</t>
  </si>
  <si>
    <t>043-732-9868</t>
  </si>
  <si>
    <t>소이탁구교실</t>
  </si>
  <si>
    <t>음성군 소이면 대장리 145-2</t>
  </si>
  <si>
    <t>음성읍읍내6리경로당</t>
  </si>
  <si>
    <t>음성군 음성읍 설성공원길 23-7</t>
  </si>
  <si>
    <t>019-494-0722</t>
  </si>
  <si>
    <t>음성읍읍내1리경로당</t>
  </si>
  <si>
    <t>음성군 음성읍 덕생로335</t>
  </si>
  <si>
    <t>010-6528-0081</t>
  </si>
  <si>
    <t>화산동갈마골경로당</t>
  </si>
  <si>
    <t>제천시 화산동 158-38</t>
  </si>
  <si>
    <t>043-652-0035</t>
  </si>
  <si>
    <t>장락장수노인정</t>
  </si>
  <si>
    <t>제천시 장락동 776</t>
  </si>
  <si>
    <t>043-647-7557</t>
  </si>
  <si>
    <t>제천시노인복지관</t>
  </si>
  <si>
    <t>제천시 중앙로 2가 26-1</t>
  </si>
  <si>
    <t>010-5482-8329</t>
  </si>
  <si>
    <t>새한마을</t>
  </si>
  <si>
    <t>제천시 청전도 명륜로4길 485-39</t>
  </si>
  <si>
    <t>010-6293-7178</t>
  </si>
  <si>
    <t>성한아파트경로당</t>
  </si>
  <si>
    <t>제천시 청전동 성한아파트 경로당</t>
  </si>
  <si>
    <t>010-5468-4864</t>
  </si>
  <si>
    <t>상작경로당</t>
  </si>
  <si>
    <t>증평군증평읍도안면 화성3구</t>
  </si>
  <si>
    <t>043-836-4510</t>
  </si>
  <si>
    <t>남하2리경로당</t>
  </si>
  <si>
    <t>증평군증평읍남하2리</t>
  </si>
  <si>
    <t>043-836-3392</t>
  </si>
  <si>
    <t>삼일여자경로당</t>
  </si>
  <si>
    <t>증평군증평읍장뜰로110</t>
  </si>
  <si>
    <t>043-838-8342</t>
  </si>
  <si>
    <t>증평노인복지관</t>
  </si>
  <si>
    <t>증평군증평읍보건복지로64번지</t>
  </si>
  <si>
    <t>043-835-4286</t>
  </si>
  <si>
    <t>증평노인요양원</t>
  </si>
  <si>
    <t>043-835-4281</t>
  </si>
  <si>
    <t>생거진천노인복지센터</t>
  </si>
  <si>
    <t>충북 진천군 문백면 문덕1길 63</t>
  </si>
  <si>
    <t>043-532-9969</t>
  </si>
  <si>
    <t>진천분회경로당</t>
  </si>
  <si>
    <t>충북 진천군 진천읍 문화7길 12-6</t>
  </si>
  <si>
    <t>043-533-6920</t>
  </si>
  <si>
    <t>덕산분회경로당</t>
  </si>
  <si>
    <t>문백분회경로당</t>
  </si>
  <si>
    <t>초평분회경로당</t>
  </si>
  <si>
    <t>광혜원분회경로당</t>
  </si>
  <si>
    <t>백곡분회경로당</t>
  </si>
  <si>
    <t>이월분회경로당</t>
  </si>
  <si>
    <t>진천군지회</t>
  </si>
  <si>
    <t>초평구정경로당</t>
  </si>
  <si>
    <t>청원군</t>
  </si>
  <si>
    <t>궁평3리마을회관</t>
  </si>
  <si>
    <t>충북 청원군 강외면 궁평3리</t>
  </si>
  <si>
    <t>010-3117-1252</t>
  </si>
  <si>
    <t>비중리경로당</t>
  </si>
  <si>
    <t>충북 청원군 내수읍 비중리</t>
  </si>
  <si>
    <t>010-9751-0928</t>
  </si>
  <si>
    <t>덕일아파트경로당</t>
  </si>
  <si>
    <t>충북 청원군 내수읍 은곡리 덕일아파트</t>
  </si>
  <si>
    <t>충청노인복지센터</t>
  </si>
  <si>
    <t>충북 청원군 강내면 월곡리 충청대학교</t>
  </si>
  <si>
    <t>010-4168-2282</t>
  </si>
  <si>
    <t>초정노인복지센터</t>
  </si>
  <si>
    <t>충북 청원군 내수읍 초정리 초정노인병원</t>
  </si>
  <si>
    <t>010-7422-3774</t>
  </si>
  <si>
    <t>효부마을</t>
  </si>
  <si>
    <t>충북 청원군 옥산면 삼동로 691-19</t>
  </si>
  <si>
    <t>043-231-9063</t>
  </si>
  <si>
    <t>목령복지관</t>
  </si>
  <si>
    <t>충북 청원군 오창읍 목령사회복지관</t>
  </si>
  <si>
    <t>043-216-3060</t>
  </si>
  <si>
    <t>신전경로당</t>
  </si>
  <si>
    <t>청주시 흥덕구 신진로</t>
  </si>
  <si>
    <t>010-6430-8105</t>
  </si>
  <si>
    <t>중고개경로당</t>
  </si>
  <si>
    <t>청주시 상당구 용정동 787번지</t>
  </si>
  <si>
    <t>010-3421-5686</t>
  </si>
  <si>
    <t>북부경로당</t>
  </si>
  <si>
    <t>청주시 상당구 꽃산서로 8번길 96</t>
  </si>
  <si>
    <t>010-4427-7193</t>
  </si>
  <si>
    <t>청주시노인종합복지관</t>
  </si>
  <si>
    <t>청주시 상당구 대성로 172번길 21</t>
  </si>
  <si>
    <t>010-3466-0364</t>
  </si>
  <si>
    <t>모충동주공2단지경로당</t>
  </si>
  <si>
    <t>청주시 흥덕구 모충로 61</t>
  </si>
  <si>
    <t>010-2876-0579</t>
  </si>
  <si>
    <t>산남부영사랑으로경로당</t>
  </si>
  <si>
    <t>청주시 상당구 단재로 317번길 59-9 충북체육회관 4층 충청북도생활체육회</t>
  </si>
  <si>
    <t>010-3177-3999</t>
  </si>
  <si>
    <t>남부경로당</t>
  </si>
  <si>
    <t>미천리경로당</t>
  </si>
  <si>
    <t>남계리경로당</t>
  </si>
  <si>
    <t>형석아파트내경로당</t>
  </si>
  <si>
    <t>010-2687-2695</t>
  </si>
  <si>
    <t>용암동경로당</t>
  </si>
  <si>
    <t>응골경로당</t>
  </si>
  <si>
    <t>충주시 금릉동 금제1구 응골경로당</t>
  </si>
  <si>
    <t>010-6430-7904</t>
  </si>
  <si>
    <t>문화마을경로당</t>
  </si>
  <si>
    <t>충주시 문화마을길 45-3</t>
  </si>
  <si>
    <t>010-6757-2008</t>
  </si>
  <si>
    <t>주공1단지경로당</t>
  </si>
  <si>
    <t>충주시 예성로360</t>
  </si>
  <si>
    <t>유동경로당</t>
  </si>
  <si>
    <t>충북충주시당우리길208</t>
  </si>
  <si>
    <t>010-4452-9754</t>
  </si>
  <si>
    <t>독정1구경로당</t>
  </si>
  <si>
    <t>충북충주시대소원면용광길20</t>
  </si>
  <si>
    <t>010-3456-4693</t>
  </si>
  <si>
    <t>연수주공3단지경로당</t>
  </si>
  <si>
    <t>충북충주시주공길24</t>
  </si>
  <si>
    <t>010-8928-4044</t>
  </si>
  <si>
    <t>우림@노인정</t>
  </si>
  <si>
    <t>계룡시 장안로 75번지</t>
  </si>
  <si>
    <t>042)841-0948</t>
  </si>
  <si>
    <t>성원@노인정</t>
  </si>
  <si>
    <t>계룡시 엄사면 성원@ 관리사무소</t>
  </si>
  <si>
    <t>042)841-9297</t>
  </si>
  <si>
    <t>신성2차@노인정</t>
  </si>
  <si>
    <t>계룡시 금암동 74번지</t>
  </si>
  <si>
    <t>042)841-7893</t>
  </si>
  <si>
    <t>노인종합복지관</t>
  </si>
  <si>
    <t>계룡시 금암동 56번지</t>
  </si>
  <si>
    <t>042)841-2103</t>
  </si>
  <si>
    <t>상서1리노인정</t>
  </si>
  <si>
    <t>공주시 우성면 신대말길72</t>
  </si>
  <si>
    <t>041-854-6055</t>
  </si>
  <si>
    <t>목천2리노인정</t>
  </si>
  <si>
    <t>공주시 우성면 목천2길34-42</t>
  </si>
  <si>
    <t>041-852-5629</t>
  </si>
  <si>
    <t>용봉리노인정</t>
  </si>
  <si>
    <t>공주시 우성면 용봉어천길11</t>
  </si>
  <si>
    <t>010-3170-0462</t>
  </si>
  <si>
    <t>옥룡덕성A노인정</t>
  </si>
  <si>
    <t>공주시 우금티로 704</t>
  </si>
  <si>
    <t>041-856-3090</t>
  </si>
  <si>
    <t>대추골사랑방</t>
  </si>
  <si>
    <t>공주시 대추골1길23</t>
  </si>
  <si>
    <t>010-3371-7915</t>
  </si>
  <si>
    <t>목천1리노인정</t>
  </si>
  <si>
    <t>공주시 우성면 내산목천길291</t>
  </si>
  <si>
    <t>010-4630-7852</t>
  </si>
  <si>
    <t>현대4차노인정</t>
  </si>
  <si>
    <t>공주시 신금1길 98</t>
  </si>
  <si>
    <t>010-7791-2247</t>
  </si>
  <si>
    <t>곰나루노인정</t>
  </si>
  <si>
    <t>공주시 신금2길47-1</t>
  </si>
  <si>
    <t>010-4620-8597</t>
  </si>
  <si>
    <t>대아아이투빌노인정</t>
  </si>
  <si>
    <t>공주시번영1로197-7</t>
  </si>
  <si>
    <t>010-5172-5159</t>
  </si>
  <si>
    <t>주공4차노인정</t>
  </si>
  <si>
    <t>공주시 신금2길48</t>
  </si>
  <si>
    <t>010-2432-2623</t>
  </si>
  <si>
    <t>산성찬호길노인정</t>
  </si>
  <si>
    <t>공주시 산성 찬호길 25-1</t>
  </si>
  <si>
    <t>010-5450-3294</t>
  </si>
  <si>
    <t>평화의동산양로원</t>
  </si>
  <si>
    <t>금산군 금성면 양화리 135</t>
  </si>
  <si>
    <t>041-753-3883</t>
  </si>
  <si>
    <t>대산리노인회관</t>
  </si>
  <si>
    <t>금산군 제원면 대산리2리 노인회관</t>
  </si>
  <si>
    <t>010-9936-7965</t>
  </si>
  <si>
    <t>만악리경로당</t>
  </si>
  <si>
    <t>금산군 진산면 만악1리 경로당</t>
  </si>
  <si>
    <t>041-752-3788</t>
  </si>
  <si>
    <t>추부마전2리경로당</t>
  </si>
  <si>
    <t>충남 금산군 추부면 마전2리 경로당</t>
  </si>
  <si>
    <t>041-753-9278</t>
  </si>
  <si>
    <t>놀뫼경로당</t>
  </si>
  <si>
    <t xml:space="preserve">논산시 내동 969 놀뫼@노인정 </t>
  </si>
  <si>
    <t>041-733-3882</t>
  </si>
  <si>
    <t>호암1구마을회관</t>
  </si>
  <si>
    <t xml:space="preserve">논산시 노성면 호암1리 </t>
  </si>
  <si>
    <t>010-6223-5772</t>
  </si>
  <si>
    <t>태평리마을회관</t>
  </si>
  <si>
    <t>논산시 강경읍 태평리</t>
  </si>
  <si>
    <t>041-745-4234</t>
  </si>
  <si>
    <t>합덕남부복지회관</t>
  </si>
  <si>
    <t>고대면 고대로 33번지 종합운동장내 트레이닝센터 1층 생활체육회</t>
  </si>
  <si>
    <t>010-3618-6656</t>
  </si>
  <si>
    <t>018-327-6018</t>
  </si>
  <si>
    <t>010-4098-5389</t>
  </si>
  <si>
    <t>오얏골경로당</t>
  </si>
  <si>
    <t>화산동 오얏골길 9번지</t>
  </si>
  <si>
    <t>010-7933-7912</t>
  </si>
  <si>
    <t>죽정동703-1번지</t>
  </si>
  <si>
    <t>041-931-7677</t>
  </si>
  <si>
    <t>동대2통경로당</t>
  </si>
  <si>
    <t>동대동86-6번지</t>
  </si>
  <si>
    <t>010-7688-2295</t>
  </si>
  <si>
    <t>명천3차경로당</t>
  </si>
  <si>
    <t>명천주공3차아파트</t>
  </si>
  <si>
    <t>010-3404-5831</t>
  </si>
  <si>
    <t>괴동경로당</t>
  </si>
  <si>
    <t>보령시화산동</t>
  </si>
  <si>
    <t>010-4212-5504</t>
  </si>
  <si>
    <t>보령종합노인복지관</t>
  </si>
  <si>
    <t>명천6통경로당</t>
  </si>
  <si>
    <t>명천동498번지 18호</t>
  </si>
  <si>
    <t>041-935-9241</t>
  </si>
  <si>
    <t>대덕노인회관</t>
  </si>
  <si>
    <t>남포면 봉덕리617번지 1호</t>
  </si>
  <si>
    <t>041-933-6093</t>
  </si>
  <si>
    <t>궁촌3통경로당</t>
  </si>
  <si>
    <t>궁촌동619(에스케이 뷰)</t>
  </si>
  <si>
    <t>041-935-9193</t>
  </si>
  <si>
    <t>궁촌1통경로당</t>
  </si>
  <si>
    <t>궁촌동 30번지 17호</t>
  </si>
  <si>
    <t>041-935-9687</t>
  </si>
  <si>
    <t>동대11통경로당</t>
  </si>
  <si>
    <t>동대동 855번지 1호</t>
  </si>
  <si>
    <t>041-935-9972</t>
  </si>
  <si>
    <t>동산노복지관</t>
  </si>
  <si>
    <t>충남부여군규암면반산리261-1</t>
  </si>
  <si>
    <t>041-836-0344</t>
  </si>
  <si>
    <t>쌍북1리노인정</t>
  </si>
  <si>
    <t>충남부여군부여읍 쌍북리</t>
  </si>
  <si>
    <t>010-5883-9142</t>
  </si>
  <si>
    <t>규암복지관</t>
  </si>
  <si>
    <t>충남부여군부여군드림센터2층</t>
  </si>
  <si>
    <t>010-9219-9509</t>
  </si>
  <si>
    <t>동산노인복지관</t>
  </si>
  <si>
    <t>충남 부여군 규암면 반산리261-2</t>
  </si>
  <si>
    <t>010-4532-3568</t>
  </si>
  <si>
    <t>왕궁노인정</t>
  </si>
  <si>
    <t>충남 부여군.읍 쌍북리 727</t>
  </si>
  <si>
    <t>010-8801-5232</t>
  </si>
  <si>
    <t>읍내47통경로당</t>
  </si>
  <si>
    <t>충남 서산시 읍내동 738-6</t>
  </si>
  <si>
    <t>041-662-8756</t>
  </si>
  <si>
    <t>석남3통경로당</t>
  </si>
  <si>
    <t>충남 서산시 석남3통 35-24 영진크로바아파트</t>
  </si>
  <si>
    <t>041-667-5573</t>
  </si>
  <si>
    <t>동문63통경로당</t>
  </si>
  <si>
    <t>충남 서산시 동문63통 296-1 주공아파트</t>
  </si>
  <si>
    <t>041-667-4555</t>
  </si>
  <si>
    <t>동문주공아파트경로당</t>
  </si>
  <si>
    <t>충남 서산시 동문동 228</t>
  </si>
  <si>
    <t>041-666-1445</t>
  </si>
  <si>
    <t>예지1리경로당</t>
  </si>
  <si>
    <t>경북 김천시 봉산면 예지리</t>
  </si>
  <si>
    <t>054-111-1111</t>
  </si>
  <si>
    <t>송파노인대학</t>
  </si>
  <si>
    <t>서울시 송파구 방이동</t>
  </si>
  <si>
    <t>02-2152-1111</t>
  </si>
  <si>
    <t>종합복지관</t>
  </si>
  <si>
    <t>서천군 종천면 충서로</t>
  </si>
  <si>
    <t>950-1209</t>
  </si>
  <si>
    <t>비인건강교실</t>
  </si>
  <si>
    <t>서천군 비인면 비인로</t>
  </si>
  <si>
    <t>010-2798-8487</t>
  </si>
  <si>
    <t>종천1리경로당</t>
  </si>
  <si>
    <t>010-6809-3053</t>
  </si>
  <si>
    <t>봄의마을</t>
  </si>
  <si>
    <t>서천군 서천읍 군청로</t>
  </si>
  <si>
    <t>953-9311</t>
  </si>
  <si>
    <t>화성리시루골</t>
  </si>
  <si>
    <t>서천군 서천읍 서천로</t>
  </si>
  <si>
    <t>010-2047-1459</t>
  </si>
  <si>
    <t>아산시 온천동 266-35</t>
  </si>
  <si>
    <t>010-2618-8718</t>
  </si>
  <si>
    <t>어의정경로당</t>
  </si>
  <si>
    <t>아산시 용화동 어의정 경로당</t>
  </si>
  <si>
    <t>010-8393-8426</t>
  </si>
  <si>
    <t>동일하이빌</t>
  </si>
  <si>
    <t>충남 아산시 풍기동 199-9</t>
  </si>
  <si>
    <t>010-8421-2244</t>
  </si>
  <si>
    <t>남산현대아파트경로당</t>
  </si>
  <si>
    <t>충남 아산시 방축동 남산현대A경로당</t>
  </si>
  <si>
    <t>010-6341-3108</t>
  </si>
  <si>
    <t>포스코더샵경로당</t>
  </si>
  <si>
    <t>충남아산시권곡로47</t>
  </si>
  <si>
    <t>010-2877-4702</t>
  </si>
  <si>
    <t>공수리경로당</t>
  </si>
  <si>
    <t>충남아산시배방읍공수길125</t>
  </si>
  <si>
    <t>041-531-1005</t>
  </si>
  <si>
    <t>삼정백조경로당</t>
  </si>
  <si>
    <t>충남아산시배미동239-14</t>
  </si>
  <si>
    <t>041-531-9622</t>
  </si>
  <si>
    <t xml:space="preserve">예산군예산읍예산리1구453 </t>
  </si>
  <si>
    <t>070-7343-4990</t>
  </si>
  <si>
    <t>세광@경로당</t>
  </si>
  <si>
    <t>예산군예산읍아리랑로93-10</t>
  </si>
  <si>
    <t>041-331-2653</t>
  </si>
  <si>
    <t>녹문리경로당</t>
  </si>
  <si>
    <t>예산군 신양면 녹문노루묵길32</t>
  </si>
  <si>
    <t>010-9297-9123</t>
  </si>
  <si>
    <t>주공1단지3차경로당</t>
  </si>
  <si>
    <t>010-6269-2075</t>
  </si>
  <si>
    <t>주공10단지2차경로당</t>
  </si>
  <si>
    <t>010-9415-9392</t>
  </si>
  <si>
    <t>백석아이파크경로당</t>
  </si>
  <si>
    <t>041-555-3787</t>
  </si>
  <si>
    <t>불당대동다숲</t>
  </si>
  <si>
    <t>층남 천안시 서북구 시청로 39</t>
  </si>
  <si>
    <t>041-522-9111</t>
  </si>
  <si>
    <t>읍내3리경로당</t>
  </si>
  <si>
    <t>충남 청양군 청양읍 읍내3리</t>
  </si>
  <si>
    <t>041-943-1595</t>
  </si>
  <si>
    <t>충남 청양군 청양읍 읍내리 휴먼시아</t>
  </si>
  <si>
    <t>041-943-0094</t>
  </si>
  <si>
    <t>영양리1구마을회관</t>
  </si>
  <si>
    <t>청양군 운곡면 영양1리</t>
  </si>
  <si>
    <t>010-5429-8164</t>
  </si>
  <si>
    <t>태안군.읍 남문리712-13</t>
  </si>
  <si>
    <t>041-674-0215</t>
  </si>
  <si>
    <t>혜성경로당</t>
  </si>
  <si>
    <t>태안읍 장산리 혜성경로당</t>
  </si>
  <si>
    <t>010-4013-6786</t>
  </si>
  <si>
    <t>무궁화경로당</t>
  </si>
  <si>
    <t>태안읍 동문리 무궁화경로당</t>
  </si>
  <si>
    <t>010-3029-2157</t>
  </si>
  <si>
    <t>은성경로당</t>
  </si>
  <si>
    <t>태안읍 반고리1구 경로당</t>
  </si>
  <si>
    <t>010-5287-3176</t>
  </si>
  <si>
    <t>태안읍 동문리4구경로당</t>
  </si>
  <si>
    <t>010-5671-2492</t>
  </si>
  <si>
    <t>상하리경로당</t>
  </si>
  <si>
    <t>홍성군 홍성읍 상하리 152</t>
  </si>
  <si>
    <t>041-633-0502</t>
  </si>
  <si>
    <t>노상마을회관</t>
  </si>
  <si>
    <t>충남 갈산면 수덕사로 261번길 48-24</t>
  </si>
  <si>
    <t>010-4420-5226</t>
  </si>
  <si>
    <t>배양마을회관</t>
  </si>
  <si>
    <t>충남 홍성군 금마면 금나로 26번길 16</t>
  </si>
  <si>
    <t>010-3750-2924</t>
  </si>
  <si>
    <t>장성리마을회관</t>
  </si>
  <si>
    <t>충남 홍성군 홍성읍 홍양길 49-31</t>
  </si>
  <si>
    <t>010-4699-3306</t>
  </si>
  <si>
    <t>내기마을회관</t>
  </si>
  <si>
    <t>충남 홍성군 금마면 충서로 2036번길 32</t>
  </si>
  <si>
    <t>010-3036-9987</t>
  </si>
  <si>
    <t>상촌리경로당</t>
  </si>
  <si>
    <t>홍성군 갈산면 갈산로 97번길 17</t>
  </si>
  <si>
    <t>코오롱@경로당</t>
  </si>
  <si>
    <t>충남 홍성군 문화로 33번길 11</t>
  </si>
  <si>
    <t>대성여자경로당</t>
  </si>
  <si>
    <t>전북 고창군 고창읍 남정1길 30</t>
  </si>
  <si>
    <t>063-563-0288</t>
  </si>
  <si>
    <t>성산경로당</t>
  </si>
  <si>
    <t>전북 고창군 고창읍 성산4길 32</t>
  </si>
  <si>
    <t>063-564-1410</t>
  </si>
  <si>
    <t>와촌경로당</t>
  </si>
  <si>
    <t>전북 고창군 고수면 와촌길 47-1</t>
  </si>
  <si>
    <t>010-9439-3886</t>
  </si>
  <si>
    <t>전북 고창군 신림면 신촌경로당</t>
  </si>
  <si>
    <t>010-8898-4296</t>
  </si>
  <si>
    <t>중산경로당</t>
  </si>
  <si>
    <t>전북 고창군 중산리 543-1</t>
  </si>
  <si>
    <t>010-3862-8865</t>
  </si>
  <si>
    <t>진흥경로당</t>
  </si>
  <si>
    <t>전북 고창군 남구4길 27</t>
  </si>
  <si>
    <t>010-5220-2863</t>
  </si>
  <si>
    <t>구연당</t>
  </si>
  <si>
    <t>고창군 대산면 매산리 공음대산로936-8</t>
  </si>
  <si>
    <t>010-7613-8017</t>
  </si>
  <si>
    <t>신흥경로당</t>
  </si>
  <si>
    <t>전북 고창군 고창읍 시장길15 신흥경로당</t>
  </si>
  <si>
    <t>010-4631-3188</t>
  </si>
  <si>
    <t>죽이서산경로당</t>
  </si>
  <si>
    <t>전북 고창군 흥덕면 서삼길21번지</t>
  </si>
  <si>
    <t>010-8643-8095</t>
  </si>
  <si>
    <t>금강노인복지관</t>
  </si>
  <si>
    <t>군산시구암동307-4</t>
  </si>
  <si>
    <t>063-442-0012</t>
  </si>
  <si>
    <t>군산시오룡동840</t>
  </si>
  <si>
    <t>465-7677</t>
  </si>
  <si>
    <t>유흥경로당</t>
  </si>
  <si>
    <t xml:space="preserve">김제시 죽산면 신흥5길28 </t>
  </si>
  <si>
    <t>063)546-4422</t>
  </si>
  <si>
    <t>진봉신부경로당</t>
  </si>
  <si>
    <t>김제시 진봉면 상권리 357-34</t>
  </si>
  <si>
    <t>010-2550-3760</t>
  </si>
  <si>
    <t>정동경로당</t>
  </si>
  <si>
    <t>김제시 진봉면 가실리 396-1</t>
  </si>
  <si>
    <t>010-3166-7616</t>
  </si>
  <si>
    <t>진봉농장경로당</t>
  </si>
  <si>
    <t>김제시 진봉면 낭고7길 17</t>
  </si>
  <si>
    <t>010-678-3330</t>
  </si>
  <si>
    <t>흥복경로당</t>
  </si>
  <si>
    <t>김제시 흥복길 53-21</t>
  </si>
  <si>
    <t>010-4600-7372</t>
  </si>
  <si>
    <t>김제시 훙사동 방죽안길</t>
  </si>
  <si>
    <t>010-6382-8754</t>
  </si>
  <si>
    <t>봉서경로당</t>
  </si>
  <si>
    <t>김제시 봉남면 화붕2길 14-8</t>
  </si>
  <si>
    <t>010-9223-9912</t>
  </si>
  <si>
    <t>뒷돌수경로당</t>
  </si>
  <si>
    <t>김제시 백구면 석담1길 45</t>
  </si>
  <si>
    <t>010-7336-5358</t>
  </si>
  <si>
    <t>비룡마을경로당</t>
  </si>
  <si>
    <t>김제시 용지면 용수3길 13-21</t>
  </si>
  <si>
    <t>010-9153-3866</t>
  </si>
  <si>
    <t>전북 남원시 동충동 충렬길 7</t>
  </si>
  <si>
    <t>063-625-2086</t>
  </si>
  <si>
    <t>남원노인복지관</t>
  </si>
  <si>
    <t>남원시 금동로 50번지</t>
  </si>
  <si>
    <t>063-625-9988</t>
  </si>
  <si>
    <t>무주군 무주읍 한풍루로 346-38</t>
  </si>
  <si>
    <t>대수경로당</t>
  </si>
  <si>
    <t>전북백산면대수리대수마을회관</t>
  </si>
  <si>
    <t>063-582-2906</t>
  </si>
  <si>
    <t>역귀마을회관</t>
  </si>
  <si>
    <t>전북부안군부안읍내요리1구역귀마을회관</t>
  </si>
  <si>
    <t>소망복지관</t>
  </si>
  <si>
    <t>전북부안군부안읍동중리693-1</t>
  </si>
  <si>
    <t>010-7456-0223</t>
  </si>
  <si>
    <t>청로노인대학</t>
  </si>
  <si>
    <t>전북부안군부안읍오리정로162-4</t>
  </si>
  <si>
    <t>063-582-0050</t>
  </si>
  <si>
    <t>생활체육교실</t>
  </si>
  <si>
    <t>전북부안군부안읍동중리실내수영장</t>
  </si>
  <si>
    <t>063-580-3995</t>
  </si>
  <si>
    <t>순창읍</t>
  </si>
  <si>
    <t>순창읍 장류로200번지</t>
  </si>
  <si>
    <t>063-650-5256</t>
  </si>
  <si>
    <t>전북 순창읍 장류로200</t>
  </si>
  <si>
    <t>063-650-5535</t>
  </si>
  <si>
    <t>대명A경로당</t>
  </si>
  <si>
    <t>전북 완주군 삼례읍 대명A경로당</t>
  </si>
  <si>
    <t>010-5040-9916</t>
  </si>
  <si>
    <t>상서신경로당</t>
  </si>
  <si>
    <t>전북 완주군 삼례읍 상서산 경로당</t>
  </si>
  <si>
    <t>010-2651-2965</t>
  </si>
  <si>
    <t>원후정경로당</t>
  </si>
  <si>
    <t>전북 완주군 삼례읍 후정리397</t>
  </si>
  <si>
    <t>010-4553-3628</t>
  </si>
  <si>
    <t>안남마을회관</t>
  </si>
  <si>
    <t>전북 완주군 고산면 소향리 751-1번지</t>
  </si>
  <si>
    <t>010-8263-4088</t>
  </si>
  <si>
    <t>후역전경로당</t>
  </si>
  <si>
    <t>전북완주군삼례읍후정리 후역전경로당</t>
  </si>
  <si>
    <t>010-4291-1920</t>
  </si>
  <si>
    <t>유진경로당</t>
  </si>
  <si>
    <t>전북완주군삼례역로 66 유진경로당</t>
  </si>
  <si>
    <t>010-6602-9936</t>
  </si>
  <si>
    <t>농원경로당</t>
  </si>
  <si>
    <t>전북완주군삼례읍신금리 농원경로당</t>
  </si>
  <si>
    <t>010-3659-9904</t>
  </si>
  <si>
    <t>부평경로당</t>
  </si>
  <si>
    <t>전라북도 완주군 용진면 부평길 32</t>
  </si>
  <si>
    <t>010-7229-7077</t>
  </si>
  <si>
    <t>우미아파트경로당</t>
  </si>
  <si>
    <t>익산시부송동1040-1</t>
  </si>
  <si>
    <t>915-8485</t>
  </si>
  <si>
    <t>푸른솔아파트</t>
  </si>
  <si>
    <t>익산시 부송동1040</t>
  </si>
  <si>
    <t>831-1825</t>
  </si>
  <si>
    <t>익산노인복지센터</t>
  </si>
  <si>
    <t>전북 익산시 모현동 2가 62-2</t>
  </si>
  <si>
    <t>063-837-7722</t>
  </si>
  <si>
    <t>원광효도마을수양의집</t>
  </si>
  <si>
    <t>전북 익산시 익산대로 33길 67</t>
  </si>
  <si>
    <t>063-850-9600</t>
  </si>
  <si>
    <t>임실군북부권노인복지관</t>
  </si>
  <si>
    <t>전라북도 임실군 관촌면 사선1길 24번지</t>
  </si>
  <si>
    <t>063-642-3844</t>
  </si>
  <si>
    <t>중금경로당</t>
  </si>
  <si>
    <t>전북 임실군 임실읍 금성리 중금경로당</t>
  </si>
  <si>
    <t>010-7177-2069</t>
  </si>
  <si>
    <t>두곡경로당</t>
  </si>
  <si>
    <t>전북 임실군 임실읍 두곡리 두곡마을노인정</t>
  </si>
  <si>
    <t>010-4066-4278</t>
  </si>
  <si>
    <t>삼계마을회관</t>
  </si>
  <si>
    <t>전북 임실군 삼계면 삼계1길 7</t>
  </si>
  <si>
    <t>010-3603-5051</t>
  </si>
  <si>
    <t>관촌오선경로당</t>
  </si>
  <si>
    <t>임실군 관촌면 사선3길 7번지</t>
  </si>
  <si>
    <t>010-4005-0025</t>
  </si>
  <si>
    <t>슬치경로당</t>
  </si>
  <si>
    <t>임실군 관촌면 슬치리 312-8</t>
  </si>
  <si>
    <t>010-3658-1984</t>
  </si>
  <si>
    <t>임실중동경로당</t>
  </si>
  <si>
    <t>임실군 임실읍 이도리 644</t>
  </si>
  <si>
    <t>010-3656-2761</t>
  </si>
  <si>
    <t>번암주민자치센터</t>
  </si>
  <si>
    <t>밀알복지관</t>
  </si>
  <si>
    <t>장수군 장수읍 교촌로17</t>
  </si>
  <si>
    <t>장수노인장애인복지관</t>
  </si>
  <si>
    <t>장수군 장수읍 노하3길 16</t>
  </si>
  <si>
    <t>장수군 장수읍 동촌리 14번지</t>
  </si>
  <si>
    <t>추천경로당</t>
  </si>
  <si>
    <t>전주시 덕진구 팔복동2가 24-6</t>
  </si>
  <si>
    <t>211-3840</t>
  </si>
  <si>
    <t>야전경로당</t>
  </si>
  <si>
    <t>전주시 덕진구 팔복동4가 218-9</t>
  </si>
  <si>
    <t>010-4493-1333</t>
  </si>
  <si>
    <t>거성고속2차아파트경로당</t>
  </si>
  <si>
    <t>전주시 덕진구 진북동 거성2차아파트 경로당</t>
  </si>
  <si>
    <t>010-9376-1443</t>
  </si>
  <si>
    <t>서서학동광진산업아파트노인정</t>
  </si>
  <si>
    <t>전라북도 전주시 완산구 서서학동 318-10</t>
  </si>
  <si>
    <t>901-8418</t>
  </si>
  <si>
    <t>S.K뷰경노당</t>
  </si>
  <si>
    <t xml:space="preserve">전라북도 전주시 완산구 태평동 </t>
  </si>
  <si>
    <t>252-0132</t>
  </si>
  <si>
    <t>유창경로당</t>
  </si>
  <si>
    <t>서신동 백제대로379번</t>
  </si>
  <si>
    <t>010-4645-1132</t>
  </si>
  <si>
    <t>아중롯데경로당</t>
  </si>
  <si>
    <t>전주시 덕진구 우아동2가 아중롯데@경로당</t>
  </si>
  <si>
    <t>010-3078-9493</t>
  </si>
  <si>
    <t>석소금경로당</t>
  </si>
  <si>
    <t>전주시 덕진구 석소금55</t>
  </si>
  <si>
    <t>010-3689-1334</t>
  </si>
  <si>
    <t>010-9446.8843</t>
  </si>
  <si>
    <t>동부경로당</t>
  </si>
  <si>
    <t>정읍시 연지동 65-21</t>
  </si>
  <si>
    <t>063-531-1556</t>
  </si>
  <si>
    <t>중사경로당</t>
  </si>
  <si>
    <t>정읍시 상동 602-1</t>
  </si>
  <si>
    <t>011-671-6367</t>
  </si>
  <si>
    <t>수성주공1단지경로당</t>
  </si>
  <si>
    <t>정읍시 수성2로 13-12</t>
  </si>
  <si>
    <t>010-9144-7059</t>
  </si>
  <si>
    <t>수성주공2단지경로당</t>
  </si>
  <si>
    <t>정읍시 수성2로 13-11</t>
  </si>
  <si>
    <t>010-3456-5776</t>
  </si>
  <si>
    <t>대흥경로당</t>
  </si>
  <si>
    <t>정읍시 입암면 접지중앙길 62</t>
  </si>
  <si>
    <t>010-4659-2135</t>
  </si>
  <si>
    <t>마이경로당</t>
  </si>
  <si>
    <t>진안군 진안읍 관산2길 19-4 노인회2층</t>
  </si>
  <si>
    <t>010-4322-2398</t>
  </si>
  <si>
    <t>진안읍노인회</t>
  </si>
  <si>
    <t>진안군 진안읍 관산2길19-14</t>
  </si>
  <si>
    <t>010-8641-1215</t>
  </si>
  <si>
    <t>원단양</t>
  </si>
  <si>
    <t>진안군 진안읍 단양리 30-10</t>
  </si>
  <si>
    <t>010-8641-2919</t>
  </si>
  <si>
    <t>학천2</t>
  </si>
  <si>
    <t>진안군 진안읍 군상리 156-9</t>
  </si>
  <si>
    <t>010-9671-3717</t>
  </si>
  <si>
    <t>번덕경로당</t>
  </si>
  <si>
    <t>진안군 용담면 대송로 16</t>
  </si>
  <si>
    <t>010-9023-2070</t>
  </si>
  <si>
    <t>구례경로당</t>
  </si>
  <si>
    <t>진안군 안천면 백화리 707-4</t>
  </si>
  <si>
    <t>011-9643-3787</t>
  </si>
  <si>
    <t>구량경로당</t>
  </si>
  <si>
    <t>진안군 안천면 대량리649-3</t>
  </si>
  <si>
    <t>010-4401-7584</t>
  </si>
  <si>
    <t>진안군 안천면 대량리 753</t>
  </si>
  <si>
    <t>063-432-7544</t>
  </si>
  <si>
    <t>금지경로당</t>
  </si>
  <si>
    <t>진안군 상전면 월포리 1566-8</t>
  </si>
  <si>
    <t>063-432-9907</t>
  </si>
  <si>
    <t>반송경로당</t>
  </si>
  <si>
    <t>진안군 백운면 반송리 297-1</t>
  </si>
  <si>
    <t>010-7701-4952</t>
  </si>
  <si>
    <t>화산경로당</t>
  </si>
  <si>
    <t>진안군 백운면 동창리185-1</t>
  </si>
  <si>
    <t>063-432-4661</t>
  </si>
  <si>
    <t>안평경로당</t>
  </si>
  <si>
    <t>진안군 성수면 외궁리 675-1</t>
  </si>
  <si>
    <t>010-6647-3719</t>
  </si>
  <si>
    <t>중평경로당</t>
  </si>
  <si>
    <t>진안군 성무면 도통리 932-6</t>
  </si>
  <si>
    <t>010-9789-9235</t>
  </si>
  <si>
    <t>마평경로당</t>
  </si>
  <si>
    <t>진안군 마령면 평지리 992-7</t>
  </si>
  <si>
    <t>063-432-4646</t>
  </si>
  <si>
    <t>원평지경로당</t>
  </si>
  <si>
    <t>진안군 마령면 평지리 188-6</t>
  </si>
  <si>
    <t>016-336-2510</t>
  </si>
  <si>
    <t>거석경로당</t>
  </si>
  <si>
    <t>진안군 부귀면 거석리 947-1</t>
  </si>
  <si>
    <t>010-682-1737</t>
  </si>
  <si>
    <t>금마경로당</t>
  </si>
  <si>
    <t>진안군 부귀면 거석리 1035-2</t>
  </si>
  <si>
    <t>063-432-8970</t>
  </si>
  <si>
    <t>정천경로당</t>
  </si>
  <si>
    <t>진안군 정천면 봉학리415-15</t>
  </si>
  <si>
    <t>063-432-5957</t>
  </si>
  <si>
    <t>진안군 주천면 주양리 3448-8</t>
  </si>
  <si>
    <t>010-4007-6709</t>
  </si>
  <si>
    <t>괴정경로당</t>
  </si>
  <si>
    <t>진안군 주천면 주양리 465-5</t>
  </si>
  <si>
    <t>063-432-7462</t>
  </si>
  <si>
    <t>구운경로당</t>
  </si>
  <si>
    <t>전북 진안군 진안읍 운산리 구운길 29</t>
  </si>
  <si>
    <t>011-9642-0476</t>
  </si>
  <si>
    <t>전북 진안군 정천면 원 월평길 26</t>
  </si>
  <si>
    <t>011-9627-5710</t>
  </si>
  <si>
    <t>강진군노인대학</t>
  </si>
  <si>
    <t>강진군 강진읍 향교로115</t>
  </si>
  <si>
    <t>영풍마을회관</t>
  </si>
  <si>
    <t>강진군 칠량면 영풍길 30</t>
  </si>
  <si>
    <t>010-6339-0226</t>
  </si>
  <si>
    <t>마량면복지회관</t>
  </si>
  <si>
    <t>강진군 마량면 마량8길 20</t>
  </si>
  <si>
    <t>010-5117-2076</t>
  </si>
  <si>
    <t>학평경로당</t>
  </si>
  <si>
    <t>강진군 군동면 학평길 66</t>
  </si>
  <si>
    <t>010-5616-8006</t>
  </si>
  <si>
    <t>송촌마을경로당</t>
  </si>
  <si>
    <t>강진군 칠량면 송촌길 67-4</t>
  </si>
  <si>
    <t>010-9195-7289</t>
  </si>
  <si>
    <t>성전면복지관</t>
  </si>
  <si>
    <t>강진군 성전면 예향로11-14</t>
  </si>
  <si>
    <t>010-9432-5736</t>
  </si>
  <si>
    <t>강진읍복지관</t>
  </si>
  <si>
    <t>강진군 강진읍 영랑로 1길25</t>
  </si>
  <si>
    <t>010-3837-2824</t>
  </si>
  <si>
    <t>고흥읍노인복지관</t>
  </si>
  <si>
    <t>고흥군 봉남 봉동17-1</t>
  </si>
  <si>
    <t>010-9446-4016</t>
  </si>
  <si>
    <t>동강노인복지회관</t>
  </si>
  <si>
    <t>고흥군 동강면 서민호길 9</t>
  </si>
  <si>
    <t>010-9475-2120</t>
  </si>
  <si>
    <t>대서노인복지회관</t>
  </si>
  <si>
    <t>고흥군 대서면 동서로 455-13</t>
  </si>
  <si>
    <t>남양노인복지회관</t>
  </si>
  <si>
    <t>고흥군 남양면 남양희망길38</t>
  </si>
  <si>
    <t>과역경로당</t>
  </si>
  <si>
    <t>고흥군 과역면 송학큰길 30</t>
  </si>
  <si>
    <t>010-4597-5692</t>
  </si>
  <si>
    <t>포두노인복지회관</t>
  </si>
  <si>
    <t>고흥군 포두면 우주로 579</t>
  </si>
  <si>
    <t>010-7222-1048</t>
  </si>
  <si>
    <t>점암경로당</t>
  </si>
  <si>
    <t>고흥군 점암면 모룡길 45</t>
  </si>
  <si>
    <t>010-9433-3366</t>
  </si>
  <si>
    <t>묘촌2길경로당</t>
  </si>
  <si>
    <t>곡성군곡성읍묘촌2길16</t>
  </si>
  <si>
    <t>010-2662-2382</t>
  </si>
  <si>
    <t>농협2층</t>
  </si>
  <si>
    <t>곡성군입면매월길입면농협2층</t>
  </si>
  <si>
    <t>010-5531-5990</t>
  </si>
  <si>
    <t>도청경로당</t>
  </si>
  <si>
    <t>광양시 광양읍 도월리 도청마을 296</t>
  </si>
  <si>
    <t>011-608-2474</t>
  </si>
  <si>
    <t>덕진봄아파트경로당</t>
  </si>
  <si>
    <t>광양시 광양읍 서평1길 9(관리사무소)</t>
  </si>
  <si>
    <t>061-761-9108</t>
  </si>
  <si>
    <t>예구경로당</t>
  </si>
  <si>
    <t>광양시 덕례리 예구 885</t>
  </si>
  <si>
    <t>010-8895-2086</t>
  </si>
  <si>
    <t>중마1동경로당</t>
  </si>
  <si>
    <t>전라남도 광양시 중마청룡길 40</t>
  </si>
  <si>
    <t>010-5777-5664</t>
  </si>
  <si>
    <t>읍내경로당</t>
  </si>
  <si>
    <t xml:space="preserve">광양읍 읍성길 읍성2길 16 </t>
  </si>
  <si>
    <t>010-7173-1562</t>
  </si>
  <si>
    <t>구례군장애인복지관</t>
  </si>
  <si>
    <t>구레군,읍 백련리30</t>
  </si>
  <si>
    <t>061-783-7605</t>
  </si>
  <si>
    <t>평촌경로당</t>
  </si>
  <si>
    <t>구례군 산동면 평촌길 52-9</t>
  </si>
  <si>
    <t>010-3605-5906</t>
  </si>
  <si>
    <t>신석리여자경로당</t>
  </si>
  <si>
    <t>나주시 봉황면 봉황로747-38</t>
  </si>
  <si>
    <t>019-612-3617</t>
  </si>
  <si>
    <t>나주시니어클럽</t>
  </si>
  <si>
    <t>나주시 박정길 15</t>
  </si>
  <si>
    <t>010-9882-6688</t>
  </si>
  <si>
    <t>호동마을경로당</t>
  </si>
  <si>
    <t>나주시 다시면 호동길 40-2</t>
  </si>
  <si>
    <t>061-335-9051</t>
  </si>
  <si>
    <t>남평경로당</t>
  </si>
  <si>
    <t>나주시 남평읍 2로 42-7</t>
  </si>
  <si>
    <t>010-4608-3799</t>
  </si>
  <si>
    <t>다시면경로당</t>
  </si>
  <si>
    <t>나주시 다시면 다시로175-24</t>
  </si>
  <si>
    <t>010-8603-3730</t>
  </si>
  <si>
    <t>남평회관</t>
  </si>
  <si>
    <t>나주시 남평읍 남평1로12-74</t>
  </si>
  <si>
    <t>010-5384-0995</t>
  </si>
  <si>
    <t>사암경로당</t>
  </si>
  <si>
    <t>담양군 월산면 사암길 44-37</t>
  </si>
  <si>
    <t>010-3423-2427</t>
  </si>
  <si>
    <t>갈전경로당</t>
  </si>
  <si>
    <t>담양군 대전면 월본리 727</t>
  </si>
  <si>
    <t>011-633-5701</t>
  </si>
  <si>
    <t>대조마을회관</t>
  </si>
  <si>
    <t>담양군대덕면대조동1길대조마을회관</t>
  </si>
  <si>
    <t>010-4652-1474</t>
  </si>
  <si>
    <t>보촌마을회관</t>
  </si>
  <si>
    <t>담양군방죽안길17 보촌마을회관</t>
  </si>
  <si>
    <t>010-7588-3151</t>
  </si>
  <si>
    <t>평화경로당</t>
  </si>
  <si>
    <t>목포시 용당동 1156-6</t>
  </si>
  <si>
    <t>061-279-1112</t>
  </si>
  <si>
    <t>원산주공3단지</t>
  </si>
  <si>
    <t>목포시 연산동 1260</t>
  </si>
  <si>
    <t>010-9332-7560</t>
  </si>
  <si>
    <t>산정여자경로당</t>
  </si>
  <si>
    <t>목포시 용당동1동 1156-6</t>
  </si>
  <si>
    <t>010-8377-0344</t>
  </si>
  <si>
    <t>금호1차경로당</t>
  </si>
  <si>
    <t>목포시 옥암동 961</t>
  </si>
  <si>
    <t>010-2450-5111</t>
  </si>
  <si>
    <t>옥암마을경로당</t>
  </si>
  <si>
    <t>목포시 옥암동 174-2</t>
  </si>
  <si>
    <t>061-270-4915</t>
  </si>
  <si>
    <t>신흥동동아아파트경로당</t>
  </si>
  <si>
    <t>목포시 상동 883</t>
  </si>
  <si>
    <t>010-3481-5250</t>
  </si>
  <si>
    <t>중앙하이츠경로당</t>
  </si>
  <si>
    <t xml:space="preserve">목포시 산정동 994-4 </t>
  </si>
  <si>
    <t>010-9240-6447</t>
  </si>
  <si>
    <t>하나노인복지관</t>
  </si>
  <si>
    <t>목포시 해안로 299번길 9-1</t>
  </si>
  <si>
    <t>010-5017-7210</t>
  </si>
  <si>
    <t>원산주공4단지</t>
  </si>
  <si>
    <t>010-3370-0170</t>
  </si>
  <si>
    <t>죽교춘광경로당</t>
  </si>
  <si>
    <t>목포시 죽교동 80-87</t>
  </si>
  <si>
    <t>016-607-7479</t>
  </si>
  <si>
    <t>하당노인복지관</t>
  </si>
  <si>
    <t>목포시 입암로 20번길 25번지</t>
  </si>
  <si>
    <t>061-285-0584</t>
  </si>
  <si>
    <t>목포시노인복지관</t>
  </si>
  <si>
    <t>목포시 산정동 74-1</t>
  </si>
  <si>
    <t>061-278-8516</t>
  </si>
  <si>
    <t>목포시장애인종합복지관</t>
  </si>
  <si>
    <t>목포시 하당로 205번길 12번지</t>
  </si>
  <si>
    <t>010-9570-1030</t>
  </si>
  <si>
    <t>상리사회복지관</t>
  </si>
  <si>
    <t>목포시 상동 846</t>
  </si>
  <si>
    <t>010-3519-2775</t>
  </si>
  <si>
    <t>빌리앙뜨경로당</t>
  </si>
  <si>
    <t>목포시 석현동 1173</t>
  </si>
  <si>
    <t>010-4180-2483</t>
  </si>
  <si>
    <t>회룡경로당</t>
  </si>
  <si>
    <t>무안군 삼향읍 남악2로 74번길 42</t>
  </si>
  <si>
    <t>010-9880-9661</t>
  </si>
  <si>
    <t>동윤동마을회관</t>
  </si>
  <si>
    <t>보성군 보성읍 보성리 125-3</t>
  </si>
  <si>
    <t>010-8620-9954</t>
  </si>
  <si>
    <t>보성여성경로당</t>
  </si>
  <si>
    <t>보성군 보성읍 보성리 799-4</t>
  </si>
  <si>
    <t>010-9016-2111</t>
  </si>
  <si>
    <t>보성노인복지관</t>
  </si>
  <si>
    <t>보성군 벌교읍 신정길 47-23</t>
  </si>
  <si>
    <t>동성경로당</t>
  </si>
  <si>
    <t>순천시 연향동 연향번영길94(연향동, 동성아파트)</t>
  </si>
  <si>
    <t>010-2494-1250</t>
  </si>
  <si>
    <t>순천제일재가노인복지센타</t>
  </si>
  <si>
    <t>순천시 조례못등길 79, 4층</t>
  </si>
  <si>
    <t>010-4807-7957</t>
  </si>
  <si>
    <t>서면비월경로당</t>
  </si>
  <si>
    <t>순천시 서면 신기비월길95</t>
  </si>
  <si>
    <t>010-8937-2741</t>
  </si>
  <si>
    <t>서면신기경로당</t>
  </si>
  <si>
    <t>순천시 해룡면 낙선길7</t>
  </si>
  <si>
    <t>010-9601-6861</t>
  </si>
  <si>
    <t>황전산영경로당</t>
  </si>
  <si>
    <t>순천시 황전면 산영길 6번지</t>
  </si>
  <si>
    <t>011-626-4258</t>
  </si>
  <si>
    <t>대주파크빌3차경로당</t>
  </si>
  <si>
    <t>순천시 연동길5 대주파크빌3차</t>
  </si>
  <si>
    <t>010-9882-8300</t>
  </si>
  <si>
    <t>남부종합복지회관</t>
  </si>
  <si>
    <t>순천시 장평로60</t>
  </si>
  <si>
    <t>061-811-3312</t>
  </si>
  <si>
    <t>노인종합복지회관</t>
  </si>
  <si>
    <t>순천시 시신흥길66</t>
  </si>
  <si>
    <t>061-749-4179</t>
  </si>
  <si>
    <t>낙안운동경로당</t>
  </si>
  <si>
    <t>순천시 운동길 94</t>
  </si>
  <si>
    <t>010-9114-6836</t>
  </si>
  <si>
    <t>낙안용능경로당</t>
  </si>
  <si>
    <t>순천시 용능길125</t>
  </si>
  <si>
    <t>010-5571-0392</t>
  </si>
  <si>
    <t>주암운룡경로당</t>
  </si>
  <si>
    <t>순천시 주암면 운룡2길17</t>
  </si>
  <si>
    <t>061-754-2416</t>
  </si>
  <si>
    <t>주암상어경로당</t>
  </si>
  <si>
    <t>순천시 주암면 상어길46</t>
  </si>
  <si>
    <t>011-831-8351</t>
  </si>
  <si>
    <t>망룡경로당</t>
  </si>
  <si>
    <t>순천시 월등면 복사골길114</t>
  </si>
  <si>
    <t>010-7150-5896</t>
  </si>
  <si>
    <t>현대2차경로당</t>
  </si>
  <si>
    <t>순천시 연향중앙상가길41</t>
  </si>
  <si>
    <t>061-723-5692</t>
  </si>
  <si>
    <t>덕암경로당</t>
  </si>
  <si>
    <t>순천시 덕암3길7</t>
  </si>
  <si>
    <t>061-745-0063</t>
  </si>
  <si>
    <t>동가경로당</t>
  </si>
  <si>
    <t>순천시 해룡면 동가1길</t>
  </si>
  <si>
    <t>061-724-3052</t>
  </si>
  <si>
    <t>가산경로당</t>
  </si>
  <si>
    <t>순천시대가안길5</t>
  </si>
  <si>
    <t>061-723-5984</t>
  </si>
  <si>
    <t>상림경로당</t>
  </si>
  <si>
    <t>순천시별량면 상림로60</t>
  </si>
  <si>
    <t>010-5706-8685</t>
  </si>
  <si>
    <t>도초면외남상리경로당</t>
  </si>
  <si>
    <t>신안군 도초면 외남길 63</t>
  </si>
  <si>
    <t>010-6624-6556</t>
  </si>
  <si>
    <t>압해읍압해중앙교회</t>
  </si>
  <si>
    <t>신안군 압해읍 봉룡로 13</t>
  </si>
  <si>
    <t>010-3636-1331</t>
  </si>
  <si>
    <t>장산면사근경로당</t>
  </si>
  <si>
    <t>신안군 장산면팽진리727</t>
  </si>
  <si>
    <t>010-6364-2886</t>
  </si>
  <si>
    <t>안좌노인대학</t>
  </si>
  <si>
    <t>신안군 안좌면 김환기길11-44</t>
  </si>
  <si>
    <t>010-3657-6908</t>
  </si>
  <si>
    <t>증도면증도노인대학</t>
  </si>
  <si>
    <t>신안군 증도면 문준경길180-8</t>
  </si>
  <si>
    <t>010-3691-0191</t>
  </si>
  <si>
    <t>증도면증북경로당</t>
  </si>
  <si>
    <t>신안군 증도면 중앙길7</t>
  </si>
  <si>
    <t>010-4016-7570</t>
  </si>
  <si>
    <t>자은면외기경로당</t>
  </si>
  <si>
    <t>신안군 자은면 외기길76-1</t>
  </si>
  <si>
    <t>010-2822-8578</t>
  </si>
  <si>
    <t>임자면진리교회</t>
  </si>
  <si>
    <t>신안군 임자면 진리256-1</t>
  </si>
  <si>
    <t>010-5616-2211</t>
  </si>
  <si>
    <t>임자면대흥리경로당</t>
  </si>
  <si>
    <t>신안군 임자면 대기리 760-1</t>
  </si>
  <si>
    <t>010-7604-3168</t>
  </si>
  <si>
    <t>지도읍게이트볼장</t>
  </si>
  <si>
    <t>신안군 지도읍 읍내길67</t>
  </si>
  <si>
    <t>010-8609-8037</t>
  </si>
  <si>
    <t>지도읍봉동경로당</t>
  </si>
  <si>
    <t>신안군 봉리길629-1</t>
  </si>
  <si>
    <t>010-2410-4358</t>
  </si>
  <si>
    <t>비금면우산경로당</t>
  </si>
  <si>
    <t>신안군 비금면 북부길790-4</t>
  </si>
  <si>
    <t>010-9668-5513</t>
  </si>
  <si>
    <t>비금면수림경로당</t>
  </si>
  <si>
    <t>신안군 비금면 수림길74</t>
  </si>
  <si>
    <t>010-6601-5864</t>
  </si>
  <si>
    <t>비금면명륜경로당</t>
  </si>
  <si>
    <t>신안군 비금면 덕산리89</t>
  </si>
  <si>
    <t>061-275-4800</t>
  </si>
  <si>
    <t>자은면대율경로당</t>
  </si>
  <si>
    <t>신안군 자은면 대율리623</t>
  </si>
  <si>
    <t>061-271-7411</t>
  </si>
  <si>
    <t>도초면고란경로당</t>
  </si>
  <si>
    <t>신안군 도초면 고란리396-1</t>
  </si>
  <si>
    <t>061-261-2372</t>
  </si>
  <si>
    <t>장산면수성경로당</t>
  </si>
  <si>
    <t>신안군 장산면 팽진리968-3</t>
  </si>
  <si>
    <t>061-271-3338</t>
  </si>
  <si>
    <t>임자면진리경로당</t>
  </si>
  <si>
    <t>신안군 임자면 진리582</t>
  </si>
  <si>
    <t>061-275-7440</t>
  </si>
  <si>
    <t>하의면오림경로당</t>
  </si>
  <si>
    <t>신안군 하의면 오림리407-1</t>
  </si>
  <si>
    <t>061-275-1388</t>
  </si>
  <si>
    <t>압해읍수성경로당</t>
  </si>
  <si>
    <t>신안군 압해읍 학교리588-5</t>
  </si>
  <si>
    <t>061-271-6461</t>
  </si>
  <si>
    <t>은현노인대학</t>
  </si>
  <si>
    <t>여수시 여서2로 51</t>
  </si>
  <si>
    <t>010-3127-3733</t>
  </si>
  <si>
    <t>봉강1경로당</t>
  </si>
  <si>
    <t>여수시 봉강2길 30</t>
  </si>
  <si>
    <t>061-642-8444</t>
  </si>
  <si>
    <t>금호타운경로당</t>
  </si>
  <si>
    <t>여수시 신월로 561-8</t>
  </si>
  <si>
    <t>070-7749-7015</t>
  </si>
  <si>
    <t>동여수복지관(본관)</t>
  </si>
  <si>
    <t>여수시 한려동 동문로99</t>
  </si>
  <si>
    <t>061-665-8882</t>
  </si>
  <si>
    <t>소라노인복지센타</t>
  </si>
  <si>
    <t>여수시 소라면 덕양삼거리길9</t>
  </si>
  <si>
    <t>061-683-9775</t>
  </si>
  <si>
    <t>여수시 고소5길 74, 한신아파트경로당</t>
  </si>
  <si>
    <t>061-664-3388</t>
  </si>
  <si>
    <t>백호경로당</t>
  </si>
  <si>
    <t>여수시 화정면 백야2길 11-4</t>
  </si>
  <si>
    <t>010-3645-0884</t>
  </si>
  <si>
    <t>고락경로당</t>
  </si>
  <si>
    <t>여수시 미평남4길 7-15(미평동)</t>
  </si>
  <si>
    <t>061-652-129</t>
  </si>
  <si>
    <t>주공2차경로당</t>
  </si>
  <si>
    <t>여수시 미평로 77(미평동,주공2차아파트)</t>
  </si>
  <si>
    <t>061-6524-2861</t>
  </si>
  <si>
    <t>여수시 양지4길 8(미평동)</t>
  </si>
  <si>
    <t>061-653-6999</t>
  </si>
  <si>
    <t>코아루경로당</t>
  </si>
  <si>
    <t>여수시 신월2길 11, (신월동, 코아루아파트)</t>
  </si>
  <si>
    <t>010-7621-6619</t>
  </si>
  <si>
    <t>금호타운아파트경로당</t>
  </si>
  <si>
    <t>여수시 신월로 563</t>
  </si>
  <si>
    <t>011-648-0022</t>
  </si>
  <si>
    <t>해태동백타운경로당</t>
  </si>
  <si>
    <t>여수시 봉강서1길 38</t>
  </si>
  <si>
    <t>061-643-7147</t>
  </si>
  <si>
    <t>봉두경로당</t>
  </si>
  <si>
    <t>여수시 율촌면 산수봉두2길 75-3</t>
  </si>
  <si>
    <t>061-682-9366</t>
  </si>
  <si>
    <t>상봉1구경로당</t>
  </si>
  <si>
    <t>여수시 율촌면 상봉2길 32</t>
  </si>
  <si>
    <t>016-686-0741</t>
  </si>
  <si>
    <t>여흥4구경로당</t>
  </si>
  <si>
    <t>여수시 율촌면 당머리길 37-10</t>
  </si>
  <si>
    <t>061-683-6794</t>
  </si>
  <si>
    <t>만흥상촌경로당</t>
  </si>
  <si>
    <t>여수시 만흥1길 31-1</t>
  </si>
  <si>
    <t>061-651-8489</t>
  </si>
  <si>
    <t>성학맨션경로당</t>
  </si>
  <si>
    <t>여수시 덕충3길 6</t>
  </si>
  <si>
    <t>061-663-6442</t>
  </si>
  <si>
    <t>엑스포경로당</t>
  </si>
  <si>
    <t>여수시 박람회길 61 커뮤니티세터1</t>
  </si>
  <si>
    <t>010-8620-3527</t>
  </si>
  <si>
    <t>오천경로당(남)</t>
  </si>
  <si>
    <t>여수시 오천2길 52-3</t>
  </si>
  <si>
    <t>061-651-9606</t>
  </si>
  <si>
    <t>봉수경로당</t>
  </si>
  <si>
    <t>여수시 돌산읍 봉수안길 100</t>
  </si>
  <si>
    <t>010-5652-2737</t>
  </si>
  <si>
    <t>월전포경로당</t>
  </si>
  <si>
    <t>여수시 돌산읍 월전길 206</t>
  </si>
  <si>
    <t>010-4601-7770</t>
  </si>
  <si>
    <t>진목경로당</t>
  </si>
  <si>
    <t>여수시 돌산읍 진목1길 35</t>
  </si>
  <si>
    <t>010-2644-8758</t>
  </si>
  <si>
    <t>국동경로당</t>
  </si>
  <si>
    <t>여수시 국동남5길 20-8</t>
  </si>
  <si>
    <t>010-4094-9746</t>
  </si>
  <si>
    <t>창촌경로당</t>
  </si>
  <si>
    <t>여수시 묘도 2길 1</t>
  </si>
  <si>
    <t>010-5391-3152</t>
  </si>
  <si>
    <t>온동경로당</t>
  </si>
  <si>
    <t>여수시 묘도12길 43-1</t>
  </si>
  <si>
    <t>010-5237-3499</t>
  </si>
  <si>
    <t>묘읍경로당</t>
  </si>
  <si>
    <t>여수시 묘도10길 38-1</t>
  </si>
  <si>
    <t>010-6414-1342</t>
  </si>
  <si>
    <t>화동경로당</t>
  </si>
  <si>
    <t>여수시 화양면 평촌길 2-6</t>
  </si>
  <si>
    <t>061-682-8990</t>
  </si>
  <si>
    <t>나진경로당</t>
  </si>
  <si>
    <t>여수시 화양면 나진1길 8</t>
  </si>
  <si>
    <t>061-682-6165</t>
  </si>
  <si>
    <t>세포경로당</t>
  </si>
  <si>
    <t>여수시 화양면 양지돔길 6-3</t>
  </si>
  <si>
    <t>061-686-2434</t>
  </si>
  <si>
    <t>성로원경로당</t>
  </si>
  <si>
    <t>여수시 가곡길 12-9(선원동)</t>
  </si>
  <si>
    <t>010-5684-1886</t>
  </si>
  <si>
    <t>화치경로당</t>
  </si>
  <si>
    <t>여수시 대통2길 41(화장동)</t>
  </si>
  <si>
    <t>010-5691-2519</t>
  </si>
  <si>
    <t>남양아파트경로당</t>
  </si>
  <si>
    <t>여수시 무선3길 18, (선원동 남양아파트)</t>
  </si>
  <si>
    <t>010-4066-7988</t>
  </si>
  <si>
    <t>여수시 무선로 249-11(화장동)</t>
  </si>
  <si>
    <t>019-685-6312</t>
  </si>
  <si>
    <t>덕양1구경로당</t>
  </si>
  <si>
    <t>여수시 소라면 상세동길 51</t>
  </si>
  <si>
    <t>018-612-3684</t>
  </si>
  <si>
    <t>관기1구상관경로당</t>
  </si>
  <si>
    <t>여수시 소라면 꽃재길 37</t>
  </si>
  <si>
    <t>011-605-2256</t>
  </si>
  <si>
    <t>대포1구(여)경로당</t>
  </si>
  <si>
    <t xml:space="preserve">여수시 소라면 대포길 55-6  </t>
  </si>
  <si>
    <t>010-4523-9282</t>
  </si>
  <si>
    <t>계원경로당</t>
  </si>
  <si>
    <t>여수시 봉계3길 32(봉계동)</t>
  </si>
  <si>
    <t>010-5892-5559</t>
  </si>
  <si>
    <t>주암경로당</t>
  </si>
  <si>
    <t>여수시 여수산단로 37</t>
  </si>
  <si>
    <t>010-4620-5799</t>
  </si>
  <si>
    <t>오산마을경로당</t>
  </si>
  <si>
    <t>여수시 오산길25(해산동)</t>
  </si>
  <si>
    <t>010-2008-8803</t>
  </si>
  <si>
    <t>원학동경로당</t>
  </si>
  <si>
    <t>여수시 쌍봉로 141(학동)</t>
  </si>
  <si>
    <t>016-615-3425</t>
  </si>
  <si>
    <t>금호아파트경로당</t>
  </si>
  <si>
    <t>여수시 소호 5길 22(소호동)</t>
  </si>
  <si>
    <t>010-4433-5632</t>
  </si>
  <si>
    <t>송소경로당</t>
  </si>
  <si>
    <t>여수시 소호12길 32(소호동)</t>
  </si>
  <si>
    <t>010-2230-1564</t>
  </si>
  <si>
    <t>장성경로당</t>
  </si>
  <si>
    <t>여수시 장성3길 2(안산동)</t>
  </si>
  <si>
    <t>010-3618-4748</t>
  </si>
  <si>
    <t>장지경로당</t>
  </si>
  <si>
    <t>여수시 남면 장지해안길 51-3</t>
  </si>
  <si>
    <t>061-665-9634</t>
  </si>
  <si>
    <t>역포경로당</t>
  </si>
  <si>
    <t>여수시 남면 신강길 27</t>
  </si>
  <si>
    <t>061-666-9666</t>
  </si>
  <si>
    <t>화태경로당</t>
  </si>
  <si>
    <t>여수시 남면 건머물길 18-3</t>
  </si>
  <si>
    <t>061-665-9011</t>
  </si>
  <si>
    <t>현대건설경로당</t>
  </si>
  <si>
    <t>여서로 134 (여서동 489-1)</t>
  </si>
  <si>
    <t>061-651-2348</t>
  </si>
  <si>
    <t>진북경로당</t>
  </si>
  <si>
    <t>여수시 상암3길 37(상암동)</t>
  </si>
  <si>
    <t>061-686-4397</t>
  </si>
  <si>
    <t>호복경로당</t>
  </si>
  <si>
    <t>여수시 호명6길 32(호명동)</t>
  </si>
  <si>
    <t>061-686-4862</t>
  </si>
  <si>
    <t>진남경로당</t>
  </si>
  <si>
    <t>여수시 상암1길 12-2 (상암동)</t>
  </si>
  <si>
    <t>061-686-4536</t>
  </si>
  <si>
    <t>감사의집</t>
  </si>
  <si>
    <t>영광군 영광읍 함영로 9길 35-2</t>
  </si>
  <si>
    <t>010-6893-9125</t>
  </si>
  <si>
    <t>신천경로당</t>
  </si>
  <si>
    <t>영광군 백수읍 10길 10번지</t>
  </si>
  <si>
    <t>010-3625-5971</t>
  </si>
  <si>
    <t>비룡경로당</t>
  </si>
  <si>
    <t>영광군 영광읍 물무로 237-15</t>
  </si>
  <si>
    <t>010-8667-5878</t>
  </si>
  <si>
    <t>영광여자경로당</t>
  </si>
  <si>
    <t>영광군 영광읍 천년로 13길 38-6</t>
  </si>
  <si>
    <t>061-352-1717</t>
  </si>
  <si>
    <t>하화경로당</t>
  </si>
  <si>
    <t xml:space="preserve">영광군 대마면 화평길 </t>
  </si>
  <si>
    <t>010-4247-3966</t>
  </si>
  <si>
    <t>성산여자경로당</t>
  </si>
  <si>
    <t>영광군 영광읍 물무로 70</t>
  </si>
  <si>
    <t>010-2688-1326</t>
  </si>
  <si>
    <t>무령리여자경로당</t>
  </si>
  <si>
    <t>영광군 영광읍 중앙로 248</t>
  </si>
  <si>
    <t>061-352-0532</t>
  </si>
  <si>
    <t>삼효리경로당</t>
  </si>
  <si>
    <t>영광군 묘량면 동삼로 3길 37</t>
  </si>
  <si>
    <t>061-352-0568</t>
  </si>
  <si>
    <t>갈마경로당</t>
  </si>
  <si>
    <t>영광군 군서면 3길 60</t>
  </si>
  <si>
    <t>010-2648-3810</t>
  </si>
  <si>
    <t>우산정경로당</t>
  </si>
  <si>
    <t>영광군 영광읍 천년로 13길 2-39</t>
  </si>
  <si>
    <t>061-351-0566</t>
  </si>
  <si>
    <t>가사경로당</t>
  </si>
  <si>
    <t>영광군 군서면 가사길 96-3</t>
  </si>
  <si>
    <t>061-352-5927</t>
  </si>
  <si>
    <t>화평남자경로당</t>
  </si>
  <si>
    <t>영광군 대마면 화평길 84-3</t>
  </si>
  <si>
    <t>061-353-9308</t>
  </si>
  <si>
    <t>보라리경로당</t>
  </si>
  <si>
    <t>영광군 군서면 함영로 7길 35-5</t>
  </si>
  <si>
    <t>061-351-1808</t>
  </si>
  <si>
    <t>푸른경로당</t>
  </si>
  <si>
    <t>영광군 영광읍 천년로 9길 121-25</t>
  </si>
  <si>
    <t>061-351-1009</t>
  </si>
  <si>
    <t>석천경로당</t>
  </si>
  <si>
    <t>영광군 군남면 복덕로 50-11</t>
  </si>
  <si>
    <t>010-9467-5262</t>
  </si>
  <si>
    <t>덕동경로당</t>
  </si>
  <si>
    <t>영광군 군서면 관산로 175</t>
  </si>
  <si>
    <t>010-9558-0416</t>
  </si>
  <si>
    <t>대마주민겅강나눔센터</t>
  </si>
  <si>
    <t>영광군 대마면 동삼로 682</t>
  </si>
  <si>
    <t>010-9617-3966</t>
  </si>
  <si>
    <t>법성6리경로당</t>
  </si>
  <si>
    <t>영광군 법성면 굴비로 4길 5-15</t>
  </si>
  <si>
    <t>010-9921-5980</t>
  </si>
  <si>
    <t>영광군 영광읍 와룡로 2길 10</t>
  </si>
  <si>
    <t>011-635-0221</t>
  </si>
  <si>
    <t>영광노인대학</t>
  </si>
  <si>
    <t>영광군 영광읍 대하길 19</t>
  </si>
  <si>
    <t>010-6496-0015</t>
  </si>
  <si>
    <t>전남 영암군 영암읍 여운재로21</t>
  </si>
  <si>
    <t>010-9579-6800</t>
  </si>
  <si>
    <t>010-2781-5123</t>
  </si>
  <si>
    <t>군내리여경로당</t>
  </si>
  <si>
    <t>완도군 완도읍 청해진남로 54-20</t>
  </si>
  <si>
    <t>061-552-2627</t>
  </si>
  <si>
    <t>대구미여경로당</t>
  </si>
  <si>
    <t>완도군 완도읍 청해진서로 849번길 19-1</t>
  </si>
  <si>
    <t>061-552-2814</t>
  </si>
  <si>
    <t>학림아파트101동경로당</t>
  </si>
  <si>
    <t>완도군 완도읍 해변공원로101번길 14-1</t>
  </si>
  <si>
    <t>061-554-0156</t>
  </si>
  <si>
    <t>도장리경로당</t>
  </si>
  <si>
    <t>전남 완도군 금일읍 도장리 385-1</t>
  </si>
  <si>
    <t>010-2605-8933</t>
  </si>
  <si>
    <t>구동리경로당</t>
  </si>
  <si>
    <t>전남 완도군 금일읍 신구리 992-1</t>
  </si>
  <si>
    <t>010-9886-9902</t>
  </si>
  <si>
    <t>영천주공경로당</t>
  </si>
  <si>
    <t>장성군 장성읍 문화로23번지</t>
  </si>
  <si>
    <t>010-8608-8867</t>
  </si>
  <si>
    <t>원황룡경로당</t>
  </si>
  <si>
    <t>장성군황룡면황룡1리</t>
  </si>
  <si>
    <t>010-9098-0651</t>
  </si>
  <si>
    <t>맥동마을경로당</t>
  </si>
  <si>
    <t>장성군황룡면맥호1리</t>
  </si>
  <si>
    <t>신동현아파트노인회</t>
  </si>
  <si>
    <t>장흥군 장흥읍 동교로57-12 신동현@노인회</t>
  </si>
  <si>
    <t>010-6398-2530</t>
  </si>
  <si>
    <t>행원경로당</t>
  </si>
  <si>
    <t>장흥군 장흥읍 행원1길 74 행원경로당</t>
  </si>
  <si>
    <t>019-664-3737</t>
  </si>
  <si>
    <t>용반경로당</t>
  </si>
  <si>
    <t>장흥군 장흥읍 용반3길 9 용반여성경로당</t>
  </si>
  <si>
    <t>010-9037-7246</t>
  </si>
  <si>
    <t>관흥여자경로당</t>
  </si>
  <si>
    <t>장흥군 관산읍 관흥2길 15 관흥여자경로당</t>
  </si>
  <si>
    <t>010-9733-1846</t>
  </si>
  <si>
    <t>화성당</t>
  </si>
  <si>
    <t>장흥군 부산면 부유로 25-10 화성당</t>
  </si>
  <si>
    <t>010-3166-2036</t>
  </si>
  <si>
    <t>용산여자경로당</t>
  </si>
  <si>
    <t>장흥군 용산면 접정길 8-1 용산여자경로당</t>
  </si>
  <si>
    <t>010-8666-6485</t>
  </si>
  <si>
    <t>옥당경로당</t>
  </si>
  <si>
    <t>장흥군 관산읍 관산로82 옥당경로당</t>
  </si>
  <si>
    <t>010-9172-2381</t>
  </si>
  <si>
    <t>대덕읍경로당</t>
  </si>
  <si>
    <t>장흥군 대덕읍 대대로 905 대덕읍경로당</t>
  </si>
  <si>
    <t>010-8458-6003</t>
  </si>
  <si>
    <t>신동경로당</t>
  </si>
  <si>
    <t>진도군 군내면 신동길 15-4</t>
  </si>
  <si>
    <t>061-542-6171</t>
  </si>
  <si>
    <t>도론경로당</t>
  </si>
  <si>
    <t>진도군 고군면 도론길 82</t>
  </si>
  <si>
    <t>061-543-1769</t>
  </si>
  <si>
    <t>원다경로당</t>
  </si>
  <si>
    <t>전남 진도군 의신면 접도리(원다)</t>
  </si>
  <si>
    <t>010-8666-5044</t>
  </si>
  <si>
    <t>동외리경로당</t>
  </si>
  <si>
    <t>전남 진도군 진도읍 동외리</t>
  </si>
  <si>
    <t>010-8614-2939</t>
  </si>
  <si>
    <t>나산석지경로당</t>
  </si>
  <si>
    <t>함평군 나산면 석지길 45</t>
  </si>
  <si>
    <t>010-3696-8089</t>
  </si>
  <si>
    <t>해리경로당</t>
  </si>
  <si>
    <t>해남군 해남읍 북부순환로57</t>
  </si>
  <si>
    <t>010-5616-2972</t>
  </si>
  <si>
    <t>수성2리경로당</t>
  </si>
  <si>
    <t>해남군 해남읍 북부순환로126-7</t>
  </si>
  <si>
    <t>010-7544-0526</t>
  </si>
  <si>
    <t>남외리경로당</t>
  </si>
  <si>
    <t>해남군 해남읍 남외1길 35</t>
  </si>
  <si>
    <t>010-6261-7222</t>
  </si>
  <si>
    <t>서성경로당</t>
  </si>
  <si>
    <t>해남군 해남읍 서성1길18</t>
  </si>
  <si>
    <t>010-7534-5860</t>
  </si>
  <si>
    <t>고도경로당</t>
  </si>
  <si>
    <t>해남군 해남읍 중앙2로99-8</t>
  </si>
  <si>
    <t>010-3920-2230</t>
  </si>
  <si>
    <t>남동경로당</t>
  </si>
  <si>
    <t>해남군 해남읍 남동길19-1</t>
  </si>
  <si>
    <t>017-603-4473</t>
  </si>
  <si>
    <t>오천경로당</t>
  </si>
  <si>
    <t>해남군 해남읍 작오대길27</t>
  </si>
  <si>
    <t>010-8703-7840</t>
  </si>
  <si>
    <t>온인경로당</t>
  </si>
  <si>
    <t>해남군 해남읍 온인길36</t>
  </si>
  <si>
    <t>010-2389-0133</t>
  </si>
  <si>
    <t>도곡천암리경로당</t>
  </si>
  <si>
    <t>화순군 도곡면 천암1길112</t>
  </si>
  <si>
    <t>010-5417-5986</t>
  </si>
  <si>
    <t>도암면벽지리1구경로당</t>
  </si>
  <si>
    <t>화순군 도암면 벽동길4</t>
  </si>
  <si>
    <t>010-3176-1066</t>
  </si>
  <si>
    <t>남면벽송경로당</t>
  </si>
  <si>
    <t>화순군 남면 벽송길25</t>
  </si>
  <si>
    <t>010-6788-7934</t>
  </si>
  <si>
    <t>도곡쌍옥1구옥계경로당</t>
  </si>
  <si>
    <t>화순군 도곡면 옥계길36-1</t>
  </si>
  <si>
    <t>061-373-6460</t>
  </si>
  <si>
    <t>화순읍서태리1구경로당</t>
  </si>
  <si>
    <t>화순군 화순읍 태곡길16</t>
  </si>
  <si>
    <t>011-9695-9689</t>
  </si>
  <si>
    <t>화순읍일심리1구경로당</t>
  </si>
  <si>
    <t>화순군 화순읍 연곡1길21</t>
  </si>
  <si>
    <t>010-9866-6880</t>
  </si>
  <si>
    <t>도곡면누리관</t>
  </si>
  <si>
    <t>화순군 도곡면 효자길71</t>
  </si>
  <si>
    <t>010-5659-8176</t>
  </si>
  <si>
    <t>화순읍나드리복지관</t>
  </si>
  <si>
    <t>화순군 화순읍 학포로2642</t>
  </si>
  <si>
    <t>010-8617-1339</t>
  </si>
  <si>
    <t>한천면가암리경로당</t>
  </si>
  <si>
    <t>화순군 한천면 가암길14</t>
  </si>
  <si>
    <t>010-9003-1975</t>
  </si>
  <si>
    <t>동면신운경로당</t>
  </si>
  <si>
    <t>화순군 동면 충의로580-4</t>
  </si>
  <si>
    <t>011-609-2671</t>
  </si>
  <si>
    <t>아내미길경로당</t>
  </si>
  <si>
    <t>화순군 도암면 아내미길 7</t>
  </si>
  <si>
    <t>010-4818-1540</t>
  </si>
  <si>
    <t>오성로경로당</t>
  </si>
  <si>
    <t>화순읍 오성로 468</t>
  </si>
  <si>
    <t>010-9836-3047</t>
  </si>
  <si>
    <t>옥계길경로당</t>
  </si>
  <si>
    <t>화순군 도곡면 옥계길 36-1</t>
  </si>
  <si>
    <t>010-9492-5370</t>
  </si>
  <si>
    <t>유곡경로당</t>
  </si>
  <si>
    <t>경산시 경산로44길7 경북개발공사 2층 경북생활체육회</t>
  </si>
  <si>
    <t>010-6686-8369</t>
  </si>
  <si>
    <t>태왕귀빈A경로당</t>
  </si>
  <si>
    <t>경산시 대학로 12길 24</t>
  </si>
  <si>
    <t>011-819-8625</t>
  </si>
  <si>
    <t>e편한세상2단지경로당</t>
  </si>
  <si>
    <t>경산시 대학로 28길 31</t>
  </si>
  <si>
    <t>053-286-5601</t>
  </si>
  <si>
    <t>창신성암타운경로당</t>
  </si>
  <si>
    <t>경산시 삼성현로 31길 16</t>
  </si>
  <si>
    <t>053-813-7117</t>
  </si>
  <si>
    <t>윤성1차경로당</t>
  </si>
  <si>
    <t>경산시 진량읍 선화5리 1089</t>
  </si>
  <si>
    <t>010-2281-4662</t>
  </si>
  <si>
    <t>신화평광아파트경로당</t>
  </si>
  <si>
    <t>경산시 경산로 44길 29</t>
  </si>
  <si>
    <t>010-6342-3917</t>
  </si>
  <si>
    <t>경산중앙교회</t>
  </si>
  <si>
    <t>경산시 강변동로 358</t>
  </si>
  <si>
    <t>010-7528-0840</t>
  </si>
  <si>
    <t>경산노인복지관</t>
  </si>
  <si>
    <t>경산시 경청로 222길 79</t>
  </si>
  <si>
    <t>010-3719-3246</t>
  </si>
  <si>
    <t>천군경로당</t>
  </si>
  <si>
    <t>경주시 천군3길 20(천군동 1367-3)</t>
  </si>
  <si>
    <t>054)745-2380</t>
  </si>
  <si>
    <t>화산1리경로당</t>
  </si>
  <si>
    <t>경주시 천북면 화산안길 11-9(화산리 253-2)</t>
  </si>
  <si>
    <t>054)774-6253</t>
  </si>
  <si>
    <t>경주시 현곡면 금장5길 20-12</t>
  </si>
  <si>
    <t>054)775-4288</t>
  </si>
  <si>
    <t>우주타운경로당</t>
  </si>
  <si>
    <t>경주시 용담로 24-25</t>
  </si>
  <si>
    <t>054)772-9925</t>
  </si>
  <si>
    <t>북성건경로당</t>
  </si>
  <si>
    <t>경주시 성건동 53</t>
  </si>
  <si>
    <t>054)743-9476</t>
  </si>
  <si>
    <t>구황경로당</t>
  </si>
  <si>
    <t xml:space="preserve"> 경주시 구황동 857-65</t>
  </si>
  <si>
    <t>054-749-9198</t>
  </si>
  <si>
    <t>경주노인전문간호센터</t>
  </si>
  <si>
    <t xml:space="preserve"> 경주시 현곡면 상구리 7-3</t>
  </si>
  <si>
    <t>054-779-8947</t>
  </si>
  <si>
    <t>하구2리마을회관</t>
  </si>
  <si>
    <t>경주시 현곡면 하구2리 221-1번지 마을회관</t>
  </si>
  <si>
    <t>010-6780-1314</t>
  </si>
  <si>
    <t>쌍림노인회관</t>
  </si>
  <si>
    <t xml:space="preserve">고령군 쌍림면 귀원리 316-2 </t>
  </si>
  <si>
    <t>010-8594-0616</t>
  </si>
  <si>
    <t>삼구트리니엔경로당</t>
  </si>
  <si>
    <t>구미시 옥계북로 33 삼구트리니엔경로당</t>
  </si>
  <si>
    <t>010-4539-5522</t>
  </si>
  <si>
    <t>소보면송원2리경로당</t>
  </si>
  <si>
    <t>군위군 소보면 송원2리</t>
  </si>
  <si>
    <t>010-3821-3382</t>
  </si>
  <si>
    <t>의흥면읍내2리경로당</t>
  </si>
  <si>
    <t xml:space="preserve">군위군 의흥면 읍내2리 </t>
  </si>
  <si>
    <t>010-5023-7544</t>
  </si>
  <si>
    <t>군위읍정리경로당</t>
  </si>
  <si>
    <t>군위군 군위읍 정리 724-2</t>
  </si>
  <si>
    <t>017-505-1929</t>
  </si>
  <si>
    <t>군위읍내량2리경로당</t>
  </si>
  <si>
    <t>군위군 군위읍 내량2리 655</t>
  </si>
  <si>
    <t>010-6436-6344</t>
  </si>
  <si>
    <t>동부2리경로당</t>
  </si>
  <si>
    <t>경북 군위군 군위읍 동부2리 경로당</t>
  </si>
  <si>
    <t>010-4816-0886</t>
  </si>
  <si>
    <t>서부3리경로당</t>
  </si>
  <si>
    <t>경북 군위군 군위읍 서부3리 경로당</t>
  </si>
  <si>
    <t>010-9387-0822</t>
  </si>
  <si>
    <t>외량1리경로당</t>
  </si>
  <si>
    <t>경북 군위군 군위읍 외량1리 경로당</t>
  </si>
  <si>
    <t>010-8578-5153</t>
  </si>
  <si>
    <t>외량2리경로당</t>
  </si>
  <si>
    <t>경북 군위군 군위읍 외량2리 경로당</t>
  </si>
  <si>
    <t>011-531-2061</t>
  </si>
  <si>
    <t>대북1리경로당</t>
  </si>
  <si>
    <t>경북 군위군 군위읍 대북1리 경로당</t>
  </si>
  <si>
    <t>010-3502-2603</t>
  </si>
  <si>
    <t>내량1리경로당</t>
  </si>
  <si>
    <t>경북 군위군 군위읍 내량1길 2</t>
  </si>
  <si>
    <t>010-9209-0623</t>
  </si>
  <si>
    <t>제3주공경로당</t>
  </si>
  <si>
    <t>김천시 문지왈길 68</t>
  </si>
  <si>
    <t>010-9686-2110</t>
  </si>
  <si>
    <t>김천시 후생길 87</t>
  </si>
  <si>
    <t>010-2433-4974</t>
  </si>
  <si>
    <t>마잠경로당</t>
  </si>
  <si>
    <t>김천시 지좌동 405</t>
  </si>
  <si>
    <t>010-2518-9440</t>
  </si>
  <si>
    <t>삼보타운경로당</t>
  </si>
  <si>
    <t>김천시 신음동 1275</t>
  </si>
  <si>
    <t>054-431-7679</t>
  </si>
  <si>
    <t>김천시 아랫장터 2길 50</t>
  </si>
  <si>
    <t>010-4670-6036</t>
  </si>
  <si>
    <t>월명성모의집</t>
  </si>
  <si>
    <t>김천시 남면 주천로 1448-16</t>
  </si>
  <si>
    <t>054-435-4044</t>
  </si>
  <si>
    <t>예지1리마을회관</t>
  </si>
  <si>
    <t>김천시 봉산면 예지리 예지1리 마을회관</t>
  </si>
  <si>
    <t>010-9481-9355</t>
  </si>
  <si>
    <t>모암경로당</t>
  </si>
  <si>
    <t>김천시 모암사랑 5길 13</t>
  </si>
  <si>
    <t>010-4787-8997</t>
  </si>
  <si>
    <t>주평경로당</t>
  </si>
  <si>
    <t>문경시 신기동 908</t>
  </si>
  <si>
    <t>010-6369-6164</t>
  </si>
  <si>
    <t>점촌성당나섬의집</t>
  </si>
  <si>
    <t>문경시 점촌5길 39-9</t>
  </si>
  <si>
    <t>010-9066-4149</t>
  </si>
  <si>
    <t>유곡문화회관</t>
  </si>
  <si>
    <t>문경시 진곡길 14</t>
  </si>
  <si>
    <t>010-3633-4393</t>
  </si>
  <si>
    <t>봉화군노인복지회관</t>
  </si>
  <si>
    <t>봉화군 봉화읍 내성천2길 75-2</t>
  </si>
  <si>
    <t>054-674-2555</t>
  </si>
  <si>
    <t>해저1리경로당</t>
  </si>
  <si>
    <t>봉화군 봉화읍 내성3리 210</t>
  </si>
  <si>
    <t>054-679-6734</t>
  </si>
  <si>
    <t>의양1리경로당</t>
  </si>
  <si>
    <t>봉화군 춘양면 의양1리 마을회관</t>
  </si>
  <si>
    <t>054-673-1155</t>
  </si>
  <si>
    <t>신남노인정</t>
  </si>
  <si>
    <t>상주시 신봉 2길 30</t>
  </si>
  <si>
    <t>535-3362</t>
  </si>
  <si>
    <t>상주주공아파트4단지노인정</t>
  </si>
  <si>
    <t>상주시 냉림동 119</t>
  </si>
  <si>
    <t>010-9244-2448</t>
  </si>
  <si>
    <t>성하동경로당</t>
  </si>
  <si>
    <t>상주시 성하2길 14-10</t>
  </si>
  <si>
    <t>010-4701-0182</t>
  </si>
  <si>
    <t>관화1리
경로당</t>
  </si>
  <si>
    <t>성주군 선남면 관화1리 1109-1</t>
  </si>
  <si>
    <t>010-5153-1894</t>
  </si>
  <si>
    <t>수륜면
복지회관경로당</t>
  </si>
  <si>
    <t>성주군 수륜면 신파1길 61-9</t>
  </si>
  <si>
    <t>010-5264-3056</t>
  </si>
  <si>
    <t>가천면
복지회관경로당</t>
  </si>
  <si>
    <t>성주군 가천면 가천로 88-1</t>
  </si>
  <si>
    <t>010-9825-4069</t>
  </si>
  <si>
    <t>금수면
복지회관경로당</t>
  </si>
  <si>
    <t>성주군 금수면 광산1길 21-10</t>
  </si>
  <si>
    <t>010-9009-9063</t>
  </si>
  <si>
    <t>벽진면
복지회관경로당</t>
  </si>
  <si>
    <t>성주군 벽진면 수촌리 1286-3</t>
  </si>
  <si>
    <t>010-6434-7134</t>
  </si>
  <si>
    <t>선남면관화리노인복지회관</t>
  </si>
  <si>
    <t>성주군 선남면 관화길 70</t>
  </si>
  <si>
    <t>016-525-1791</t>
  </si>
  <si>
    <t>성주군노인회관</t>
  </si>
  <si>
    <t>경북 성주군 성주읍 성주읍3길 49</t>
  </si>
  <si>
    <t>중포경로당</t>
  </si>
  <si>
    <t>경북 성주군 월항면 안포4리 454</t>
  </si>
  <si>
    <t>011-815-8304</t>
  </si>
  <si>
    <t>당안경로당</t>
  </si>
  <si>
    <t>경북 성주군 용암면 상신리 174</t>
  </si>
  <si>
    <t>010-9209-2935</t>
  </si>
  <si>
    <t>나천복지회관</t>
  </si>
  <si>
    <t>안동시 경동로 342</t>
  </si>
  <si>
    <t>054-856-6238</t>
  </si>
  <si>
    <t>청솔노인대학</t>
  </si>
  <si>
    <t>안동시 은행나무로016-5</t>
  </si>
  <si>
    <t>010-4262-4800</t>
  </si>
  <si>
    <t>송현1주공경로당</t>
  </si>
  <si>
    <t>안동시 합천1길 64-6</t>
  </si>
  <si>
    <t>054-858-6816</t>
  </si>
  <si>
    <t>영덕읍노인복지센터</t>
  </si>
  <si>
    <t>영덕군 영덕읍 군청길 132</t>
  </si>
  <si>
    <t>010-4501-2527</t>
  </si>
  <si>
    <t>남석1리경로당</t>
  </si>
  <si>
    <t>영덕군 영덕읍 강변길 224</t>
  </si>
  <si>
    <t>010-8622-7798</t>
  </si>
  <si>
    <t>남석2리제2경로당</t>
  </si>
  <si>
    <t>영덕군 영덕읍 남석길 53-5</t>
  </si>
  <si>
    <t>010-2955-2305</t>
  </si>
  <si>
    <t>남석3리여성경로당</t>
  </si>
  <si>
    <t>영덕군 영덕읍 남석1길 33</t>
  </si>
  <si>
    <t>010-8919-2326</t>
  </si>
  <si>
    <t>덕곡1리경로당</t>
  </si>
  <si>
    <t>영덕군 영덕읍 덕곡3길 11-16</t>
  </si>
  <si>
    <t>010-6259-7622</t>
  </si>
  <si>
    <t>남정면노인복지회관</t>
  </si>
  <si>
    <t>영덕군 남정면 진불3길 15-7</t>
  </si>
  <si>
    <t>010-9352-5261</t>
  </si>
  <si>
    <t>신세계경로당</t>
  </si>
  <si>
    <t>영덕군 영덕읍 중앙길 20</t>
  </si>
  <si>
    <t>010-4526-1991</t>
  </si>
  <si>
    <t>서부2리경로당</t>
  </si>
  <si>
    <t>영양군 영양읍 팔수로 541</t>
  </si>
  <si>
    <t>054-683-3092</t>
  </si>
  <si>
    <t>북새경로당</t>
  </si>
  <si>
    <t>영양군 영양읍 지역골길 9</t>
  </si>
  <si>
    <t>054-682-0302</t>
  </si>
  <si>
    <t>계1리경로당</t>
  </si>
  <si>
    <t>영양군 수비면 계리길 112-6</t>
  </si>
  <si>
    <t>054-682-1165</t>
  </si>
  <si>
    <t>오기2리경로당</t>
  </si>
  <si>
    <t>영양군 영양읍 낙동정맥로 2092</t>
  </si>
  <si>
    <t>054-682-0855</t>
  </si>
  <si>
    <t>신원1리경로당</t>
  </si>
  <si>
    <t>영양군 수비면 원역길46</t>
  </si>
  <si>
    <t>054-682-8178</t>
  </si>
  <si>
    <t>봉현면지경터경로당</t>
  </si>
  <si>
    <t>영주시 봉현면 두산3리 29-1번지</t>
  </si>
  <si>
    <t>010-3811-4177</t>
  </si>
  <si>
    <t>임포2리경로당</t>
  </si>
  <si>
    <t xml:space="preserve"> 영천시 북안면 임포2리 228-1</t>
  </si>
  <si>
    <t>016-731-5353</t>
  </si>
  <si>
    <t>동부부녀경로당</t>
  </si>
  <si>
    <t>영천시 야사동 166-10</t>
  </si>
  <si>
    <t>010-4521-5471</t>
  </si>
  <si>
    <t>다숲경로당</t>
  </si>
  <si>
    <t>영천시 중앙동1길 102-11</t>
  </si>
  <si>
    <t>010-9582-1042</t>
  </si>
  <si>
    <t>영천노인복지관</t>
  </si>
  <si>
    <t>영천시 문내동 14-2</t>
  </si>
  <si>
    <t>054-334-4779</t>
  </si>
  <si>
    <t>창신APT경로당</t>
  </si>
  <si>
    <t>영천시 창신1길5</t>
  </si>
  <si>
    <t>010-3810-4171</t>
  </si>
  <si>
    <t>영천시 문내동14-2</t>
  </si>
  <si>
    <t>남본1리경로당</t>
  </si>
  <si>
    <t>예천군 예천읍 양궁로53</t>
  </si>
  <si>
    <t>010-2421-4684</t>
  </si>
  <si>
    <t>담암리경로당</t>
  </si>
  <si>
    <t>예천군 호명면 담암길64</t>
  </si>
  <si>
    <t>017-525-4929</t>
  </si>
  <si>
    <t>광대원경로당</t>
  </si>
  <si>
    <t>예천군 예천읍 충효로615</t>
  </si>
  <si>
    <t>010-3549-4164</t>
  </si>
  <si>
    <t>화지2리경로당</t>
  </si>
  <si>
    <t>경북 예천군 유천면 화지2길12</t>
  </si>
  <si>
    <t>010-3520-0268</t>
  </si>
  <si>
    <t>성평리경로당</t>
  </si>
  <si>
    <t>경북 예천군 유천면 성평리 7-11</t>
  </si>
  <si>
    <t>010-6778-6352</t>
  </si>
  <si>
    <t>직산경로당</t>
  </si>
  <si>
    <t>경북 예천군 호명면 피실길 5</t>
  </si>
  <si>
    <t>010-8757-8137</t>
  </si>
  <si>
    <t>경북 예천군 호명면 오천리153</t>
  </si>
  <si>
    <t>010-9353-7346</t>
  </si>
  <si>
    <t>도동1리경로당</t>
  </si>
  <si>
    <t>울릉군 울릉읍 도동2길 83</t>
  </si>
  <si>
    <t>010-7919-6479</t>
  </si>
  <si>
    <t>중률2리경로당</t>
  </si>
  <si>
    <t>의성군 신평면 중률 2리</t>
  </si>
  <si>
    <t>010-9551-7330</t>
  </si>
  <si>
    <t>안계복지관</t>
  </si>
  <si>
    <t>의성군 안계면 용기리988</t>
  </si>
  <si>
    <t>금성복지관</t>
  </si>
  <si>
    <t>의성군 금성면 대리리103-1</t>
  </si>
  <si>
    <t>054-832-3400</t>
  </si>
  <si>
    <t>중률1리경로당</t>
  </si>
  <si>
    <t>경북 의성군 신평면 중률1리</t>
  </si>
  <si>
    <t>경북 의성군 금성면 대리리103-2</t>
  </si>
  <si>
    <t>소라리경로당</t>
  </si>
  <si>
    <t>청도군 화양읍 소라리 복지회관</t>
  </si>
  <si>
    <t>010-5687-3709</t>
  </si>
  <si>
    <t>화양읍게이트볼장</t>
  </si>
  <si>
    <t>청도군 화양읍 동천1길 16번지</t>
  </si>
  <si>
    <t>010-4166-5482</t>
  </si>
  <si>
    <t>운문면게이트볼장</t>
  </si>
  <si>
    <t>청도군 운문면 방지리 577번지</t>
  </si>
  <si>
    <t>010-4174-5591</t>
  </si>
  <si>
    <t>금곡1리경로당</t>
  </si>
  <si>
    <t>청송군 청송읍 금곡1리</t>
  </si>
  <si>
    <t>010-9330-6852</t>
  </si>
  <si>
    <t>대한노인회청송군지회</t>
  </si>
  <si>
    <t>청송군 청송읍 의료원길28</t>
  </si>
  <si>
    <t>011-9359-7081</t>
  </si>
  <si>
    <t>매원마을경로당</t>
  </si>
  <si>
    <t>왜관읍 매원리 742-77</t>
  </si>
  <si>
    <t>010-7771-2418</t>
  </si>
  <si>
    <t>포항시원광은혜의집</t>
  </si>
  <si>
    <t>포항시 북구 죽도동701-2</t>
  </si>
  <si>
    <t>054-282-5608</t>
  </si>
  <si>
    <t>경상북도노인전문회관</t>
  </si>
  <si>
    <t>포항시 북구 동빈1가63-12</t>
  </si>
  <si>
    <t>010-2087-9514</t>
  </si>
  <si>
    <t>포항시노인복지회관</t>
  </si>
  <si>
    <t>포항시 북구 삼호로355</t>
  </si>
  <si>
    <t>010-9575-5889</t>
  </si>
  <si>
    <t>포항시송립복지관</t>
  </si>
  <si>
    <t>포항시 남구 송도해안길73</t>
  </si>
  <si>
    <t>010-3057-1353</t>
  </si>
  <si>
    <t>낭성1리경로당</t>
  </si>
  <si>
    <t>포항시 남구 대송면 남성길61번길 19</t>
  </si>
  <si>
    <t>054-285-9075</t>
  </si>
  <si>
    <t>남성2리경로당</t>
  </si>
  <si>
    <t>포항시 남구 대송면 남성안길10</t>
  </si>
  <si>
    <t>054-285-9639</t>
  </si>
  <si>
    <t>포항시 남구 홍계길80번길 40</t>
  </si>
  <si>
    <t>054-285-8116</t>
  </si>
  <si>
    <t>장동1리경로당</t>
  </si>
  <si>
    <t>포항시 남구 대송면 홍계길147번길 23</t>
  </si>
  <si>
    <t>010-3506-0615</t>
  </si>
  <si>
    <t>홍계리경로당</t>
  </si>
  <si>
    <t>포항시 남구 대송면 홍계길401</t>
  </si>
  <si>
    <t>054-285-3719</t>
  </si>
  <si>
    <t>대각2리경로당</t>
  </si>
  <si>
    <t>포항시 남구 대송면 운제로 479번길9</t>
  </si>
  <si>
    <t>054-285-0960</t>
  </si>
  <si>
    <t>제내1리경로당</t>
  </si>
  <si>
    <t>포항시 남구 대송면 제내길75번길 24</t>
  </si>
  <si>
    <t>054-285-2550</t>
  </si>
  <si>
    <t>제내2리경로당</t>
  </si>
  <si>
    <t>포항시 남구 대송면 제내길61번길 16</t>
  </si>
  <si>
    <t>054-285-2805</t>
  </si>
  <si>
    <t>제내3리경로당</t>
  </si>
  <si>
    <t>포항시 남구 대송면 제내길47번길 8</t>
  </si>
  <si>
    <t>054-461-3774</t>
  </si>
  <si>
    <t>제내4리경로당</t>
  </si>
  <si>
    <t>포항시 남구 대송면 제내길36번길 9</t>
  </si>
  <si>
    <t>054-285-3424</t>
  </si>
  <si>
    <t>포항위덕어르신마을</t>
  </si>
  <si>
    <t>경북 포항시 남구 연일읍 동해대로 341(달전리 531번지)</t>
  </si>
  <si>
    <t>054-278-2033</t>
  </si>
  <si>
    <t>포항노인일자리창출지원센터</t>
  </si>
  <si>
    <t>경북 포항시 북구 불종로 14-16</t>
  </si>
  <si>
    <t>054-231-1919</t>
  </si>
  <si>
    <t>거제시 하청면 576-3</t>
  </si>
  <si>
    <t>055-636-1059</t>
  </si>
  <si>
    <t>성내마을회관</t>
  </si>
  <si>
    <t xml:space="preserve">거제시 사등면 사등2길 </t>
  </si>
  <si>
    <t>010-3129-2823</t>
  </si>
  <si>
    <t>국산마을회관</t>
  </si>
  <si>
    <t>거제시 옥포동 옥포로 26길 15-4</t>
  </si>
  <si>
    <t>010-2906-3237</t>
  </si>
  <si>
    <t>외간경로당</t>
  </si>
  <si>
    <t>거제시 거제면 외간리 100-3</t>
  </si>
  <si>
    <t>055-632-3206</t>
  </si>
  <si>
    <t>서원마을회관</t>
  </si>
  <si>
    <t>거제시 거제면 서정리 734-8</t>
  </si>
  <si>
    <t>010-3382-3206</t>
  </si>
  <si>
    <t>성림마을회관</t>
  </si>
  <si>
    <t>거제시 고현동 고현시장내</t>
  </si>
  <si>
    <t>055-636-0023</t>
  </si>
  <si>
    <t>김천리경로당</t>
  </si>
  <si>
    <t>경남 거창군 거창읍 심소정길 39-36</t>
  </si>
  <si>
    <t>김천숲할아버지경로당</t>
  </si>
  <si>
    <t>고성노인대학</t>
  </si>
  <si>
    <t>고성군.읍 남포로 79번길 133</t>
  </si>
  <si>
    <t>055-674-2983</t>
  </si>
  <si>
    <t>월치경로당</t>
  </si>
  <si>
    <t>고성군 거류면 거류로
244</t>
  </si>
  <si>
    <t>010-2596-6420</t>
  </si>
  <si>
    <t>어선경로당</t>
  </si>
  <si>
    <t>고성군 회화면 어선리 67-3</t>
  </si>
  <si>
    <t>010-7131-1801</t>
  </si>
  <si>
    <t>기월마을경로당</t>
  </si>
  <si>
    <t>고성군.읍 기월2길 116</t>
  </si>
  <si>
    <t>010-4184-4245</t>
  </si>
  <si>
    <t>김해노인종합복지관</t>
  </si>
  <si>
    <t>김해시 김해대로 1902번길 12</t>
  </si>
  <si>
    <t>055-332-6332</t>
  </si>
  <si>
    <t>김해시 신어산길 46</t>
  </si>
  <si>
    <t>055-310-8500</t>
  </si>
  <si>
    <t>동부재가노인복지센터</t>
  </si>
  <si>
    <t>055-330-4696</t>
  </si>
  <si>
    <t>쌍용스윗닷홈경로당</t>
  </si>
  <si>
    <t>김해시 분성로 134번길 10</t>
  </si>
  <si>
    <t>055-311-0706</t>
  </si>
  <si>
    <t>부원경로당</t>
  </si>
  <si>
    <t>김해시 김해대로 2371번길 28</t>
  </si>
  <si>
    <t>055-333-6339</t>
  </si>
  <si>
    <t>고암경로당</t>
  </si>
  <si>
    <t>경남 남해군 삼동면 고암 영지리 1653-3</t>
  </si>
  <si>
    <t>010-8627-1294</t>
  </si>
  <si>
    <t>경남 남해군 남해읍 아산리 349(할머니방)</t>
  </si>
  <si>
    <t>011-550-1925</t>
  </si>
  <si>
    <t>경남 남해군 고현면 풍산아파트경로당</t>
  </si>
  <si>
    <t>010-3881-1440</t>
  </si>
  <si>
    <t>물건마을경로당</t>
  </si>
  <si>
    <t>경남 남해군 삼동면 동부대로 1030번 안길52</t>
  </si>
  <si>
    <t>055-867-0314</t>
  </si>
  <si>
    <t>금석마을경로당</t>
  </si>
  <si>
    <t>경남 남해군 이동면  남해대로 2431 안길18</t>
  </si>
  <si>
    <t>055-864-2802</t>
  </si>
  <si>
    <t>천동복지회관</t>
  </si>
  <si>
    <t>경남 남해군 고현면 삼봉로 277</t>
  </si>
  <si>
    <t>010-5142-3164</t>
  </si>
  <si>
    <t>하남파서경로당</t>
  </si>
  <si>
    <t>밀양시생활체육회</t>
  </si>
  <si>
    <t>055-355-6154</t>
  </si>
  <si>
    <t>밀양시성결교회</t>
  </si>
  <si>
    <t>내이동휴먼시아경로당</t>
  </si>
  <si>
    <t>밀양시 하송정2길7</t>
  </si>
  <si>
    <t>055-356-6665</t>
  </si>
  <si>
    <t>하남경로당</t>
  </si>
  <si>
    <t>밀양시 하남읍 수산리857-1</t>
  </si>
  <si>
    <t>055-391-2387</t>
  </si>
  <si>
    <t>수양경로당</t>
  </si>
  <si>
    <t>경남 사천시 사천읍 정의길 82</t>
  </si>
  <si>
    <t>010-4155-0754</t>
  </si>
  <si>
    <t>하동님경로당</t>
  </si>
  <si>
    <t>경남 사천시 하동림 1길 21</t>
  </si>
  <si>
    <t>010-2261-8795</t>
  </si>
  <si>
    <t>통양경로당</t>
  </si>
  <si>
    <t>경남 사천시 용현면 선진길 271</t>
  </si>
  <si>
    <t>010-6769-0739</t>
  </si>
  <si>
    <t>수석5리경로당</t>
  </si>
  <si>
    <t>경남 사천시 사천읍 청심길 19</t>
  </si>
  <si>
    <t>010-4221-7734</t>
  </si>
  <si>
    <t>상동림경로당</t>
  </si>
  <si>
    <t>경남 사천시 상동림1길 28</t>
  </si>
  <si>
    <t>010-6260-5430</t>
  </si>
  <si>
    <t>경남 사천시 문선 8길 9-11</t>
  </si>
  <si>
    <t>010-5036-5139</t>
  </si>
  <si>
    <t>대포마을회관</t>
  </si>
  <si>
    <t>산청군 생초면 대포리 대포마을회관</t>
  </si>
  <si>
    <t>973-6045</t>
  </si>
  <si>
    <t>신기1리경로당</t>
  </si>
  <si>
    <t>양산시 신기1리 경로당</t>
  </si>
  <si>
    <t>주공8단지경로당</t>
  </si>
  <si>
    <t>양산시 남부동 565-1 경로당</t>
  </si>
  <si>
    <t>055-363-2251</t>
  </si>
  <si>
    <t>청아람경로당</t>
  </si>
  <si>
    <t>양산시 남부동 602-1</t>
  </si>
  <si>
    <t>010-5273-9302</t>
  </si>
  <si>
    <t>심기주공2경로당</t>
  </si>
  <si>
    <t>양산시 신기2주공@경로당</t>
  </si>
  <si>
    <t>010-3268-7666</t>
  </si>
  <si>
    <t>상대한보@노인정</t>
  </si>
  <si>
    <t>진주시 도동천로 120 상대한보@1층</t>
  </si>
  <si>
    <t>055-761-9577</t>
  </si>
  <si>
    <t>초전흥한@노인정</t>
  </si>
  <si>
    <t>진주시 초전남로30 초전흥한@</t>
  </si>
  <si>
    <t>055-754-9641</t>
  </si>
  <si>
    <t>진주시 석갑로 89번길 3-4</t>
  </si>
  <si>
    <t>055-745-9179</t>
  </si>
  <si>
    <t>아파트내부노인시설</t>
  </si>
  <si>
    <t>진주시 공단로 30, 상평동일스위트 관리소</t>
  </si>
  <si>
    <t>010-6224-9118</t>
  </si>
  <si>
    <t>대경APT경로당</t>
  </si>
  <si>
    <t>경남 창녕군 남지읍 남지리 176</t>
  </si>
  <si>
    <t>010-5150-6089</t>
  </si>
  <si>
    <t>상대경로당</t>
  </si>
  <si>
    <t>경남 창녕군 고암면 우천리 1082-4</t>
  </si>
  <si>
    <t>010-7558-5396</t>
  </si>
  <si>
    <t>대견경로당</t>
  </si>
  <si>
    <t>경남 창녕군 성산면 대견리 157-1</t>
  </si>
  <si>
    <t>055-533-0325</t>
  </si>
  <si>
    <t>십이리노모당</t>
  </si>
  <si>
    <t>경남 창녕군 대합면 십이리 436-10</t>
  </si>
  <si>
    <t>010-9434-1586</t>
  </si>
  <si>
    <t>안리경로당</t>
  </si>
  <si>
    <t>경남 창녕군 이방면 안리 761</t>
  </si>
  <si>
    <t>010-6488-5460</t>
  </si>
  <si>
    <t>미구경로당</t>
  </si>
  <si>
    <t>경남 창녕군 유어면 미구길 71</t>
  </si>
  <si>
    <t>010-8900-7163</t>
  </si>
  <si>
    <t>미산경로당</t>
  </si>
  <si>
    <t>경남 창녕군 대지면 왕산리 164-1</t>
  </si>
  <si>
    <t>010-3362-4084</t>
  </si>
  <si>
    <t>명리부녀경로당</t>
  </si>
  <si>
    <t xml:space="preserve"> 경남 창녕군 계성면 명리 740</t>
  </si>
  <si>
    <t>010-3820-0298</t>
  </si>
  <si>
    <t>신구경로당</t>
  </si>
  <si>
    <t>경남 창녕군 장마면 신구리 423</t>
  </si>
  <si>
    <t>010-8548-7577</t>
  </si>
  <si>
    <t>삼호APT경로당</t>
  </si>
  <si>
    <t>경남 창녕군 도천면 영산도천로 54</t>
  </si>
  <si>
    <t>010-7763-2130</t>
  </si>
  <si>
    <t>한효경로당</t>
  </si>
  <si>
    <t>창원시 마산회원구 회원동 415</t>
  </si>
  <si>
    <t>055-244-1994</t>
  </si>
  <si>
    <t>한빛복지재단실버교육원</t>
  </si>
  <si>
    <t>창원시 의창구 신월로 6번길 13-15</t>
  </si>
  <si>
    <t>010-2853-2719</t>
  </si>
  <si>
    <t>경남시각장애인복지연합회</t>
  </si>
  <si>
    <t>창원시 의창구 도계로29-1</t>
  </si>
  <si>
    <t>010-8974-8514</t>
  </si>
  <si>
    <t>진북서촌경로당</t>
  </si>
  <si>
    <t>창원시 마산합포구진북겸 지산리</t>
  </si>
  <si>
    <t>010-3575-7523</t>
  </si>
  <si>
    <t>트리비앙경노당</t>
  </si>
  <si>
    <t>창원시 성산구 원이대로 495</t>
  </si>
  <si>
    <t>055-274-1833</t>
  </si>
  <si>
    <t>용원현대아파트경노당</t>
  </si>
  <si>
    <t>창원시 진해구용원동 1206</t>
  </si>
  <si>
    <t>010-5478-5792</t>
  </si>
  <si>
    <t>남명아파트경노당</t>
  </si>
  <si>
    <t>창원시 진해구 웅동로51번길</t>
  </si>
  <si>
    <t>010-5037-6140</t>
  </si>
  <si>
    <t>여좌부녀회관</t>
  </si>
  <si>
    <t>창원시 진해구 여좌로123번길-3번길</t>
  </si>
  <si>
    <t>010-3625-1216</t>
  </si>
  <si>
    <t>무학경로당</t>
  </si>
  <si>
    <t>창원시 마산합포구 회원천북길 545</t>
  </si>
  <si>
    <t>055-222-9882</t>
  </si>
  <si>
    <t>회원이산경로당</t>
  </si>
  <si>
    <t>창원시 마산회원구 회원동 길32 길8</t>
  </si>
  <si>
    <t>055-241-5057</t>
  </si>
  <si>
    <t>사림제1경노당</t>
  </si>
  <si>
    <t>창원시의창구사림72-15</t>
  </si>
  <si>
    <t>055-281-4377</t>
  </si>
  <si>
    <t>경남맨션경노당</t>
  </si>
  <si>
    <t>창원시마산합포구문화동14길74</t>
  </si>
  <si>
    <t>010-4692-0913</t>
  </si>
  <si>
    <t>운하경로당</t>
  </si>
  <si>
    <t>통영시 운하2길 31</t>
  </si>
  <si>
    <t>010-7252-7039</t>
  </si>
  <si>
    <t>동신아파트2차노인정</t>
  </si>
  <si>
    <t>통영시 미수해안로 54-21</t>
  </si>
  <si>
    <t>봉평주공아파트</t>
  </si>
  <si>
    <t>통영시 봉수로 86</t>
  </si>
  <si>
    <t>010-2039-0062</t>
  </si>
  <si>
    <t>도남복지관</t>
  </si>
  <si>
    <t>통영시 발개로 153</t>
  </si>
  <si>
    <t>055-645-0645</t>
  </si>
  <si>
    <t>해송노인복지관</t>
  </si>
  <si>
    <t>통영시 용남면 용남해안로 128</t>
  </si>
  <si>
    <t>010-5039-4395</t>
  </si>
  <si>
    <t>광평경로당</t>
  </si>
  <si>
    <t>경남하동군 적량면 공설운동장로 207 하동군생활체육회</t>
  </si>
  <si>
    <t>055)884-0027</t>
  </si>
  <si>
    <t>문도경로당</t>
  </si>
  <si>
    <t>구통경로당</t>
  </si>
  <si>
    <t>원목도경로당</t>
  </si>
  <si>
    <t>하동군 적량면 공설운동장로 207</t>
  </si>
  <si>
    <t>055-884-2700</t>
  </si>
  <si>
    <t>연산동회관</t>
  </si>
  <si>
    <t>대산면장암리구암2길140번지</t>
  </si>
  <si>
    <t>011-834-3577</t>
  </si>
  <si>
    <t>중앙남길67</t>
  </si>
  <si>
    <t>582-0674</t>
  </si>
  <si>
    <t>월촌노인회관</t>
  </si>
  <si>
    <t>군북면월촌안길68</t>
  </si>
  <si>
    <t>582-7440</t>
  </si>
  <si>
    <t>산인복지회관</t>
  </si>
  <si>
    <t>산인면가야로211</t>
  </si>
  <si>
    <t>010-4932-9698</t>
  </si>
  <si>
    <t>국민체육센터</t>
  </si>
  <si>
    <t>칠원면용산2길68</t>
  </si>
  <si>
    <t>586-2116</t>
  </si>
  <si>
    <t>신동마을회관</t>
  </si>
  <si>
    <t>가야읍 말산리 52-2</t>
  </si>
  <si>
    <t>582-0444</t>
  </si>
  <si>
    <t>함안체육관</t>
  </si>
  <si>
    <t>함안대로619-4</t>
  </si>
  <si>
    <t>584-2122</t>
  </si>
  <si>
    <t>노인복지취업센터</t>
  </si>
  <si>
    <t>가야읍중앙본안길7</t>
  </si>
  <si>
    <t>582-6674</t>
  </si>
  <si>
    <t>삼가일부경로당</t>
  </si>
  <si>
    <t>경남 합천군 삼가면 일부2길 10-1</t>
  </si>
  <si>
    <t>055-933-1112</t>
  </si>
  <si>
    <t>종합사회복지관</t>
  </si>
  <si>
    <t>서귀포시 태평로 512번길 9</t>
  </si>
  <si>
    <t>064-762-0211</t>
  </si>
  <si>
    <t>시노인복지관</t>
  </si>
  <si>
    <t>서귀포시 동홍 문무로 4로 18</t>
  </si>
  <si>
    <t>010-2693-1893</t>
  </si>
  <si>
    <t>천지경로당</t>
  </si>
  <si>
    <t>서귀포시 천지동 321-10</t>
  </si>
  <si>
    <t>064-762-7432</t>
  </si>
  <si>
    <t>새서귀경로당</t>
  </si>
  <si>
    <t>서귀포시 서호동 1473-4</t>
  </si>
  <si>
    <t>010-7773-5182</t>
  </si>
  <si>
    <t>성읍1리경로당</t>
  </si>
  <si>
    <t>표선면 성읍1리 정의현로 88-3</t>
  </si>
  <si>
    <t>010-2697-4526</t>
  </si>
  <si>
    <t>토평경로당</t>
  </si>
  <si>
    <t>서귀포시 토펴동 1434-4</t>
  </si>
  <si>
    <t>010-9667-4696</t>
  </si>
  <si>
    <t>보성노인회</t>
  </si>
  <si>
    <t>대정읍 보성하로 6</t>
  </si>
  <si>
    <t>016-9898-7100</t>
  </si>
  <si>
    <t>서귀노인회</t>
  </si>
  <si>
    <t>서귀포시 서귀동 296-38</t>
  </si>
  <si>
    <t>010-2691-4426</t>
  </si>
  <si>
    <t>감산노인회</t>
  </si>
  <si>
    <t>안덕면 감산리 118</t>
  </si>
  <si>
    <t>010-3696-9479</t>
  </si>
  <si>
    <t>난산노인회</t>
  </si>
  <si>
    <t>성산읍 난산리 585</t>
  </si>
  <si>
    <t>010-2699-4095</t>
  </si>
  <si>
    <t>인성노인회</t>
  </si>
  <si>
    <t>대정읍 인성리 326-2</t>
  </si>
  <si>
    <t>010-8669-7315</t>
  </si>
  <si>
    <t>도남경로당</t>
  </si>
  <si>
    <t>제주시 도남동 916-9</t>
  </si>
  <si>
    <t>064-723-4141</t>
  </si>
  <si>
    <t>하귀1리경로당</t>
  </si>
  <si>
    <t>제주시 애월읍 하귀1리 530-2</t>
  </si>
  <si>
    <t>064-713-7153</t>
  </si>
  <si>
    <t>조수1리경로당</t>
  </si>
  <si>
    <t>제주시 조수리 419-1</t>
  </si>
  <si>
    <t>010-4845-0939</t>
  </si>
  <si>
    <t>동광경로당</t>
  </si>
  <si>
    <t>제주시일도이동89-14</t>
  </si>
  <si>
    <t>064-722-6776</t>
  </si>
  <si>
    <t>정든마을1단지경로당</t>
  </si>
  <si>
    <t>제주시노형동25</t>
  </si>
  <si>
    <t>064-711-2370</t>
  </si>
  <si>
    <t>하귀2리경로당</t>
  </si>
  <si>
    <t>제주시애월읍하귀로13길19</t>
  </si>
  <si>
    <t>010-6693-4346</t>
  </si>
  <si>
    <t>월랑경로당</t>
  </si>
  <si>
    <t>제주시노형동1052-28</t>
  </si>
  <si>
    <t>064744-4224</t>
  </si>
  <si>
    <t>장머들경로당</t>
  </si>
  <si>
    <t>제주시화북2동1594-4</t>
  </si>
  <si>
    <t>064725-0808</t>
  </si>
  <si>
    <t>종달경로당</t>
  </si>
  <si>
    <t>제주도 제주시 구좌읍 종달리 1113-14</t>
  </si>
  <si>
    <t>064-782-0343</t>
  </si>
  <si>
    <t>도두1동경로당</t>
  </si>
  <si>
    <t>제주도 제주시 도두1동 2555-2</t>
  </si>
  <si>
    <t>064-743-7315</t>
  </si>
  <si>
    <t>일도2동경로당</t>
  </si>
  <si>
    <t>제주도 제주시 일도2동 986-2</t>
  </si>
  <si>
    <t>064-755-4244</t>
  </si>
  <si>
    <t>정든마을3차경로당</t>
  </si>
  <si>
    <t>제주도제주시 노형동2582-2정든마을3차 경로당</t>
  </si>
  <si>
    <t>010-8663-5442</t>
  </si>
  <si>
    <t>절물경로당</t>
  </si>
  <si>
    <t>제주시 외도1동 436-3</t>
  </si>
  <si>
    <t>064-712-0650</t>
  </si>
  <si>
    <t>외도1동경로당</t>
  </si>
  <si>
    <t>제주시 우령안1길12</t>
  </si>
  <si>
    <t>010-9911-5655</t>
  </si>
  <si>
    <t>오도롱경로당</t>
  </si>
  <si>
    <t>이호2동937-7</t>
  </si>
  <si>
    <t>010-2617-4567</t>
  </si>
  <si>
    <t>조천읍 신촌리 1794-2</t>
  </si>
  <si>
    <t>016-9840-6532</t>
  </si>
  <si>
    <t>하가경로당</t>
  </si>
  <si>
    <t>애월읍 하가리 1439-2</t>
  </si>
  <si>
    <t>010-4344-8860</t>
  </si>
  <si>
    <t>신산경로당</t>
  </si>
  <si>
    <t>일도2동 1029-44</t>
  </si>
  <si>
    <t>010-2699-7651</t>
  </si>
  <si>
    <t>삼화휴먼시아경로당</t>
  </si>
  <si>
    <t>삼화휴먼시아 115동</t>
  </si>
  <si>
    <t>010-4899-6085</t>
  </si>
  <si>
    <t>이도1동경로당</t>
  </si>
  <si>
    <t>이도1동 1692-18</t>
  </si>
  <si>
    <t>010-4330-3387</t>
  </si>
  <si>
    <t>용담1동경로당</t>
  </si>
  <si>
    <t>용담312</t>
  </si>
  <si>
    <t>010-7624-5321</t>
  </si>
  <si>
    <t>신촌서부경로당</t>
  </si>
  <si>
    <t>제주시조천읍신촌북1길27번지</t>
  </si>
  <si>
    <t>064)784-7765</t>
  </si>
  <si>
    <t>제주도노인복지관</t>
  </si>
  <si>
    <t>제주시노형동 731</t>
  </si>
  <si>
    <t>064)727-4500</t>
  </si>
  <si>
    <t>봉개경로당</t>
  </si>
  <si>
    <t>봉개동 1825-1</t>
  </si>
  <si>
    <t>064-723-6363</t>
  </si>
  <si>
    <t>삼양3동경로당</t>
  </si>
  <si>
    <t>삼양3동 2603</t>
  </si>
  <si>
    <t>011-699-6538</t>
  </si>
  <si>
    <t>삼도1동경로당</t>
  </si>
  <si>
    <t>삼도1동 708-1</t>
  </si>
  <si>
    <t>064-725-0090</t>
  </si>
  <si>
    <t>월성경로당</t>
  </si>
  <si>
    <t>용담2동2746-1</t>
  </si>
  <si>
    <t>064-746-1053</t>
  </si>
  <si>
    <t>월산경로당</t>
  </si>
  <si>
    <t>노형동3375-1</t>
  </si>
  <si>
    <t>010-5690-3040</t>
  </si>
  <si>
    <t>연미경로당</t>
  </si>
  <si>
    <t>연사길 142</t>
  </si>
  <si>
    <t>010-9898-3415</t>
  </si>
  <si>
    <t>오라1동경로당</t>
  </si>
  <si>
    <t>오라로16길 1</t>
  </si>
  <si>
    <t>010-3927-5632</t>
  </si>
  <si>
    <t>용화마을경로당</t>
  </si>
  <si>
    <t>용담2동 798-1</t>
  </si>
  <si>
    <t>064-712-6668</t>
  </si>
  <si>
    <t>함덕2구경로당</t>
  </si>
  <si>
    <t>조천읍 함덕리 1174</t>
  </si>
  <si>
    <t>011-9032-8204</t>
  </si>
  <si>
    <t>이도2동경로당</t>
  </si>
  <si>
    <t>청귤로 1길 4-1</t>
  </si>
  <si>
    <t>010-6723-5220</t>
  </si>
  <si>
    <t>함덕5구경로당</t>
  </si>
  <si>
    <t>함덕리 290-138</t>
  </si>
  <si>
    <t>010-2696-1133</t>
  </si>
  <si>
    <t>건입동경로당</t>
  </si>
  <si>
    <t>건입동 1077-68</t>
  </si>
  <si>
    <t>064-753-1690</t>
  </si>
  <si>
    <t>제광원</t>
  </si>
  <si>
    <t>오라 2동 269</t>
  </si>
  <si>
    <t>010-4455-7982</t>
  </si>
  <si>
    <t>영락복지관</t>
  </si>
  <si>
    <t>고마로 9길 32</t>
  </si>
  <si>
    <t>064-759-4071</t>
  </si>
  <si>
    <t>용두암1차현대@경로당</t>
  </si>
  <si>
    <t>용담로 5길 25번지</t>
  </si>
  <si>
    <t>010-9840-9901</t>
  </si>
  <si>
    <t>순복음복지관</t>
  </si>
  <si>
    <t>건입동 115-7</t>
  </si>
  <si>
    <t>064-757-9123</t>
  </si>
  <si>
    <t>인효원</t>
  </si>
  <si>
    <t>오라 2동 377-9</t>
  </si>
  <si>
    <t>064-713-0460</t>
  </si>
  <si>
    <t>소망요양원</t>
  </si>
  <si>
    <t>구좌읍 동김길 150번지</t>
  </si>
  <si>
    <t>064-782-0555</t>
  </si>
  <si>
    <t>제주시 용문로 124</t>
  </si>
  <si>
    <t>010-5463-3405</t>
  </si>
  <si>
    <t>서회전경로당</t>
  </si>
  <si>
    <t>제주시 회천동 2959-1</t>
  </si>
  <si>
    <t>010-6330-3425</t>
  </si>
  <si>
    <t>동회전경로당</t>
  </si>
  <si>
    <t>제주시 회천동 1335</t>
  </si>
  <si>
    <t>010-4000-2762</t>
  </si>
  <si>
    <t>도련1동경로당</t>
  </si>
  <si>
    <t>제주시 도련2동 2257</t>
  </si>
  <si>
    <t>010-2689-2626</t>
  </si>
  <si>
    <t>성화경로당</t>
  </si>
  <si>
    <t>제주시 성화로 7길  3</t>
  </si>
  <si>
    <t>010-3691-7488</t>
  </si>
  <si>
    <t>화북주공4단지경로당</t>
  </si>
  <si>
    <t xml:space="preserve">제주시 화북1동 12-1 </t>
  </si>
  <si>
    <t>010-3560-3848</t>
  </si>
  <si>
    <t>아라주공아파트노인정</t>
  </si>
  <si>
    <t xml:space="preserve">제주시 인다 12길 1 </t>
  </si>
  <si>
    <t>064)756-7947</t>
  </si>
  <si>
    <t>제주특별자치도노인복지관</t>
  </si>
  <si>
    <t>제주시 과원북4길 12</t>
  </si>
  <si>
    <t>064_727-4500</t>
  </si>
  <si>
    <t>삼양2동경로당</t>
  </si>
  <si>
    <t>제주시 지석13길 15</t>
  </si>
  <si>
    <t>010-9678-0558</t>
  </si>
  <si>
    <t>용천경로당</t>
  </si>
  <si>
    <t>제주시 삼도1동 543-7</t>
  </si>
  <si>
    <t>016-646-2221</t>
  </si>
  <si>
    <t>제주시 광평길 15</t>
  </si>
  <si>
    <t>010-9840-5907</t>
  </si>
  <si>
    <t>아라스위첸아파트경로당</t>
  </si>
  <si>
    <t>제주시 아라1동 2164</t>
  </si>
  <si>
    <t>010-3699-8764</t>
  </si>
  <si>
    <t>봉성리경로당</t>
  </si>
  <si>
    <t>제주시 애월읍 봉성리 3820-6</t>
  </si>
  <si>
    <t>010-3639-0475</t>
  </si>
  <si>
    <t>수산리경로당</t>
  </si>
  <si>
    <t>제주시 애월읍 수산리 462</t>
  </si>
  <si>
    <t>064)784-3999</t>
  </si>
  <si>
    <t>노형뜨란채아파트경로당</t>
  </si>
  <si>
    <t>제주시 노형동 2583-1</t>
  </si>
  <si>
    <t>010-4662-6802</t>
  </si>
  <si>
    <t>일출빌리지경로당</t>
  </si>
  <si>
    <t>제주시 해안마을북길 13-31 104동125호 일출빌리지 경로당</t>
  </si>
  <si>
    <t>010-7105-2028010-3693-4478</t>
  </si>
  <si>
    <t>대유대림경로당</t>
  </si>
  <si>
    <t>제주시 일도2동 113-7</t>
  </si>
  <si>
    <t>064-723-3050</t>
  </si>
  <si>
    <t>한수리경로당</t>
  </si>
  <si>
    <t>제주시 한림읍 한수5길 741 한수리사무소</t>
  </si>
  <si>
    <t>010-6698-8612</t>
  </si>
  <si>
    <t>강남구</t>
    <phoneticPr fontId="2" type="noConversion"/>
  </si>
  <si>
    <t>포이경로당</t>
    <phoneticPr fontId="2" type="noConversion"/>
  </si>
  <si>
    <t>서울시 강남구 포이동 220</t>
    <phoneticPr fontId="2" type="noConversion"/>
  </si>
  <si>
    <t>575-8243</t>
    <phoneticPr fontId="2" type="noConversion"/>
  </si>
  <si>
    <t>도곡삼성경로당</t>
    <phoneticPr fontId="2" type="noConversion"/>
  </si>
  <si>
    <t>서울시 강남구 도곡동 91-5</t>
    <phoneticPr fontId="2" type="noConversion"/>
  </si>
  <si>
    <t>6205-5656</t>
    <phoneticPr fontId="2" type="noConversion"/>
  </si>
  <si>
    <t>수서3단지경로당</t>
    <phoneticPr fontId="2" type="noConversion"/>
  </si>
  <si>
    <t>서울시 강남구 수서동 707</t>
    <phoneticPr fontId="2" type="noConversion"/>
  </si>
  <si>
    <t>451-7555</t>
    <phoneticPr fontId="2" type="noConversion"/>
  </si>
  <si>
    <t>반고개경로당</t>
    <phoneticPr fontId="2" type="noConversion"/>
  </si>
  <si>
    <t>서울시 강남구 세곡동 129-12</t>
    <phoneticPr fontId="2" type="noConversion"/>
  </si>
  <si>
    <t>451-0481</t>
    <phoneticPr fontId="2" type="noConversion"/>
  </si>
  <si>
    <t>압구정데이케어센터</t>
    <phoneticPr fontId="2" type="noConversion"/>
  </si>
  <si>
    <t>서울시 강남구 신사동 652-13</t>
    <phoneticPr fontId="2" type="noConversion"/>
  </si>
  <si>
    <t>548-0206</t>
    <phoneticPr fontId="2" type="noConversion"/>
  </si>
  <si>
    <t>시영경로당</t>
    <phoneticPr fontId="2" type="noConversion"/>
  </si>
  <si>
    <t>서울시 강남구 개포동 656</t>
    <phoneticPr fontId="2" type="noConversion"/>
  </si>
  <si>
    <t>573-8394</t>
    <phoneticPr fontId="2" type="noConversion"/>
  </si>
  <si>
    <t>대치삼성경로당</t>
    <phoneticPr fontId="2" type="noConversion"/>
  </si>
  <si>
    <t>서울시 강남구 대치동 1014-1</t>
    <phoneticPr fontId="2" type="noConversion"/>
  </si>
  <si>
    <t>논현데이케어센터</t>
    <phoneticPr fontId="2" type="noConversion"/>
  </si>
  <si>
    <t>서울시 강남구 논현동 80-11</t>
    <phoneticPr fontId="2" type="noConversion"/>
  </si>
  <si>
    <t>547-0881</t>
    <phoneticPr fontId="2" type="noConversion"/>
  </si>
  <si>
    <t>개포한신경로당</t>
    <phoneticPr fontId="2" type="noConversion"/>
  </si>
  <si>
    <t>서울시 강남구 도곡동 464</t>
    <phoneticPr fontId="2" type="noConversion"/>
  </si>
  <si>
    <t>서울강서구</t>
    <phoneticPr fontId="12" type="noConversion"/>
  </si>
  <si>
    <t>시립강서노인복지관</t>
  </si>
  <si>
    <t>서울시 강서구 등삼동길 82</t>
    <phoneticPr fontId="12" type="noConversion"/>
  </si>
  <si>
    <t>02-3664-0322</t>
    <phoneticPr fontId="12" type="noConversion"/>
  </si>
  <si>
    <t>화곡노인복지센터</t>
    <phoneticPr fontId="12" type="noConversion"/>
  </si>
  <si>
    <t>서울시 강서구 월정로 30길 96호 3층</t>
    <phoneticPr fontId="12" type="noConversion"/>
  </si>
  <si>
    <t>02-2605-6900</t>
    <phoneticPr fontId="12" type="noConversion"/>
  </si>
  <si>
    <t>화촌경로당</t>
    <phoneticPr fontId="12" type="noConversion"/>
  </si>
  <si>
    <t>서울시 강서구 까치산로 4길 30-21</t>
    <phoneticPr fontId="12" type="noConversion"/>
  </si>
  <si>
    <t>02-2608-8020</t>
    <phoneticPr fontId="12" type="noConversion"/>
  </si>
  <si>
    <t>가양4경로당</t>
    <phoneticPr fontId="12" type="noConversion"/>
  </si>
  <si>
    <t>서울시 강서구 가양2동 1478</t>
    <phoneticPr fontId="12" type="noConversion"/>
  </si>
  <si>
    <t>019-651-1209</t>
    <phoneticPr fontId="12" type="noConversion"/>
  </si>
  <si>
    <t>방화12경로당</t>
    <phoneticPr fontId="12" type="noConversion"/>
  </si>
  <si>
    <t>서울시 강서구 방화2동 852</t>
    <phoneticPr fontId="12" type="noConversion"/>
  </si>
  <si>
    <t>02-2633-8137</t>
    <phoneticPr fontId="12" type="noConversion"/>
  </si>
  <si>
    <t>연지노인복지센터</t>
    <phoneticPr fontId="12" type="noConversion"/>
  </si>
  <si>
    <t>서울시 강서구 화곡로 58길 30-7</t>
    <phoneticPr fontId="12" type="noConversion"/>
  </si>
  <si>
    <t>02-2605-7501</t>
    <phoneticPr fontId="12" type="noConversion"/>
  </si>
  <si>
    <t>방화일심경로당</t>
    <phoneticPr fontId="12" type="noConversion"/>
  </si>
  <si>
    <t>서울시 강서구 방화로297-1</t>
    <phoneticPr fontId="12" type="noConversion"/>
  </si>
  <si>
    <t>010-8824-4133</t>
    <phoneticPr fontId="12" type="noConversion"/>
  </si>
  <si>
    <t>둥근마음데이케어</t>
    <phoneticPr fontId="12" type="noConversion"/>
  </si>
  <si>
    <t>서울시 강서구 강서구 68길 76</t>
    <phoneticPr fontId="12" type="noConversion"/>
  </si>
  <si>
    <t>02-3662-1254</t>
    <phoneticPr fontId="12" type="noConversion"/>
  </si>
  <si>
    <t>강동구</t>
    <phoneticPr fontId="12" type="noConversion"/>
  </si>
  <si>
    <t>경로당</t>
    <phoneticPr fontId="12" type="noConversion"/>
  </si>
  <si>
    <t>고덕5단지</t>
    <phoneticPr fontId="12" type="noConversion"/>
  </si>
  <si>
    <t>상일동 131</t>
    <phoneticPr fontId="12" type="noConversion"/>
  </si>
  <si>
    <t>02-426-6193</t>
    <phoneticPr fontId="12" type="noConversion"/>
  </si>
  <si>
    <t>고덕리엔3단지</t>
    <phoneticPr fontId="12" type="noConversion"/>
  </si>
  <si>
    <t>상일동 490</t>
    <phoneticPr fontId="12" type="noConversion"/>
  </si>
  <si>
    <t>02-248-9937</t>
    <phoneticPr fontId="12" type="noConversion"/>
  </si>
  <si>
    <t>기리울경로당</t>
    <phoneticPr fontId="12" type="noConversion"/>
  </si>
  <si>
    <t>길동 106-2</t>
    <phoneticPr fontId="12" type="noConversion"/>
  </si>
  <si>
    <t>02-482-9888</t>
    <phoneticPr fontId="12" type="noConversion"/>
  </si>
  <si>
    <t>길동우성</t>
  </si>
  <si>
    <t>길동 400</t>
    <phoneticPr fontId="12" type="noConversion"/>
  </si>
  <si>
    <t>02-486-7514</t>
    <phoneticPr fontId="12" type="noConversion"/>
  </si>
  <si>
    <t>삼익파크남</t>
    <phoneticPr fontId="12" type="noConversion"/>
  </si>
  <si>
    <t>길동 산 1-1</t>
    <phoneticPr fontId="12" type="noConversion"/>
  </si>
  <si>
    <t>02-484-5894</t>
    <phoneticPr fontId="12" type="noConversion"/>
  </si>
  <si>
    <t>방죽말</t>
    <phoneticPr fontId="12" type="noConversion"/>
  </si>
  <si>
    <t>고덕동 253</t>
    <phoneticPr fontId="12" type="noConversion"/>
  </si>
  <si>
    <t>02-481-7269</t>
    <phoneticPr fontId="12" type="noConversion"/>
  </si>
  <si>
    <t>성가정노인복지관</t>
    <phoneticPr fontId="12" type="noConversion"/>
  </si>
  <si>
    <t>고덕1동 317-25</t>
    <phoneticPr fontId="12" type="noConversion"/>
  </si>
  <si>
    <t>02-481-2217</t>
    <phoneticPr fontId="12" type="noConversion"/>
  </si>
  <si>
    <t>해공노인복지관</t>
    <phoneticPr fontId="12" type="noConversion"/>
  </si>
  <si>
    <t>천중로17길 42-16</t>
    <phoneticPr fontId="12" type="noConversion"/>
  </si>
  <si>
    <t>02-478-0601</t>
    <phoneticPr fontId="12" type="noConversion"/>
  </si>
  <si>
    <t>성내종합복지관</t>
    <phoneticPr fontId="12" type="noConversion"/>
  </si>
  <si>
    <t>성내2동 508-1</t>
    <phoneticPr fontId="12" type="noConversion"/>
  </si>
  <si>
    <t>강북구</t>
    <phoneticPr fontId="2" type="noConversion"/>
  </si>
  <si>
    <t>번동2단지종합사회복지관</t>
    <phoneticPr fontId="2" type="noConversion"/>
  </si>
  <si>
    <t>번3동 241 주공A 202</t>
    <phoneticPr fontId="2" type="noConversion"/>
  </si>
  <si>
    <t>987-5077</t>
    <phoneticPr fontId="2" type="noConversion"/>
  </si>
  <si>
    <t>번동5단지종합사회복지관</t>
    <phoneticPr fontId="2" type="noConversion"/>
  </si>
  <si>
    <t>번2동 한천로 115</t>
    <phoneticPr fontId="2" type="noConversion"/>
  </si>
  <si>
    <t>070-4333-1573</t>
    <phoneticPr fontId="2" type="noConversion"/>
  </si>
  <si>
    <t>강북장애인종합복지관</t>
    <phoneticPr fontId="2" type="noConversion"/>
  </si>
  <si>
    <t>번2동 306-12</t>
    <phoneticPr fontId="2" type="noConversion"/>
  </si>
  <si>
    <t>010-2002-1279</t>
    <phoneticPr fontId="2" type="noConversion"/>
  </si>
  <si>
    <t>가오리수유노인종합복지관</t>
    <phoneticPr fontId="2" type="noConversion"/>
  </si>
  <si>
    <t>수유2동 338-5</t>
    <phoneticPr fontId="2" type="noConversion"/>
  </si>
  <si>
    <t>903-6940</t>
    <phoneticPr fontId="2" type="noConversion"/>
  </si>
  <si>
    <t>번2단지복지관</t>
    <phoneticPr fontId="2" type="noConversion"/>
  </si>
  <si>
    <t>한천로 105길</t>
    <phoneticPr fontId="2" type="noConversion"/>
  </si>
  <si>
    <t>987-5051</t>
    <phoneticPr fontId="2" type="noConversion"/>
  </si>
  <si>
    <t>번5단지복지관</t>
    <phoneticPr fontId="2" type="noConversion"/>
  </si>
  <si>
    <t>070-433-1127</t>
    <phoneticPr fontId="2" type="noConversion"/>
  </si>
  <si>
    <t>시립강북노인종합복지관</t>
    <phoneticPr fontId="2" type="noConversion"/>
  </si>
  <si>
    <t>삼양로 92길 40</t>
    <phoneticPr fontId="2" type="noConversion"/>
  </si>
  <si>
    <t>999-9179</t>
    <phoneticPr fontId="2" type="noConversion"/>
  </si>
  <si>
    <t>삼양동종합복지센터</t>
    <phoneticPr fontId="2" type="noConversion"/>
  </si>
  <si>
    <t>삼양동 749-25</t>
    <phoneticPr fontId="2" type="noConversion"/>
  </si>
  <si>
    <t>010-5149-9-8635</t>
    <phoneticPr fontId="2" type="noConversion"/>
  </si>
  <si>
    <t>구봉경로당</t>
    <phoneticPr fontId="2" type="noConversion"/>
  </si>
  <si>
    <t>강북구 미아동</t>
    <phoneticPr fontId="2" type="noConversion"/>
  </si>
  <si>
    <t>010-6500-6431</t>
    <phoneticPr fontId="2" type="noConversion"/>
  </si>
  <si>
    <t>오현경로당</t>
    <phoneticPr fontId="2" type="noConversion"/>
  </si>
  <si>
    <t>강북구 번동</t>
    <phoneticPr fontId="2" type="noConversion"/>
  </si>
  <si>
    <t>번동3단지종합사회복지관</t>
    <phoneticPr fontId="2" type="noConversion"/>
  </si>
  <si>
    <t>번3동 237번지 주공아파트 3단지 302동</t>
    <phoneticPr fontId="2" type="noConversion"/>
  </si>
  <si>
    <t>984-6777</t>
    <phoneticPr fontId="2" type="noConversion"/>
  </si>
  <si>
    <t>삼광경로당</t>
    <phoneticPr fontId="2" type="noConversion"/>
  </si>
  <si>
    <t>서울시 관악구 삼성동 316-95</t>
    <phoneticPr fontId="2" type="noConversion"/>
  </si>
  <si>
    <t>010-9358-1648</t>
    <phoneticPr fontId="2" type="noConversion"/>
  </si>
  <si>
    <t>원당경로당</t>
    <phoneticPr fontId="2" type="noConversion"/>
  </si>
  <si>
    <t>서울시 관악구 행운동 148-145</t>
    <phoneticPr fontId="2" type="noConversion"/>
  </si>
  <si>
    <t>0103053-1102</t>
    <phoneticPr fontId="2" type="noConversion"/>
  </si>
  <si>
    <t>우림경로당</t>
    <phoneticPr fontId="2" type="noConversion"/>
  </si>
  <si>
    <t>서울시 관악구 난곡동 638-62</t>
    <phoneticPr fontId="2" type="noConversion"/>
  </si>
  <si>
    <t>02)851-2263</t>
    <phoneticPr fontId="2" type="noConversion"/>
  </si>
  <si>
    <t>보라매경로당</t>
    <phoneticPr fontId="2" type="noConversion"/>
  </si>
  <si>
    <t>서울시 관악구 보라매동 662-109</t>
    <phoneticPr fontId="2" type="noConversion"/>
  </si>
  <si>
    <t>02)882-4579</t>
    <phoneticPr fontId="2" type="noConversion"/>
  </si>
  <si>
    <t>새들경로당</t>
    <phoneticPr fontId="2" type="noConversion"/>
  </si>
  <si>
    <t>신림동 1451-48</t>
    <phoneticPr fontId="2" type="noConversion"/>
  </si>
  <si>
    <t>02)875-5451</t>
    <phoneticPr fontId="2" type="noConversion"/>
  </si>
  <si>
    <t>미성경로당</t>
    <phoneticPr fontId="2" type="noConversion"/>
  </si>
  <si>
    <t>서울시 관악구 미성동 1566-35</t>
    <phoneticPr fontId="2" type="noConversion"/>
  </si>
  <si>
    <t>02)854-7534</t>
    <phoneticPr fontId="2" type="noConversion"/>
  </si>
  <si>
    <t>삼성경로당</t>
    <phoneticPr fontId="2" type="noConversion"/>
  </si>
  <si>
    <t>서울시 관악구 미성동 1476-33</t>
    <phoneticPr fontId="2" type="noConversion"/>
  </si>
  <si>
    <t>02)855-6202</t>
    <phoneticPr fontId="2" type="noConversion"/>
  </si>
  <si>
    <t>동아임대아파트 경로당</t>
  </si>
  <si>
    <t>서울시 관악구 성현동 1703(관악로 322)</t>
  </si>
  <si>
    <t>02-885-1232</t>
  </si>
  <si>
    <t>예촌경로당</t>
  </si>
  <si>
    <t>서울시 관악구 남현동 1083-1</t>
  </si>
  <si>
    <t>02-587-5140 / 010-2602-3664</t>
  </si>
  <si>
    <t>국지경로당</t>
  </si>
  <si>
    <t>서울시 관악구 은천동 635-68</t>
  </si>
  <si>
    <t>02-887-4374 / 010-8220-0986</t>
  </si>
  <si>
    <t>서울시 관악구 청룡동 927-22(영림길 77-1)</t>
  </si>
  <si>
    <t>02-871-5468 / 010-2408-2604</t>
  </si>
  <si>
    <t>광진구</t>
    <phoneticPr fontId="2" type="noConversion"/>
  </si>
  <si>
    <t>우성2차경로당</t>
    <phoneticPr fontId="2" type="noConversion"/>
  </si>
  <si>
    <t>자양동520-2</t>
    <phoneticPr fontId="2" type="noConversion"/>
  </si>
  <si>
    <t>010-6289-8228</t>
    <phoneticPr fontId="2" type="noConversion"/>
  </si>
  <si>
    <t>현대8차경로당</t>
    <phoneticPr fontId="2" type="noConversion"/>
  </si>
  <si>
    <t>광장동565</t>
    <phoneticPr fontId="2" type="noConversion"/>
  </si>
  <si>
    <t>능동경로당</t>
    <phoneticPr fontId="2" type="noConversion"/>
  </si>
  <si>
    <t>능동152-1</t>
    <phoneticPr fontId="2" type="noConversion"/>
  </si>
  <si>
    <t>군자경로당</t>
    <phoneticPr fontId="2" type="noConversion"/>
  </si>
  <si>
    <t>군자동 115-1</t>
    <phoneticPr fontId="2" type="noConversion"/>
  </si>
  <si>
    <t>청아경로당</t>
    <phoneticPr fontId="2" type="noConversion"/>
  </si>
  <si>
    <t>자양1동 772-17</t>
    <phoneticPr fontId="2" type="noConversion"/>
  </si>
  <si>
    <t>화양경로당</t>
    <phoneticPr fontId="2" type="noConversion"/>
  </si>
  <si>
    <t>화양동12-55</t>
    <phoneticPr fontId="2" type="noConversion"/>
  </si>
  <si>
    <t>영화데이케어센터</t>
    <phoneticPr fontId="2" type="noConversion"/>
  </si>
  <si>
    <t>중곡동 612-6</t>
    <phoneticPr fontId="2" type="noConversion"/>
  </si>
  <si>
    <t>497-8252</t>
    <phoneticPr fontId="2" type="noConversion"/>
  </si>
  <si>
    <t>자양4동제4경로당</t>
    <phoneticPr fontId="2" type="noConversion"/>
  </si>
  <si>
    <t>자양4동51-47</t>
    <phoneticPr fontId="2" type="noConversion"/>
  </si>
  <si>
    <t>구의2동경로당</t>
    <phoneticPr fontId="2" type="noConversion"/>
  </si>
  <si>
    <t>구들공원길28</t>
    <phoneticPr fontId="2" type="noConversion"/>
  </si>
  <si>
    <t>광진노인종합복지관</t>
    <phoneticPr fontId="2" type="noConversion"/>
  </si>
  <si>
    <t>군자동364-5</t>
    <phoneticPr fontId="2" type="noConversion"/>
  </si>
  <si>
    <t>4766-6242</t>
    <phoneticPr fontId="2" type="noConversion"/>
  </si>
  <si>
    <t>중곡1동제1경로당</t>
    <phoneticPr fontId="2" type="noConversion"/>
  </si>
  <si>
    <t>중곡1동232-44</t>
    <phoneticPr fontId="2" type="noConversion"/>
  </si>
  <si>
    <t>자양동성당</t>
    <phoneticPr fontId="2" type="noConversion"/>
  </si>
  <si>
    <t>자양동553-339</t>
    <phoneticPr fontId="2" type="noConversion"/>
  </si>
  <si>
    <t>010-2752-8643</t>
    <phoneticPr fontId="2" type="noConversion"/>
  </si>
  <si>
    <t>구로구</t>
    <phoneticPr fontId="2" type="noConversion"/>
  </si>
  <si>
    <t>구로노인복지관</t>
    <phoneticPr fontId="2" type="noConversion"/>
  </si>
  <si>
    <t>서울특별시 구로구 구로동 25-1</t>
    <phoneticPr fontId="2" type="noConversion"/>
  </si>
  <si>
    <t>02-868-1554</t>
    <phoneticPr fontId="2" type="noConversion"/>
  </si>
  <si>
    <t>노원구</t>
    <phoneticPr fontId="2" type="noConversion"/>
  </si>
  <si>
    <t>월계미성경로당</t>
    <phoneticPr fontId="2" type="noConversion"/>
  </si>
  <si>
    <t>월계동 미성@ 미성경로당</t>
    <phoneticPr fontId="2" type="noConversion"/>
  </si>
  <si>
    <t>02-977-9302</t>
    <phoneticPr fontId="2" type="noConversion"/>
  </si>
  <si>
    <t>월계3동 18</t>
  </si>
  <si>
    <t>02-949-5980</t>
    <phoneticPr fontId="2" type="noConversion"/>
  </si>
  <si>
    <t>월계3단지경로당</t>
  </si>
  <si>
    <t>노원로 월계동 사슴@ 3단지</t>
  </si>
  <si>
    <t>02-973-2693</t>
    <phoneticPr fontId="2" type="noConversion"/>
  </si>
  <si>
    <t>도봉구</t>
    <phoneticPr fontId="2" type="noConversion"/>
  </si>
  <si>
    <t>창동노인복지센터</t>
  </si>
  <si>
    <t>도봉구 창번교길 48</t>
  </si>
  <si>
    <t>906-2968</t>
  </si>
  <si>
    <t>쌍문1동 361-8</t>
  </si>
  <si>
    <t>010-8579-0445</t>
  </si>
  <si>
    <t>방학삼익아파트경로당</t>
  </si>
  <si>
    <t>방학3동 274번지</t>
  </si>
  <si>
    <t>954-3255</t>
  </si>
  <si>
    <t>현대2차경로당</t>
    <phoneticPr fontId="2" type="noConversion"/>
  </si>
  <si>
    <t>도봉구 창4동 815</t>
    <phoneticPr fontId="2" type="noConversion"/>
  </si>
  <si>
    <t>998-9553</t>
    <phoneticPr fontId="2" type="noConversion"/>
  </si>
  <si>
    <t>도봉동노인복지센터</t>
    <phoneticPr fontId="2" type="noConversion"/>
  </si>
  <si>
    <t>도봉구 도봉1동 580-5</t>
    <phoneticPr fontId="2" type="noConversion"/>
  </si>
  <si>
    <t>3491-3356</t>
    <phoneticPr fontId="2" type="noConversion"/>
  </si>
  <si>
    <t>동대문구</t>
    <phoneticPr fontId="2" type="noConversion"/>
  </si>
  <si>
    <t>청솔경로당</t>
    <phoneticPr fontId="2" type="noConversion"/>
  </si>
  <si>
    <t>전농4동204-154</t>
    <phoneticPr fontId="2" type="noConversion"/>
  </si>
  <si>
    <t>2212-1647</t>
    <phoneticPr fontId="2" type="noConversion"/>
  </si>
  <si>
    <t>한화아파트경로당</t>
    <phoneticPr fontId="2" type="noConversion"/>
  </si>
  <si>
    <t>답십리1동994</t>
    <phoneticPr fontId="2" type="noConversion"/>
  </si>
  <si>
    <t>3394-5531</t>
    <phoneticPr fontId="2" type="noConversion"/>
  </si>
  <si>
    <t>장안정데이케어</t>
    <phoneticPr fontId="2" type="noConversion"/>
  </si>
  <si>
    <t>장한로51</t>
    <phoneticPr fontId="2" type="noConversion"/>
  </si>
  <si>
    <t>2247-9988</t>
    <phoneticPr fontId="2" type="noConversion"/>
  </si>
  <si>
    <t>대우아파트경로당</t>
    <phoneticPr fontId="2" type="noConversion"/>
  </si>
  <si>
    <t>이문2동45</t>
    <phoneticPr fontId="2" type="noConversion"/>
  </si>
  <si>
    <t>960-1433</t>
    <phoneticPr fontId="2" type="noConversion"/>
  </si>
  <si>
    <t>동서울한양아파트</t>
    <phoneticPr fontId="2" type="noConversion"/>
  </si>
  <si>
    <t>답십리2동41</t>
    <phoneticPr fontId="2" type="noConversion"/>
  </si>
  <si>
    <t>2247-5092</t>
    <phoneticPr fontId="2" type="noConversion"/>
  </si>
  <si>
    <t>동대문실버데이케어</t>
  </si>
  <si>
    <t>제기동220</t>
    <phoneticPr fontId="2" type="noConversion"/>
  </si>
  <si>
    <t>920-4546</t>
    <phoneticPr fontId="2" type="noConversion"/>
  </si>
  <si>
    <t>두산아파트경로당</t>
    <phoneticPr fontId="2" type="noConversion"/>
  </si>
  <si>
    <t>답십리2동990</t>
    <phoneticPr fontId="2" type="noConversion"/>
  </si>
  <si>
    <t>3394-6939</t>
    <phoneticPr fontId="2" type="noConversion"/>
  </si>
  <si>
    <t>섬마을경로당</t>
    <phoneticPr fontId="2" type="noConversion"/>
  </si>
  <si>
    <t>제기1동1211-20</t>
    <phoneticPr fontId="2" type="noConversion"/>
  </si>
  <si>
    <t>921-1016</t>
    <phoneticPr fontId="2" type="noConversion"/>
  </si>
  <si>
    <t>동원데이케어센터</t>
    <phoneticPr fontId="2" type="noConversion"/>
  </si>
  <si>
    <t>제기동880</t>
    <phoneticPr fontId="2" type="noConversion"/>
  </si>
  <si>
    <t>957-0806</t>
    <phoneticPr fontId="2" type="noConversion"/>
  </si>
  <si>
    <t>장평실버문화센터</t>
    <phoneticPr fontId="2" type="noConversion"/>
  </si>
  <si>
    <t>장안2동 143-26</t>
    <phoneticPr fontId="2" type="noConversion"/>
  </si>
  <si>
    <t>070-4126-9166</t>
    <phoneticPr fontId="2" type="noConversion"/>
  </si>
  <si>
    <t>쌍용a경로당</t>
    <phoneticPr fontId="2" type="noConversion"/>
  </si>
  <si>
    <t>이문3동 64</t>
    <phoneticPr fontId="2" type="noConversion"/>
  </si>
  <si>
    <t>957-4008</t>
    <phoneticPr fontId="2" type="noConversion"/>
  </si>
  <si>
    <t>홍릉동부a경로당</t>
    <phoneticPr fontId="2" type="noConversion"/>
  </si>
  <si>
    <t>청량리동홍릉동부A213</t>
    <phoneticPr fontId="2" type="noConversion"/>
  </si>
  <si>
    <t>957-7677</t>
    <phoneticPr fontId="2" type="noConversion"/>
  </si>
  <si>
    <t>신일2차경로당</t>
    <phoneticPr fontId="2" type="noConversion"/>
  </si>
  <si>
    <t>장안1동</t>
    <phoneticPr fontId="2" type="noConversion"/>
  </si>
  <si>
    <t>정태호</t>
    <phoneticPr fontId="2" type="noConversion"/>
  </si>
  <si>
    <t>동작구</t>
    <phoneticPr fontId="2" type="noConversion"/>
  </si>
  <si>
    <t>해피경로당</t>
  </si>
  <si>
    <t>흑석동 190-60</t>
  </si>
  <si>
    <t>010-4578-9987</t>
  </si>
  <si>
    <t>강남실버센터</t>
  </si>
  <si>
    <t>노량진1동 330</t>
  </si>
  <si>
    <t>010-5626-9886</t>
  </si>
  <si>
    <t>삼성래미안</t>
  </si>
  <si>
    <t>상도5동 431</t>
  </si>
  <si>
    <t>812-0240</t>
  </si>
  <si>
    <t>동작구 상도동 414</t>
    <phoneticPr fontId="2" type="noConversion"/>
  </si>
  <si>
    <t>814-9991</t>
    <phoneticPr fontId="2" type="noConversion"/>
  </si>
  <si>
    <t>대림경로당</t>
    <phoneticPr fontId="2" type="noConversion"/>
  </si>
  <si>
    <t>동작구 상도2동 200-52</t>
    <phoneticPr fontId="2" type="noConversion"/>
  </si>
  <si>
    <t>019-471-1552</t>
    <phoneticPr fontId="2" type="noConversion"/>
  </si>
  <si>
    <t>성대경로당</t>
    <phoneticPr fontId="2" type="noConversion"/>
  </si>
  <si>
    <t>동작구 상도동 336-5</t>
    <phoneticPr fontId="2" type="noConversion"/>
  </si>
  <si>
    <t>813-0265</t>
    <phoneticPr fontId="2" type="noConversion"/>
  </si>
  <si>
    <t>마포구</t>
    <phoneticPr fontId="2" type="noConversion"/>
  </si>
  <si>
    <t>큰덕경로당</t>
  </si>
  <si>
    <r>
      <t xml:space="preserve">공덕동 </t>
    </r>
    <r>
      <rPr>
        <sz val="11"/>
        <color rgb="FF000000"/>
        <rFont val="08서울남산체 M"/>
        <family val="1"/>
        <charset val="129"/>
      </rPr>
      <t>80-11</t>
    </r>
    <phoneticPr fontId="2" type="noConversion"/>
  </si>
  <si>
    <t>011-311-5021</t>
  </si>
  <si>
    <t>아현1동경로당</t>
    <phoneticPr fontId="2" type="noConversion"/>
  </si>
  <si>
    <t>아현1동 748-13</t>
    <phoneticPr fontId="2" type="noConversion"/>
  </si>
  <si>
    <t>364-9715</t>
    <phoneticPr fontId="2" type="noConversion"/>
  </si>
  <si>
    <t>성산1동경로당</t>
    <phoneticPr fontId="2" type="noConversion"/>
  </si>
  <si>
    <t>성산1동 253-12</t>
    <phoneticPr fontId="2" type="noConversion"/>
  </si>
  <si>
    <t>010-8290-3616</t>
    <phoneticPr fontId="2" type="noConversion"/>
  </si>
  <si>
    <t>공덕1동경로당</t>
    <phoneticPr fontId="2" type="noConversion"/>
  </si>
  <si>
    <t>공덕동 29-4</t>
    <phoneticPr fontId="2" type="noConversion"/>
  </si>
  <si>
    <t>712-3238</t>
    <phoneticPr fontId="2" type="noConversion"/>
  </si>
  <si>
    <t>월드컵7단지경로당</t>
    <phoneticPr fontId="2" type="noConversion"/>
  </si>
  <si>
    <t>상암동 1660 (709동 1층)</t>
    <phoneticPr fontId="2" type="noConversion"/>
  </si>
  <si>
    <t>309-1600</t>
    <phoneticPr fontId="2" type="noConversion"/>
  </si>
  <si>
    <t>월드컵9단지경로당</t>
    <phoneticPr fontId="2" type="noConversion"/>
  </si>
  <si>
    <t>상암동 1752</t>
    <phoneticPr fontId="2" type="noConversion"/>
  </si>
  <si>
    <t>302-7818</t>
    <phoneticPr fontId="2" type="noConversion"/>
  </si>
  <si>
    <t>백합경로당</t>
    <phoneticPr fontId="2" type="noConversion"/>
  </si>
  <si>
    <t>성산동595-1</t>
    <phoneticPr fontId="2" type="noConversion"/>
  </si>
  <si>
    <t>305-8157</t>
    <phoneticPr fontId="2" type="noConversion"/>
  </si>
  <si>
    <t>연동경로당</t>
    <phoneticPr fontId="2" type="noConversion"/>
  </si>
  <si>
    <t>연남동 223-91</t>
    <phoneticPr fontId="2" type="noConversion"/>
  </si>
  <si>
    <t>010-5278-5581</t>
    <phoneticPr fontId="2" type="noConversion"/>
  </si>
  <si>
    <t>연서경로당</t>
    <phoneticPr fontId="2" type="noConversion"/>
  </si>
  <si>
    <t>연남동 365-4</t>
    <phoneticPr fontId="2" type="noConversion"/>
  </si>
  <si>
    <t>333-5025</t>
    <phoneticPr fontId="2" type="noConversion"/>
  </si>
  <si>
    <t>상암경로당</t>
    <phoneticPr fontId="2" type="noConversion"/>
  </si>
  <si>
    <t>상암동 115-17</t>
    <phoneticPr fontId="2" type="noConversion"/>
  </si>
  <si>
    <t>304-6330</t>
    <phoneticPr fontId="2" type="noConversion"/>
  </si>
  <si>
    <t>상암월드컵1단지경로당</t>
    <phoneticPr fontId="2" type="noConversion"/>
  </si>
  <si>
    <t>상암동 1634</t>
    <phoneticPr fontId="2" type="noConversion"/>
  </si>
  <si>
    <t>6382-6942</t>
    <phoneticPr fontId="2" type="noConversion"/>
  </si>
  <si>
    <t>무리울경로당</t>
    <phoneticPr fontId="2" type="noConversion"/>
  </si>
  <si>
    <t>성산2동 41-2</t>
    <phoneticPr fontId="2" type="noConversion"/>
  </si>
  <si>
    <t>016-369-5989</t>
    <phoneticPr fontId="2" type="noConversion"/>
  </si>
  <si>
    <t>샛터경로당</t>
    <phoneticPr fontId="2" type="noConversion"/>
  </si>
  <si>
    <t>성산2동 200-79</t>
    <phoneticPr fontId="2" type="noConversion"/>
  </si>
  <si>
    <t>011-286-4606</t>
    <phoneticPr fontId="2" type="noConversion"/>
  </si>
  <si>
    <t>망원제1동경로당</t>
    <phoneticPr fontId="2" type="noConversion"/>
  </si>
  <si>
    <t>망원2동 436-1</t>
    <phoneticPr fontId="2" type="noConversion"/>
  </si>
  <si>
    <t>010-3114-8163</t>
    <phoneticPr fontId="2" type="noConversion"/>
  </si>
  <si>
    <t>쌈지경로당</t>
    <phoneticPr fontId="2" type="noConversion"/>
  </si>
  <si>
    <t>망원동 451-1</t>
    <phoneticPr fontId="2" type="noConversion"/>
  </si>
  <si>
    <t>324-4341</t>
    <phoneticPr fontId="2" type="noConversion"/>
  </si>
  <si>
    <t>염리동제1경로당</t>
    <phoneticPr fontId="2" type="noConversion"/>
  </si>
  <si>
    <t>염리동 83-3</t>
    <phoneticPr fontId="2" type="noConversion"/>
  </si>
  <si>
    <t>010-2227-6685</t>
    <phoneticPr fontId="2" type="noConversion"/>
  </si>
  <si>
    <t>신공덕삼성(임대)경로당</t>
    <phoneticPr fontId="2" type="noConversion"/>
  </si>
  <si>
    <t>공덕동 157번지</t>
    <phoneticPr fontId="2" type="noConversion"/>
  </si>
  <si>
    <t>704-3534</t>
    <phoneticPr fontId="2" type="noConversion"/>
  </si>
  <si>
    <t>신공덕삼성래미안2차경로당</t>
    <phoneticPr fontId="2" type="noConversion"/>
  </si>
  <si>
    <t>신공덕 159</t>
    <phoneticPr fontId="2" type="noConversion"/>
  </si>
  <si>
    <t>712-2260</t>
    <phoneticPr fontId="2" type="noConversion"/>
  </si>
  <si>
    <t>서대문구</t>
    <phoneticPr fontId="2" type="noConversion"/>
  </si>
  <si>
    <t>홍연경로당</t>
    <phoneticPr fontId="2" type="noConversion"/>
  </si>
  <si>
    <t xml:space="preserve">서울시 서대문구 연희2동 </t>
    <phoneticPr fontId="2" type="noConversion"/>
  </si>
  <si>
    <t>02-324-5492</t>
    <phoneticPr fontId="2" type="noConversion"/>
  </si>
  <si>
    <t>신일해피트리</t>
    <phoneticPr fontId="2" type="noConversion"/>
  </si>
  <si>
    <t>서울시 서대문구 북가좌1동</t>
    <phoneticPr fontId="2" type="noConversion"/>
  </si>
  <si>
    <t>02-6083-3342</t>
    <phoneticPr fontId="2" type="noConversion"/>
  </si>
  <si>
    <t>북가좌현대아파트경로당</t>
    <phoneticPr fontId="2" type="noConversion"/>
  </si>
  <si>
    <t>02-303-6267</t>
    <phoneticPr fontId="2" type="noConversion"/>
  </si>
  <si>
    <t>북가좌한양아파트경로당</t>
    <phoneticPr fontId="2" type="noConversion"/>
  </si>
  <si>
    <t>02-309-4913</t>
    <phoneticPr fontId="2" type="noConversion"/>
  </si>
  <si>
    <t>시립서대문노인종합사회복지관</t>
    <phoneticPr fontId="2" type="noConversion"/>
  </si>
  <si>
    <t>서울시 서대문구 천연동</t>
    <phoneticPr fontId="2" type="noConversion"/>
  </si>
  <si>
    <t>02-363-9988</t>
    <phoneticPr fontId="2" type="noConversion"/>
  </si>
  <si>
    <t>창천노인복지관센터</t>
    <phoneticPr fontId="2" type="noConversion"/>
  </si>
  <si>
    <t>서울시 서대문구 창천동</t>
    <phoneticPr fontId="2" type="noConversion"/>
  </si>
  <si>
    <t>02-364-0314</t>
    <phoneticPr fontId="2" type="noConversion"/>
  </si>
  <si>
    <t>거북경로당</t>
    <phoneticPr fontId="2" type="noConversion"/>
  </si>
  <si>
    <t>서울시 서대문구 북가좌2동</t>
    <phoneticPr fontId="2" type="noConversion"/>
  </si>
  <si>
    <t>02-308-4110</t>
    <phoneticPr fontId="2" type="noConversion"/>
  </si>
  <si>
    <t>은가경로당</t>
    <phoneticPr fontId="2" type="noConversion"/>
  </si>
  <si>
    <t>02-303-0018</t>
    <phoneticPr fontId="2" type="noConversion"/>
  </si>
  <si>
    <t>미근문화원</t>
    <phoneticPr fontId="2" type="noConversion"/>
  </si>
  <si>
    <t>서울시 서대문구 미근동</t>
    <phoneticPr fontId="2" type="noConversion"/>
  </si>
  <si>
    <t>010-5352-6502</t>
    <phoneticPr fontId="2" type="noConversion"/>
  </si>
  <si>
    <t>서초구</t>
    <phoneticPr fontId="2" type="noConversion"/>
  </si>
  <si>
    <t>양재노인종합복지관</t>
    <phoneticPr fontId="2" type="noConversion"/>
  </si>
  <si>
    <t>서울시 서초구 양재동7-44</t>
    <phoneticPr fontId="2" type="noConversion"/>
  </si>
  <si>
    <t>02-578-1515</t>
    <phoneticPr fontId="2" type="noConversion"/>
  </si>
  <si>
    <t>방배2경로당</t>
    <phoneticPr fontId="2" type="noConversion"/>
  </si>
  <si>
    <t>서울시 서초구 방배동 437-8</t>
    <phoneticPr fontId="2" type="noConversion"/>
  </si>
  <si>
    <t>양재사회종합복지관</t>
    <phoneticPr fontId="2" type="noConversion"/>
  </si>
  <si>
    <t>서울시 서초구 양재동11-13</t>
    <phoneticPr fontId="2" type="noConversion"/>
  </si>
  <si>
    <t>02-579-4782</t>
    <phoneticPr fontId="2" type="noConversion"/>
  </si>
  <si>
    <t>방배노인종합복지관</t>
    <phoneticPr fontId="2" type="noConversion"/>
  </si>
  <si>
    <t xml:space="preserve">서울시 서초구 방배동455-11  </t>
    <phoneticPr fontId="2" type="noConversion"/>
  </si>
  <si>
    <t>02-581-7992</t>
    <phoneticPr fontId="2" type="noConversion"/>
  </si>
  <si>
    <t>방배노인데이케어센터</t>
    <phoneticPr fontId="2" type="noConversion"/>
  </si>
  <si>
    <t xml:space="preserve">서울시 서초구 방배동437-8  </t>
    <phoneticPr fontId="2" type="noConversion"/>
  </si>
  <si>
    <t>바우뫼복지관</t>
    <phoneticPr fontId="2" type="noConversion"/>
  </si>
  <si>
    <t>서울시 서초구 우면동 63</t>
    <phoneticPr fontId="2" type="noConversion"/>
  </si>
  <si>
    <t>02-577-6321</t>
    <phoneticPr fontId="2" type="noConversion"/>
  </si>
  <si>
    <t>성북구</t>
    <phoneticPr fontId="2" type="noConversion"/>
  </si>
  <si>
    <t>치매지원센터</t>
    <phoneticPr fontId="2" type="noConversion"/>
  </si>
  <si>
    <t>성북구 하월곡동 46-1</t>
    <phoneticPr fontId="2" type="noConversion"/>
  </si>
  <si>
    <t>02-918-2223</t>
    <phoneticPr fontId="2" type="noConversion"/>
  </si>
  <si>
    <t>일광장위데이케어센터</t>
    <phoneticPr fontId="2" type="noConversion"/>
  </si>
  <si>
    <t>성북구 장월로 175-1</t>
    <phoneticPr fontId="2" type="noConversion"/>
  </si>
  <si>
    <t>02-743-1223</t>
    <phoneticPr fontId="2" type="noConversion"/>
  </si>
  <si>
    <t>길음데이케어센터</t>
    <phoneticPr fontId="2" type="noConversion"/>
  </si>
  <si>
    <t>성북구 기음3동 길음종합사회복지관</t>
    <phoneticPr fontId="2" type="noConversion"/>
  </si>
  <si>
    <t>02-989-0161</t>
    <phoneticPr fontId="2" type="noConversion"/>
  </si>
  <si>
    <t>장위실버복지센터</t>
    <phoneticPr fontId="2" type="noConversion"/>
  </si>
  <si>
    <t>성북구 장위2동 63-1</t>
    <phoneticPr fontId="2" type="noConversion"/>
  </si>
  <si>
    <t>02-913-3369</t>
    <phoneticPr fontId="2" type="noConversion"/>
  </si>
  <si>
    <t>석관실버복지센터</t>
    <phoneticPr fontId="2" type="noConversion"/>
  </si>
  <si>
    <t>성북구 석관동 261-394</t>
    <phoneticPr fontId="2" type="noConversion"/>
  </si>
  <si>
    <t>02-957-9923</t>
    <phoneticPr fontId="2" type="noConversion"/>
  </si>
  <si>
    <t>상월곡실버복지관</t>
    <phoneticPr fontId="2" type="noConversion"/>
  </si>
  <si>
    <t>성북구 상월곡동 97-36</t>
    <phoneticPr fontId="2" type="noConversion"/>
  </si>
  <si>
    <t>02-963-1982</t>
    <phoneticPr fontId="2" type="noConversion"/>
  </si>
  <si>
    <t>일광데이케어센터</t>
    <phoneticPr fontId="2" type="noConversion"/>
  </si>
  <si>
    <t>성북구 삼선동3가 33-4</t>
    <phoneticPr fontId="2" type="noConversion"/>
  </si>
  <si>
    <t>010-9365-0756</t>
    <phoneticPr fontId="2" type="noConversion"/>
  </si>
  <si>
    <t>송파구</t>
    <phoneticPr fontId="2" type="noConversion"/>
  </si>
  <si>
    <t>백토경로당</t>
    <phoneticPr fontId="2" type="noConversion"/>
  </si>
  <si>
    <t>서울시 송파구 오금동 6번지 백토경로당</t>
    <phoneticPr fontId="2" type="noConversion"/>
  </si>
  <si>
    <t>011-9119-7706</t>
    <phoneticPr fontId="2" type="noConversion"/>
  </si>
  <si>
    <t>송파구 마천1동 금호어울림2차 아파트</t>
    <phoneticPr fontId="2" type="noConversion"/>
  </si>
  <si>
    <t>400-2965</t>
    <phoneticPr fontId="2" type="noConversion"/>
  </si>
  <si>
    <t>문정레미안경로당</t>
    <phoneticPr fontId="2" type="noConversion"/>
  </si>
  <si>
    <t>송파구 문정1동  1번지</t>
    <phoneticPr fontId="2" type="noConversion"/>
  </si>
  <si>
    <t>431-6814</t>
    <phoneticPr fontId="2" type="noConversion"/>
  </si>
  <si>
    <t>양천구</t>
    <phoneticPr fontId="2" type="noConversion"/>
  </si>
  <si>
    <t>신정대성유니드1차경로당</t>
    <phoneticPr fontId="2" type="noConversion"/>
  </si>
  <si>
    <t>신정3동 1198</t>
    <phoneticPr fontId="2" type="noConversion"/>
  </si>
  <si>
    <t>02-2605-8728</t>
    <phoneticPr fontId="2" type="noConversion"/>
  </si>
  <si>
    <t>현대6차경로당</t>
    <phoneticPr fontId="2" type="noConversion"/>
  </si>
  <si>
    <t>신정동 743-2</t>
    <phoneticPr fontId="2" type="noConversion"/>
  </si>
  <si>
    <t>갈산경로당</t>
    <phoneticPr fontId="2" type="noConversion"/>
  </si>
  <si>
    <t>신정7동 330-13</t>
    <phoneticPr fontId="2" type="noConversion"/>
  </si>
  <si>
    <t>02-2653-1830</t>
    <phoneticPr fontId="2" type="noConversion"/>
  </si>
  <si>
    <t>현대아이파크경로당</t>
    <phoneticPr fontId="2" type="noConversion"/>
  </si>
  <si>
    <t>신정2동 1296번지</t>
    <phoneticPr fontId="2" type="noConversion"/>
  </si>
  <si>
    <t>02-2604-1880</t>
    <phoneticPr fontId="2" type="noConversion"/>
  </si>
  <si>
    <t>영등포구</t>
    <phoneticPr fontId="2" type="noConversion"/>
  </si>
  <si>
    <t>문래노인복지관</t>
    <phoneticPr fontId="2" type="noConversion"/>
  </si>
  <si>
    <t>문래동3가 76-2</t>
    <phoneticPr fontId="2" type="noConversion"/>
  </si>
  <si>
    <t>2068-5326</t>
    <phoneticPr fontId="2" type="noConversion"/>
  </si>
  <si>
    <t>새생활장수노인대학</t>
    <phoneticPr fontId="2" type="noConversion"/>
  </si>
  <si>
    <t>신길3동 290-8</t>
    <phoneticPr fontId="2" type="noConversion"/>
  </si>
  <si>
    <t>832-5608</t>
    <phoneticPr fontId="2" type="noConversion"/>
  </si>
  <si>
    <t>신길5동경로당</t>
    <phoneticPr fontId="2" type="noConversion"/>
  </si>
  <si>
    <t>신길5동 405-43</t>
    <phoneticPr fontId="2" type="noConversion"/>
  </si>
  <si>
    <t>847-9444</t>
    <phoneticPr fontId="2" type="noConversion"/>
  </si>
  <si>
    <t>모랫말경로당</t>
    <phoneticPr fontId="2" type="noConversion"/>
  </si>
  <si>
    <t>도림동 205-23</t>
    <phoneticPr fontId="2" type="noConversion"/>
  </si>
  <si>
    <t>844-4138</t>
    <phoneticPr fontId="2" type="noConversion"/>
  </si>
  <si>
    <t>신풍노인대학</t>
    <phoneticPr fontId="2" type="noConversion"/>
  </si>
  <si>
    <t>신길3동 282-4</t>
    <phoneticPr fontId="13" type="noConversion"/>
  </si>
  <si>
    <t>010-8746-1874</t>
    <phoneticPr fontId="13" type="noConversion"/>
  </si>
  <si>
    <t>대방성당노인대학</t>
  </si>
  <si>
    <t>신길7동 890번지</t>
    <phoneticPr fontId="13" type="noConversion"/>
  </si>
  <si>
    <t>010-8431-1738</t>
    <phoneticPr fontId="13" type="noConversion"/>
  </si>
  <si>
    <t>현대6차@경로당</t>
  </si>
  <si>
    <t xml:space="preserve"> 양평동 3가 101</t>
    <phoneticPr fontId="13" type="noConversion"/>
  </si>
  <si>
    <t>6294-2588</t>
    <phoneticPr fontId="13" type="noConversion"/>
  </si>
  <si>
    <t>미루나무경로당</t>
    <phoneticPr fontId="13" type="noConversion"/>
  </si>
  <si>
    <t>도림동 81-2</t>
    <phoneticPr fontId="13" type="noConversion"/>
  </si>
  <si>
    <t>010-4722-5560</t>
    <phoneticPr fontId="13" type="noConversion"/>
  </si>
  <si>
    <t>역촌노인복지관</t>
  </si>
  <si>
    <t>역촌동 67-9</t>
  </si>
  <si>
    <t>385-0451</t>
  </si>
  <si>
    <t>뉴타운3단지제2경로당</t>
  </si>
  <si>
    <t>진관동 은평뉴타운 314</t>
  </si>
  <si>
    <t>382-2356</t>
  </si>
  <si>
    <t>새장골경로당</t>
  </si>
  <si>
    <t>불광2동 98-7</t>
  </si>
  <si>
    <t>010-5008-0834</t>
  </si>
  <si>
    <t>신사2동 183-10</t>
  </si>
  <si>
    <t>대조경로당</t>
  </si>
  <si>
    <t>대조동 212</t>
  </si>
  <si>
    <t>은평치매예방센터</t>
  </si>
  <si>
    <t>불광동 연천초교길15 불광보건분소1층</t>
  </si>
  <si>
    <t>388-8233</t>
  </si>
  <si>
    <t>종로구</t>
    <phoneticPr fontId="2" type="noConversion"/>
  </si>
  <si>
    <t>무악경로당</t>
    <phoneticPr fontId="2" type="noConversion"/>
  </si>
  <si>
    <t>서울 종로구 무악동</t>
    <phoneticPr fontId="2" type="noConversion"/>
  </si>
  <si>
    <t>02-737-0905</t>
    <phoneticPr fontId="2" type="noConversion"/>
  </si>
  <si>
    <t>마로니에경로당</t>
    <phoneticPr fontId="2" type="noConversion"/>
  </si>
  <si>
    <t>서울 종로구 동숭동 129-77</t>
    <phoneticPr fontId="2" type="noConversion"/>
  </si>
  <si>
    <t>02-745-0534</t>
    <phoneticPr fontId="2" type="noConversion"/>
  </si>
  <si>
    <t>우정경로당</t>
    <phoneticPr fontId="2" type="noConversion"/>
  </si>
  <si>
    <t>서울 종로구 돈의동 162</t>
    <phoneticPr fontId="2" type="noConversion"/>
  </si>
  <si>
    <t>02-744-7602</t>
    <phoneticPr fontId="2" type="noConversion"/>
  </si>
  <si>
    <t>유림경로당</t>
    <phoneticPr fontId="2" type="noConversion"/>
  </si>
  <si>
    <t>서울 종로구 명륜3가 53-2</t>
    <phoneticPr fontId="2" type="noConversion"/>
  </si>
  <si>
    <t>017-620-0291</t>
    <phoneticPr fontId="2" type="noConversion"/>
  </si>
  <si>
    <t>부암경로당</t>
    <phoneticPr fontId="2" type="noConversion"/>
  </si>
  <si>
    <t>서울 종로구 부암동 141</t>
    <phoneticPr fontId="2" type="noConversion"/>
  </si>
  <si>
    <t>010-3939-2791</t>
    <phoneticPr fontId="2" type="noConversion"/>
  </si>
  <si>
    <t>종로센트레빌경로당</t>
    <phoneticPr fontId="2" type="noConversion"/>
  </si>
  <si>
    <t>서울 종로구 숭인동 2-1</t>
    <phoneticPr fontId="2" type="noConversion"/>
  </si>
  <si>
    <t>02-747-3276</t>
    <phoneticPr fontId="2" type="noConversion"/>
  </si>
  <si>
    <t>행촌경로당</t>
    <phoneticPr fontId="2" type="noConversion"/>
  </si>
  <si>
    <t>서울 종로구 행촌동 210-33</t>
    <phoneticPr fontId="2" type="noConversion"/>
  </si>
  <si>
    <t>02-737-2465</t>
    <phoneticPr fontId="2" type="noConversion"/>
  </si>
  <si>
    <t>힐스테이트경로당</t>
    <phoneticPr fontId="2" type="noConversion"/>
  </si>
  <si>
    <t>서울 종로구 숭인2동 766</t>
    <phoneticPr fontId="2" type="noConversion"/>
  </si>
  <si>
    <t>010-5470-4249</t>
    <phoneticPr fontId="2" type="noConversion"/>
  </si>
  <si>
    <t>서울노인복지센터</t>
    <phoneticPr fontId="2" type="noConversion"/>
  </si>
  <si>
    <t>서울 종로구 경운동 90-3</t>
    <phoneticPr fontId="2" type="noConversion"/>
  </si>
  <si>
    <t>739-9501</t>
    <phoneticPr fontId="2" type="noConversion"/>
  </si>
  <si>
    <t>효성경로당</t>
    <phoneticPr fontId="2" type="noConversion"/>
  </si>
  <si>
    <t>서울 종로구 인의동 48-2</t>
    <phoneticPr fontId="2" type="noConversion"/>
  </si>
  <si>
    <t>010-8212-9398</t>
    <phoneticPr fontId="2" type="noConversion"/>
  </si>
  <si>
    <t>서울중구</t>
    <phoneticPr fontId="2" type="noConversion"/>
  </si>
  <si>
    <t>신당2동경로당</t>
  </si>
  <si>
    <t>중구 신당동386-1</t>
  </si>
  <si>
    <t>신당1동경로당</t>
  </si>
  <si>
    <t>중구 신당동 304-738</t>
  </si>
  <si>
    <t>신당3동366-18</t>
  </si>
  <si>
    <t>2234-3515</t>
  </si>
  <si>
    <t>황중경로당</t>
  </si>
  <si>
    <t>황학동 2525</t>
  </si>
  <si>
    <t>2233-9533</t>
  </si>
  <si>
    <t>한진그랑발행복</t>
  </si>
  <si>
    <t>신당5동845</t>
  </si>
  <si>
    <t>2253-3736</t>
  </si>
  <si>
    <t>중랑구</t>
    <phoneticPr fontId="2" type="noConversion"/>
  </si>
  <si>
    <t>중랑구치매지원센터</t>
    <phoneticPr fontId="2" type="noConversion"/>
  </si>
  <si>
    <t>중랑구 면목5동 161-34</t>
    <phoneticPr fontId="2" type="noConversion"/>
  </si>
  <si>
    <t>신내데시앙@경로당</t>
  </si>
  <si>
    <t>중랑구 신내1동 317</t>
    <phoneticPr fontId="2" type="noConversion"/>
  </si>
  <si>
    <t>신내6단지경로당</t>
  </si>
  <si>
    <t>중랑구 신내2동 650</t>
    <phoneticPr fontId="2" type="noConversion"/>
  </si>
  <si>
    <t>해모로@경로당</t>
  </si>
  <si>
    <t>중랑구 망우본동 578</t>
    <phoneticPr fontId="2" type="noConversion"/>
  </si>
  <si>
    <t>건영1차경로당</t>
  </si>
  <si>
    <t xml:space="preserve">중랑구 봉화산로 48길 </t>
    <phoneticPr fontId="2" type="noConversion"/>
  </si>
  <si>
    <t>중랑노인대학</t>
    <phoneticPr fontId="2" type="noConversion"/>
  </si>
  <si>
    <t>중랑구 상봉1동 303-48</t>
    <phoneticPr fontId="2" type="noConversion"/>
  </si>
  <si>
    <t>신내노인복지관</t>
    <phoneticPr fontId="2" type="noConversion"/>
  </si>
  <si>
    <t>중랑구 신내동 771-1</t>
    <phoneticPr fontId="2" type="noConversion"/>
  </si>
  <si>
    <t>중랑노인종합복지관</t>
    <phoneticPr fontId="2" type="noConversion"/>
  </si>
  <si>
    <t>중랑구 한마음길 34</t>
    <phoneticPr fontId="2" type="noConversion"/>
  </si>
  <si>
    <t>면목데이케어센터</t>
    <phoneticPr fontId="2" type="noConversion"/>
  </si>
  <si>
    <t>중랑구 용마산길 34</t>
    <phoneticPr fontId="2" type="noConversion"/>
  </si>
  <si>
    <t>금천구</t>
    <phoneticPr fontId="2" type="noConversion"/>
  </si>
  <si>
    <t>금천노인복지관</t>
    <phoneticPr fontId="2" type="noConversion"/>
  </si>
  <si>
    <t>금천구 시흥1동 558-1</t>
  </si>
  <si>
    <t>804-4058</t>
  </si>
  <si>
    <t>가산종합사회복지관</t>
  </si>
  <si>
    <t>금천구 가산동144-3</t>
  </si>
  <si>
    <t>868-6856</t>
  </si>
  <si>
    <t>금천호암노인복지센터</t>
  </si>
  <si>
    <t>독산로72길</t>
  </si>
  <si>
    <t>853-2823</t>
  </si>
  <si>
    <t>금천호암노인복지관분소</t>
  </si>
  <si>
    <t>금천구 한내로 69-15</t>
    <phoneticPr fontId="2" type="noConversion"/>
  </si>
  <si>
    <t>897-5105</t>
    <phoneticPr fontId="2" type="noConversion"/>
  </si>
  <si>
    <t>정훈경로당</t>
  </si>
  <si>
    <t>독산동 378-21</t>
  </si>
  <si>
    <t>803-8962</t>
  </si>
  <si>
    <t>럭키경로당</t>
  </si>
  <si>
    <t>시흥동 1000-12</t>
  </si>
  <si>
    <t>806-0661</t>
  </si>
  <si>
    <t>독산동 현대아파트</t>
  </si>
  <si>
    <t>809-1242</t>
  </si>
  <si>
    <t>독산1동 중앙하이츠아파트</t>
  </si>
  <si>
    <t>858-7741</t>
  </si>
  <si>
    <t>신도@경로당</t>
    <phoneticPr fontId="2" type="noConversion"/>
  </si>
  <si>
    <t>시흥5동 1017번지 신도@관리사무소</t>
    <phoneticPr fontId="2" type="noConversion"/>
  </si>
  <si>
    <t>010-6311-5225</t>
    <phoneticPr fontId="2" type="noConversion"/>
  </si>
  <si>
    <t>건영@경로당</t>
    <phoneticPr fontId="2" type="noConversion"/>
  </si>
  <si>
    <t>시흥5동 384-12번지</t>
    <phoneticPr fontId="2" type="noConversion"/>
  </si>
  <si>
    <t>808-6271</t>
    <phoneticPr fontId="2" type="noConversion"/>
  </si>
  <si>
    <t>영보경로문화센터</t>
    <phoneticPr fontId="2" type="noConversion"/>
  </si>
  <si>
    <t xml:space="preserve">독산1동 144-60 </t>
    <phoneticPr fontId="2" type="noConversion"/>
  </si>
  <si>
    <t>863-6019</t>
    <phoneticPr fontId="2" type="noConversion"/>
  </si>
  <si>
    <t>관악우방경로당</t>
    <phoneticPr fontId="2" type="noConversion"/>
  </si>
  <si>
    <t>시흥2동 1011 관악우방@내 관리사무소</t>
    <phoneticPr fontId="2" type="noConversion"/>
  </si>
  <si>
    <t>803-6668</t>
    <phoneticPr fontId="2" type="noConversion"/>
  </si>
  <si>
    <t>두산경로당</t>
    <phoneticPr fontId="2" type="noConversion"/>
  </si>
  <si>
    <t xml:space="preserve">가산동 770 관리사무소내 </t>
    <phoneticPr fontId="2" type="noConversion"/>
  </si>
  <si>
    <t>863-0888</t>
    <phoneticPr fontId="2" type="noConversion"/>
  </si>
  <si>
    <t>청파노인복지센터</t>
  </si>
  <si>
    <t>용산구 서계동33-49</t>
  </si>
  <si>
    <t>703-6011</t>
  </si>
  <si>
    <t>이촌@경로당</t>
  </si>
  <si>
    <t>용산구 이촌동 412</t>
  </si>
  <si>
    <t>797-4696</t>
  </si>
  <si>
    <t>시립용산노인종합복지관</t>
  </si>
  <si>
    <t xml:space="preserve">용산구 한남동 108 </t>
  </si>
  <si>
    <t>794-6100</t>
  </si>
  <si>
    <t>강촌경로당</t>
  </si>
  <si>
    <t>용산구 이촌동 403</t>
  </si>
  <si>
    <t>010-3277-2599</t>
  </si>
  <si>
    <t>구립효창데이케어센터</t>
  </si>
  <si>
    <t>효창동 5-65</t>
  </si>
  <si>
    <t>711-7795</t>
  </si>
  <si>
    <t>보광제3경로당</t>
  </si>
  <si>
    <t>용산구 보광동 242-4</t>
  </si>
  <si>
    <t>792-4199</t>
  </si>
  <si>
    <t>이촌동아그린경로당</t>
  </si>
  <si>
    <t>이촌동 4-11</t>
  </si>
  <si>
    <t>010-9219-2905</t>
  </si>
  <si>
    <t>이촌동교회노인대학</t>
  </si>
  <si>
    <t>이촌2동 199-2</t>
  </si>
  <si>
    <t>010-7291-3918</t>
  </si>
  <si>
    <t>가온누리용산노인대학</t>
  </si>
  <si>
    <t>용산구 효창동 255</t>
  </si>
  <si>
    <t>02-714-5901</t>
  </si>
  <si>
    <t>서빙고신동아@경로당</t>
  </si>
  <si>
    <t>서울시 용산구 서빙고동 241-21</t>
  </si>
  <si>
    <t>010-8806-3127</t>
  </si>
  <si>
    <t>용산구 이촌동 301-16</t>
  </si>
  <si>
    <t>02-790-7750</t>
  </si>
  <si>
    <t>부산</t>
    <phoneticPr fontId="2" type="noConversion"/>
  </si>
  <si>
    <t>부산중구</t>
    <phoneticPr fontId="2" type="noConversion"/>
  </si>
  <si>
    <t>중구노인복지관(대강당)</t>
  </si>
  <si>
    <t>부산시 중구 보수1동 113번지</t>
  </si>
  <si>
    <t>241-2591</t>
  </si>
  <si>
    <t>중구노인복지관(단련실)</t>
  </si>
  <si>
    <t>중구노인복지관(분관)</t>
  </si>
  <si>
    <t>부산시 중구 영주동287-9번지</t>
  </si>
  <si>
    <t>구름다리원로의집</t>
  </si>
  <si>
    <t>부산시 중구 대청동2가</t>
  </si>
  <si>
    <t>247-1820</t>
  </si>
  <si>
    <t>동광동원로의집</t>
  </si>
  <si>
    <t>부산서구</t>
    <phoneticPr fontId="2" type="noConversion"/>
  </si>
  <si>
    <t>서구 부용로30 (부용동2가)</t>
  </si>
  <si>
    <t>240-3531</t>
  </si>
  <si>
    <t>서구 장군산로 46번길21</t>
  </si>
  <si>
    <t>240-3541</t>
  </si>
  <si>
    <t>해강노인대학</t>
  </si>
  <si>
    <t>서구 남부민2동 424-4</t>
  </si>
  <si>
    <t>248-6321</t>
  </si>
  <si>
    <t>초장노인대학</t>
  </si>
  <si>
    <t>서구 해돋이로 192(초장동)</t>
  </si>
  <si>
    <t>256-1195</t>
  </si>
  <si>
    <t>천암경로당</t>
  </si>
  <si>
    <t>서구 암남동 2-48</t>
  </si>
  <si>
    <t>254-2174</t>
  </si>
  <si>
    <t>고운들경로당</t>
  </si>
  <si>
    <t>서구 서대신동2가558번지</t>
  </si>
  <si>
    <t>243-2228</t>
  </si>
  <si>
    <t>송이경로당</t>
  </si>
  <si>
    <t>서구 아미동2가203번지</t>
  </si>
  <si>
    <t>231-3325</t>
  </si>
  <si>
    <t>동심경로당</t>
  </si>
  <si>
    <t>서구남부민3가674번</t>
  </si>
  <si>
    <t>244-2253</t>
  </si>
  <si>
    <t>부산동구</t>
    <phoneticPr fontId="2" type="noConversion"/>
  </si>
  <si>
    <t>자성대노인복지회관</t>
  </si>
  <si>
    <t>동구 자성로 140번길 32(범일동)</t>
  </si>
  <si>
    <t>동구 수정3동 707-37</t>
  </si>
  <si>
    <t>467-2662</t>
  </si>
  <si>
    <t>우국경로당</t>
  </si>
  <si>
    <t>동구 초량2동 811-145</t>
  </si>
  <si>
    <t>468-4291</t>
  </si>
  <si>
    <t>망양부녀경로당</t>
  </si>
  <si>
    <t>동구 수정2동 650-7</t>
  </si>
  <si>
    <t>465-9774</t>
  </si>
  <si>
    <t>동구 초량6동 827-153</t>
  </si>
  <si>
    <t>범육경로당</t>
  </si>
  <si>
    <t>동구 범일5동 1135-1</t>
  </si>
  <si>
    <t>645-8226</t>
  </si>
  <si>
    <t>수운경로당</t>
  </si>
  <si>
    <t>동구 수정3동 771-109</t>
  </si>
  <si>
    <t>468-3332</t>
  </si>
  <si>
    <t>고관경로당</t>
  </si>
  <si>
    <t>동구 초량3동 1142-4/5</t>
  </si>
  <si>
    <t>467-4460</t>
  </si>
  <si>
    <t>경전경로당</t>
  </si>
  <si>
    <t>부산시 영도구  동삼1동 265 경전경로당</t>
  </si>
  <si>
    <t>051-405-8356</t>
  </si>
  <si>
    <t>금잔디노인복지시설</t>
  </si>
  <si>
    <t>부산시 영도구 동삼동 334-1번지 금잔디노인복지센터</t>
  </si>
  <si>
    <t>051-404-2420</t>
  </si>
  <si>
    <t>와치복지관</t>
  </si>
  <si>
    <t>부산시 영도구 동삼1동 519-9번지 와치복지관</t>
  </si>
  <si>
    <t>051-403-4200</t>
  </si>
  <si>
    <t>부산시 영도구 봉래3가 111-2</t>
  </si>
  <si>
    <t>413-3145</t>
  </si>
  <si>
    <t>전포사회복지관</t>
  </si>
  <si>
    <t>부산진구 전포대로 190번길 35</t>
  </si>
  <si>
    <t>802-6383</t>
  </si>
  <si>
    <t>부산진구 개금동</t>
  </si>
  <si>
    <t>891-8582</t>
  </si>
  <si>
    <t>무지개경로당</t>
  </si>
  <si>
    <t>부산진구 부암동 303-6</t>
  </si>
  <si>
    <t>818-9553</t>
  </si>
  <si>
    <t>부산진구 범천2동</t>
  </si>
  <si>
    <t>010-8255-1930</t>
  </si>
  <si>
    <t>동원아파트경로당</t>
  </si>
  <si>
    <t>온천천로 399번길 14</t>
  </si>
  <si>
    <t>527-3814</t>
  </si>
  <si>
    <t>쌍용예가경로당</t>
  </si>
  <si>
    <t>명륜2동 753</t>
  </si>
  <si>
    <t>559-6789</t>
  </si>
  <si>
    <t>복천현대아파트경로당</t>
  </si>
  <si>
    <t>복천동 446-1</t>
  </si>
  <si>
    <t>918-7300</t>
  </si>
  <si>
    <t>부산남구</t>
    <phoneticPr fontId="2" type="noConversion"/>
  </si>
  <si>
    <t>남구노인복지관</t>
  </si>
  <si>
    <t>남구 대연동 못골로 97-10</t>
  </si>
  <si>
    <t>628-1291</t>
  </si>
  <si>
    <t>부연경로당</t>
  </si>
  <si>
    <t>남구 대연6동 1600-581</t>
  </si>
  <si>
    <t>635-5273</t>
  </si>
  <si>
    <t>부산북구</t>
    <phoneticPr fontId="2" type="noConversion"/>
  </si>
  <si>
    <t>화목아파트경로당</t>
  </si>
  <si>
    <t>북구 금곡동 97-10</t>
  </si>
  <si>
    <t>334-7347</t>
  </si>
  <si>
    <t>조성협진아파트경로당</t>
  </si>
  <si>
    <t>북구 금곡동 97-11</t>
  </si>
  <si>
    <t>362-3914</t>
  </si>
  <si>
    <t>당산경로당</t>
  </si>
  <si>
    <t>북구 구포1동 1206-58</t>
  </si>
  <si>
    <t>332-7421</t>
  </si>
  <si>
    <t>꽃동산경로당</t>
  </si>
  <si>
    <t>북구 덕천동 811-1</t>
  </si>
  <si>
    <t>335-0554</t>
  </si>
  <si>
    <t>구명경로당</t>
  </si>
  <si>
    <t>북구 구포2동 970-1</t>
  </si>
  <si>
    <t>332-5616</t>
  </si>
  <si>
    <t>북구  구포2동 1103-2</t>
  </si>
  <si>
    <t>341-3421</t>
  </si>
  <si>
    <t>만덕3주공아파트경로당</t>
  </si>
  <si>
    <t>만덕3동 944-6</t>
  </si>
  <si>
    <t>364-5024</t>
  </si>
  <si>
    <t>북구노인지회</t>
  </si>
  <si>
    <t>만덕1동 686-1</t>
  </si>
  <si>
    <t>337-3488</t>
  </si>
  <si>
    <t>장산노인복지관</t>
  </si>
  <si>
    <t>해운대구좌동 1305-1번지</t>
  </si>
  <si>
    <t>051)704-9141</t>
  </si>
  <si>
    <t>좌동경로당</t>
  </si>
  <si>
    <t>해운대구양운로103 좌동 경로당</t>
  </si>
  <si>
    <t>011-862-0228</t>
  </si>
  <si>
    <t>신익아파트경로당</t>
  </si>
  <si>
    <t>사하구 신평동 408</t>
  </si>
  <si>
    <t>051-208-8451</t>
  </si>
  <si>
    <t>신다대아파트경로당</t>
  </si>
  <si>
    <t>사하구 다대동 113-6</t>
  </si>
  <si>
    <t>051-263-4681</t>
  </si>
  <si>
    <t>금정구 부곡3동</t>
  </si>
  <si>
    <t>583-1367</t>
  </si>
  <si>
    <t>금정구 부곡 3동 26-11</t>
  </si>
  <si>
    <t>518-2900</t>
  </si>
  <si>
    <t>우성@경로당</t>
  </si>
  <si>
    <t>금정구 구서2동 우성@ 내</t>
  </si>
  <si>
    <t>512-0520</t>
  </si>
  <si>
    <t>금샘노인대학</t>
  </si>
  <si>
    <t>금정구 장전1동 213-5</t>
  </si>
  <si>
    <t>이삭교회푸른장수대학</t>
  </si>
  <si>
    <t>소정교회노인대학</t>
  </si>
  <si>
    <t>금정구 장전3동 649-25</t>
  </si>
  <si>
    <t>금정구 부곡동 기찰로 96번길 37</t>
  </si>
  <si>
    <t>582-1562</t>
  </si>
  <si>
    <t>삼창경로당</t>
  </si>
  <si>
    <t>금정구 남산동 3-1 5삼창@ 내</t>
  </si>
  <si>
    <t>010-2826-4135</t>
  </si>
  <si>
    <t xml:space="preserve">금정구 부곡2동 244-7 </t>
  </si>
  <si>
    <t>512-2065</t>
  </si>
  <si>
    <t>금정구 부곡동 235-5</t>
  </si>
  <si>
    <t>517-8514</t>
  </si>
  <si>
    <t>금정구 장전1동 389-46</t>
  </si>
  <si>
    <t>515-0456</t>
  </si>
  <si>
    <t>GS@경로당</t>
  </si>
  <si>
    <t>금정구 장전동 482-14</t>
  </si>
  <si>
    <t>517-0069</t>
  </si>
  <si>
    <t>부산강서구</t>
    <phoneticPr fontId="2" type="noConversion"/>
  </si>
  <si>
    <t>강서구 대저1동 2812번지</t>
  </si>
  <si>
    <t>970-4868</t>
  </si>
  <si>
    <t>강서구 명지동 롯데캐슬A</t>
  </si>
  <si>
    <t>271-6155</t>
  </si>
  <si>
    <t>신덕경로당</t>
  </si>
  <si>
    <t>강서구 강동동 1460-1번지</t>
  </si>
  <si>
    <t>971-2579</t>
  </si>
  <si>
    <t>서중경로당</t>
  </si>
  <si>
    <t>강서구 천성동 1124번지</t>
  </si>
  <si>
    <t>971-9576</t>
  </si>
  <si>
    <t>강서구 송정동 1148번지</t>
  </si>
  <si>
    <t>831-7025</t>
  </si>
  <si>
    <t>녹성경로당</t>
  </si>
  <si>
    <t>강서구 녹산동 13-11번지</t>
  </si>
  <si>
    <t>971-3134</t>
  </si>
  <si>
    <t>윌더하임경로당</t>
  </si>
  <si>
    <t>강서구 신호동 윌더하임A</t>
  </si>
  <si>
    <t>831-1411</t>
  </si>
  <si>
    <t>둔치도경로당</t>
  </si>
  <si>
    <t>강서구 봉림동 763번지</t>
  </si>
  <si>
    <t>971-0067</t>
  </si>
  <si>
    <t>대리부녀경로당</t>
  </si>
  <si>
    <t>연산4동 1198번지</t>
  </si>
  <si>
    <t>865-0629</t>
  </si>
  <si>
    <t>연산2동경로당</t>
  </si>
  <si>
    <t>연산2동 1643-2</t>
  </si>
  <si>
    <t>853-6710</t>
  </si>
  <si>
    <t>연천경로당</t>
  </si>
  <si>
    <t>연산8동 360-62</t>
  </si>
  <si>
    <t>861-0224</t>
  </si>
  <si>
    <t>한일유앤아이경로당</t>
  </si>
  <si>
    <t>연산동 113-5 한일유앤아이아파트</t>
  </si>
  <si>
    <t>852-5545</t>
  </si>
  <si>
    <t>연산6동경로당</t>
  </si>
  <si>
    <t>연산6동 1876-307</t>
  </si>
  <si>
    <t>868-0198</t>
  </si>
  <si>
    <t>금련경로당</t>
  </si>
  <si>
    <t>연산3동 1816-3</t>
  </si>
  <si>
    <t>863-9361</t>
  </si>
  <si>
    <t>현대1차경로당</t>
  </si>
  <si>
    <t>거제1동 1478</t>
  </si>
  <si>
    <t>912-9898</t>
  </si>
  <si>
    <t>동서무지개타운경로당</t>
  </si>
  <si>
    <t>연산1동 1번지</t>
  </si>
  <si>
    <t>864-8701</t>
  </si>
  <si>
    <t>코오롱하늘채경로당</t>
  </si>
  <si>
    <t>수영구 남천동 코오롱하늘채 경로당</t>
  </si>
  <si>
    <t>051-621-2334</t>
  </si>
  <si>
    <t>수영구노인복지회관</t>
  </si>
  <si>
    <t>수영구 남천동 노인복지회관</t>
  </si>
  <si>
    <t>주례해락정</t>
  </si>
  <si>
    <t>사상구주례3동 럭키아파트경로당</t>
  </si>
  <si>
    <t>328-7999</t>
  </si>
  <si>
    <t>희망경로당</t>
  </si>
  <si>
    <t>사상구주례2동 희망경로당</t>
  </si>
  <si>
    <t>조양경로당</t>
  </si>
  <si>
    <t>주례3동 122</t>
  </si>
  <si>
    <t>311-4312</t>
  </si>
  <si>
    <t>유엔아이경로당</t>
  </si>
  <si>
    <t>주례2동 239</t>
  </si>
  <si>
    <t>988-0203</t>
  </si>
  <si>
    <t>반도보라경로당</t>
  </si>
  <si>
    <t>주례2동 10-21</t>
  </si>
  <si>
    <t>326-2915</t>
  </si>
  <si>
    <t>학장노인정</t>
  </si>
  <si>
    <t>사상구학감대로49번길 28-70 2층</t>
  </si>
  <si>
    <t>311-4015</t>
  </si>
  <si>
    <t>샘물청춘노인대학</t>
  </si>
  <si>
    <t>괘법동 511-3</t>
  </si>
  <si>
    <t>322-4702</t>
  </si>
  <si>
    <t>기장노인복지관</t>
  </si>
  <si>
    <t>기장군 기장읍 대청로 22번길 61</t>
  </si>
  <si>
    <t>724-3443</t>
  </si>
  <si>
    <t>좌천1경로당</t>
  </si>
  <si>
    <t>기장군 장안읍 좌천리 좌천1경로당</t>
  </si>
  <si>
    <t>727-3706</t>
  </si>
  <si>
    <t>대라리여경로당</t>
  </si>
  <si>
    <t>기장군 기장읍 대라리 419-1</t>
  </si>
  <si>
    <t>721-7934</t>
  </si>
  <si>
    <t>이진캐스빌@경로당</t>
  </si>
  <si>
    <t>기장군 기장읍 이진캐스빌 @ 경로당</t>
  </si>
  <si>
    <t>923-0123</t>
  </si>
  <si>
    <t>동부2리노인정</t>
  </si>
  <si>
    <t>기장군 기장읍 동부2리 노인정</t>
  </si>
  <si>
    <t>724-5320</t>
  </si>
  <si>
    <t>기장군청</t>
  </si>
  <si>
    <t>기장군 기장읍 신천리 1번지 기장군청 9층</t>
  </si>
  <si>
    <t>709-4897</t>
  </si>
  <si>
    <t>원마경로당</t>
  </si>
  <si>
    <t>기장군 기장읍 대라리 원마2구 경로당</t>
  </si>
  <si>
    <t>721-8554</t>
  </si>
  <si>
    <t>대구중구</t>
    <phoneticPr fontId="2" type="noConversion"/>
  </si>
  <si>
    <t>닥터김노인센터</t>
  </si>
  <si>
    <t>중구 동인3가 371-1</t>
  </si>
  <si>
    <t>011-815-9807</t>
  </si>
  <si>
    <t>일신경로당</t>
  </si>
  <si>
    <t>중구 대신동 64-21</t>
  </si>
  <si>
    <t>053)522-0085</t>
  </si>
  <si>
    <t>달성경로당</t>
  </si>
  <si>
    <t>중구 달성4길 100</t>
  </si>
  <si>
    <t>053)554-5321</t>
  </si>
  <si>
    <t>태왕경로당</t>
  </si>
  <si>
    <t>중구 대신동 332-7</t>
  </si>
  <si>
    <t>053)423-6080</t>
  </si>
  <si>
    <t>센트로펠리스경로당</t>
  </si>
  <si>
    <t>중구 대봉1동 60-10</t>
  </si>
  <si>
    <t>053)423-6114</t>
  </si>
  <si>
    <t>동인시티경로당</t>
  </si>
  <si>
    <t>중구 동인1가 33-1</t>
  </si>
  <si>
    <t>053)426-8690</t>
  </si>
  <si>
    <t>동산동경로당</t>
  </si>
  <si>
    <t>중구 동산동 524</t>
  </si>
  <si>
    <t>053)252-3204</t>
  </si>
  <si>
    <t>황실경로당</t>
  </si>
  <si>
    <t>중구 남산4동 2466-1</t>
  </si>
  <si>
    <t>053)431-0200</t>
  </si>
  <si>
    <t>대구동구</t>
    <phoneticPr fontId="2" type="noConversion"/>
  </si>
  <si>
    <t>동구노인종합복지관</t>
  </si>
  <si>
    <t>동구물로동948</t>
  </si>
  <si>
    <t>053-983-9100</t>
  </si>
  <si>
    <t>강동노인행복센터</t>
  </si>
  <si>
    <t>동구안심로190</t>
  </si>
  <si>
    <t>662-2556</t>
  </si>
  <si>
    <t>진명재가노인복지센터</t>
  </si>
  <si>
    <t>동구효목2동 466-1</t>
  </si>
  <si>
    <t>742-9823</t>
  </si>
  <si>
    <t>진명시니어카운티
데이케어센터</t>
  </si>
  <si>
    <t>동구 아양로 239</t>
  </si>
  <si>
    <t>956-8885</t>
  </si>
  <si>
    <t>팔공보성2차경로당</t>
  </si>
  <si>
    <t>동구지묘동327</t>
  </si>
  <si>
    <t>243-6900</t>
  </si>
  <si>
    <t>강촌마을경로당</t>
  </si>
  <si>
    <t>동구방촌동1119-1</t>
  </si>
  <si>
    <t>983-9875</t>
  </si>
  <si>
    <t>영조1단지경로당</t>
  </si>
  <si>
    <t>동구신서동 영조1단지내</t>
  </si>
  <si>
    <t>247-7735</t>
  </si>
  <si>
    <t>코스모스경로당</t>
  </si>
  <si>
    <t>동구 신천4동 코스모스아파트 내</t>
  </si>
  <si>
    <t>755-6003</t>
  </si>
  <si>
    <t>공항경로당</t>
  </si>
  <si>
    <t>동구 지저동 660-6</t>
  </si>
  <si>
    <t>984-5887</t>
  </si>
  <si>
    <t>진명해안노인종합복지관</t>
  </si>
  <si>
    <t>동구 신평동 760-23</t>
  </si>
  <si>
    <t>981-0783</t>
  </si>
  <si>
    <t>대구서구</t>
    <phoneticPr fontId="2" type="noConversion"/>
  </si>
  <si>
    <t>상록 경로당</t>
  </si>
  <si>
    <t>서구 중리동 45-5</t>
  </si>
  <si>
    <t>554-2632</t>
  </si>
  <si>
    <t>대구남구</t>
    <phoneticPr fontId="2" type="noConversion"/>
  </si>
  <si>
    <t>남구 대명3동 2309-26번지</t>
  </si>
  <si>
    <t>652-2577</t>
  </si>
  <si>
    <t>파크경로당</t>
  </si>
  <si>
    <t>남구 대명10동 1633번지</t>
  </si>
  <si>
    <t>화수경로당</t>
  </si>
  <si>
    <t>남구 이천동 302-3번지</t>
  </si>
  <si>
    <t>471-0066</t>
  </si>
  <si>
    <t>대덕노인종합복지관</t>
  </si>
  <si>
    <t>남구 대명9동 439번지</t>
  </si>
  <si>
    <t>010-9136-0482</t>
  </si>
  <si>
    <t>효성백년가약경로당</t>
  </si>
  <si>
    <t>남구 봉덕로 135</t>
  </si>
  <si>
    <t>474-3434</t>
  </si>
  <si>
    <t xml:space="preserve">이천주공1단지경로당 </t>
  </si>
  <si>
    <t>남구명덕로88길 77</t>
  </si>
  <si>
    <t>475-3511</t>
  </si>
  <si>
    <t>희망교대성유니드경로당</t>
  </si>
  <si>
    <t>남구희망로5길12</t>
  </si>
  <si>
    <t>475-8777</t>
  </si>
  <si>
    <t>명동경로당</t>
  </si>
  <si>
    <t>남구 성당로 48길 68</t>
  </si>
  <si>
    <t>654-4823</t>
  </si>
  <si>
    <t>명성경로당</t>
  </si>
  <si>
    <t>남구 두류공원로5길 42-8</t>
  </si>
  <si>
    <t>652-4092</t>
  </si>
  <si>
    <t>대구북구</t>
    <phoneticPr fontId="2" type="noConversion"/>
  </si>
  <si>
    <t>대현노인문화센터</t>
  </si>
  <si>
    <t>북구 대현동 202-8</t>
  </si>
  <si>
    <t>070-4271-6258</t>
  </si>
  <si>
    <t>성광우방경로당</t>
  </si>
  <si>
    <t xml:space="preserve">북구 칠성2가 135 성광우방아파트내 </t>
  </si>
  <si>
    <t>010-2507-5160</t>
  </si>
  <si>
    <t>선린노인복지센터</t>
  </si>
  <si>
    <t>북구 관음동 477-1</t>
  </si>
  <si>
    <t>053-313-2297</t>
  </si>
  <si>
    <t>두산위브경로당</t>
  </si>
  <si>
    <t>북구 팔달동 52 두산위브2001아파트 경로당</t>
  </si>
  <si>
    <t>053-312-7709</t>
  </si>
  <si>
    <t>북구 복현2동 536 (검단로 8-14)</t>
  </si>
  <si>
    <t>강북노인복지관</t>
  </si>
  <si>
    <t>북구 관음동 1372번지(북구 칠곡 중앙대로 91길 21)</t>
  </si>
  <si>
    <t>053-665-3191</t>
  </si>
  <si>
    <t>북구노인복지관</t>
  </si>
  <si>
    <t>북구 성북로 49(북구보건소 4층)</t>
  </si>
  <si>
    <t>053-665-3196</t>
  </si>
  <si>
    <t>함지노인복지관</t>
  </si>
  <si>
    <t>북구 구암동 777-1 (동암로38길 3-52)</t>
  </si>
  <si>
    <t>053-665-4292</t>
  </si>
  <si>
    <t>서당골경로당</t>
  </si>
  <si>
    <t>북구 산격1동 1155-7</t>
  </si>
  <si>
    <t>053-956-9155</t>
  </si>
  <si>
    <t>노원1,2가경로당</t>
  </si>
  <si>
    <t>북구 노원2가 71-4</t>
  </si>
  <si>
    <t>010-2519-0944</t>
  </si>
  <si>
    <t>황금2동제2경로당</t>
  </si>
  <si>
    <t>황금2동 750</t>
  </si>
  <si>
    <t>761-1057</t>
  </si>
  <si>
    <t>상동공원경로당</t>
  </si>
  <si>
    <t>상동17</t>
  </si>
  <si>
    <t>767-3569</t>
  </si>
  <si>
    <t>메트로2단지경로당</t>
  </si>
  <si>
    <t>만촌1동 메트로2단지</t>
  </si>
  <si>
    <t>215-5559</t>
  </si>
  <si>
    <t>범어2동제2경로당</t>
  </si>
  <si>
    <t>범어동 131-2</t>
  </si>
  <si>
    <t>752-2363</t>
  </si>
  <si>
    <t xml:space="preserve"> 범물경로당</t>
  </si>
  <si>
    <t>범물1동 1308-3</t>
  </si>
  <si>
    <t>782-1161</t>
  </si>
  <si>
    <t>열린경로당</t>
  </si>
  <si>
    <t>수성동2가 241-4</t>
  </si>
  <si>
    <t>741-6850</t>
  </si>
  <si>
    <t>메트로5경로당</t>
  </si>
  <si>
    <t>만촌1동 1429-5</t>
  </si>
  <si>
    <t>741-5108</t>
  </si>
  <si>
    <t>만촌보성경로당</t>
  </si>
  <si>
    <t>만촌1동 605</t>
  </si>
  <si>
    <t>751-5499</t>
  </si>
  <si>
    <t>수성1가제1경로당</t>
  </si>
  <si>
    <t>수성1가 548-5</t>
  </si>
  <si>
    <t>764-8996</t>
  </si>
  <si>
    <t>지산1동무학</t>
  </si>
  <si>
    <t>지산1동 977-10</t>
  </si>
  <si>
    <t>761-1956</t>
  </si>
  <si>
    <t>송현주공3단지노인정</t>
  </si>
  <si>
    <t>상인동797번지</t>
  </si>
  <si>
    <t>634-7563</t>
  </si>
  <si>
    <t>학산종합복지관</t>
  </si>
  <si>
    <t>월성2동86번지</t>
  </si>
  <si>
    <t>637-7230</t>
  </si>
  <si>
    <t>노인문화대</t>
  </si>
  <si>
    <t>용산동949번지</t>
  </si>
  <si>
    <t>522-8310</t>
  </si>
  <si>
    <t>장미3단지</t>
  </si>
  <si>
    <t>상인동1591번지</t>
  </si>
  <si>
    <t>010-3433-3320</t>
  </si>
  <si>
    <t>산새마을</t>
  </si>
  <si>
    <t>한실들</t>
  </si>
  <si>
    <t>도원동1429번지</t>
  </si>
  <si>
    <t>016-513-7091</t>
  </si>
  <si>
    <t>영남맨션</t>
  </si>
  <si>
    <t>월성동500-6</t>
  </si>
  <si>
    <t>010-2680-6095</t>
  </si>
  <si>
    <t>달성군노인복지관</t>
  </si>
  <si>
    <t>옥포면기세리264-1</t>
  </si>
  <si>
    <t>053-617-0098</t>
  </si>
  <si>
    <t>청구아파트노인정</t>
  </si>
  <si>
    <t>논공읍북리803</t>
  </si>
  <si>
    <t>010-4000-6091</t>
  </si>
  <si>
    <t>남2리노인정</t>
  </si>
  <si>
    <t>논공읍 남리 261</t>
  </si>
  <si>
    <t>053-615-3590</t>
  </si>
  <si>
    <t>남3리사촌마을회관</t>
  </si>
  <si>
    <t>논공읍남리656번지</t>
  </si>
  <si>
    <t>053-615-4950</t>
  </si>
  <si>
    <t>김흥리노인정</t>
  </si>
  <si>
    <t>옥포면김흥1리 노인회관</t>
  </si>
  <si>
    <t>053-616-0820</t>
  </si>
  <si>
    <t>평광3차노인정</t>
  </si>
  <si>
    <t>논공읍 북1-1</t>
  </si>
  <si>
    <t>053-615-5252</t>
  </si>
  <si>
    <t>인천중구</t>
    <phoneticPr fontId="2" type="noConversion"/>
  </si>
  <si>
    <t>송월아파트경로당</t>
  </si>
  <si>
    <t>중구 송월동 1가 10</t>
  </si>
  <si>
    <t>032-764-8887</t>
  </si>
  <si>
    <t xml:space="preserve"> 중구 보리수길 14</t>
  </si>
  <si>
    <t>032-722-4123</t>
  </si>
  <si>
    <t>송월경로당</t>
  </si>
  <si>
    <t>중구 송월동 1가 12-70</t>
  </si>
  <si>
    <t>032-772-4077</t>
  </si>
  <si>
    <t>풍림경로당</t>
  </si>
  <si>
    <t>중구 신흥동 1가 34-8</t>
  </si>
  <si>
    <t>023-885-3149</t>
  </si>
  <si>
    <t>중구 신흥동1가 10-4</t>
  </si>
  <si>
    <t>032-772-9657</t>
  </si>
  <si>
    <t>남경포브경로당</t>
  </si>
  <si>
    <t>중구 송월동2가 2-5</t>
  </si>
  <si>
    <t>032-777-5867</t>
  </si>
  <si>
    <t>인천동구</t>
    <phoneticPr fontId="2" type="noConversion"/>
  </si>
  <si>
    <t>동구노인복지회관</t>
  </si>
  <si>
    <t>동구 송현동 87번지</t>
  </si>
  <si>
    <t>032-761-4001</t>
  </si>
  <si>
    <t>풍림아이원@경로당</t>
  </si>
  <si>
    <t>동구 송림동 339번지</t>
  </si>
  <si>
    <t>032-761-4608</t>
  </si>
  <si>
    <t>송림6-2경로당</t>
  </si>
  <si>
    <t>동구 송림6동 11-34</t>
  </si>
  <si>
    <t>032-765-1619</t>
  </si>
  <si>
    <t>동구주간보호센터</t>
  </si>
  <si>
    <t>동구 송림2동 124-48</t>
  </si>
  <si>
    <t>연수노인복지회관</t>
  </si>
  <si>
    <t>연수구 함박뫼로 194</t>
  </si>
  <si>
    <t>032-811-2660</t>
  </si>
  <si>
    <t>은빛사랑방</t>
  </si>
  <si>
    <t>연수구 연수3동 580-3</t>
  </si>
  <si>
    <t>032-819-9701</t>
  </si>
  <si>
    <t>대동아파트경로당</t>
  </si>
  <si>
    <t>연수구 동춘동 941</t>
  </si>
  <si>
    <t>032-212-2579</t>
  </si>
  <si>
    <t>임광그대가경로당</t>
  </si>
  <si>
    <t>남동구 서창동 560-2</t>
  </si>
  <si>
    <t>010-6299-5169</t>
  </si>
  <si>
    <t>남동구 구월1동260-5</t>
  </si>
  <si>
    <t>010-3710-2067</t>
  </si>
  <si>
    <t>부평구 부평1동 68-15</t>
  </si>
  <si>
    <t>부평구중부종합사회복지관</t>
  </si>
  <si>
    <t>부평구 부평1동  182-23</t>
  </si>
  <si>
    <t>010-2557-3006</t>
  </si>
  <si>
    <t>미래타운1단지경로당</t>
  </si>
  <si>
    <t>부평구 삼산동 387-2</t>
  </si>
  <si>
    <t>010-3955-5990</t>
  </si>
  <si>
    <t>부평구 부평동 276</t>
  </si>
  <si>
    <t>032-522-0305</t>
  </si>
  <si>
    <t>갈산행복의집</t>
  </si>
  <si>
    <t>부평구 갈산1동 68-15</t>
  </si>
  <si>
    <t>032-523-4466</t>
  </si>
  <si>
    <t>부평중부종합사회복지관</t>
  </si>
  <si>
    <t>부평1동  182-23</t>
  </si>
  <si>
    <t>010-2787-5269</t>
  </si>
  <si>
    <t>현대1주구@노인정</t>
  </si>
  <si>
    <t xml:space="preserve"> 부평구 산곡3동 307-1 현대아파트 내</t>
  </si>
  <si>
    <t>010-9524-1019</t>
  </si>
  <si>
    <t>유호@경로당</t>
  </si>
  <si>
    <t>계양구 작전동 381-3</t>
  </si>
  <si>
    <t>010-8898-7228</t>
  </si>
  <si>
    <t>계양구 작전동926-6</t>
  </si>
  <si>
    <t>032-450-5992</t>
  </si>
  <si>
    <t>인천</t>
    <phoneticPr fontId="2" type="noConversion"/>
  </si>
  <si>
    <t>계양구</t>
    <phoneticPr fontId="2" type="noConversion"/>
  </si>
  <si>
    <t>효성노인복지센터</t>
    <phoneticPr fontId="2" type="noConversion"/>
  </si>
  <si>
    <t>계양구 효성동</t>
    <phoneticPr fontId="2" type="noConversion"/>
  </si>
  <si>
    <t>032-555-9702</t>
    <phoneticPr fontId="2" type="noConversion"/>
  </si>
  <si>
    <t>효성1동경로당</t>
    <phoneticPr fontId="2" type="noConversion"/>
  </si>
  <si>
    <t>계양구 효성1동 177-4</t>
    <phoneticPr fontId="2" type="noConversion"/>
  </si>
  <si>
    <t>032-548-4872</t>
    <phoneticPr fontId="2" type="noConversion"/>
  </si>
  <si>
    <t>효성2동중앙경로당</t>
    <phoneticPr fontId="2" type="noConversion"/>
  </si>
  <si>
    <t>계양구 효성2동 273-17</t>
    <phoneticPr fontId="2" type="noConversion"/>
  </si>
  <si>
    <t>032-543-8460</t>
    <phoneticPr fontId="2" type="noConversion"/>
  </si>
  <si>
    <t>작전1동경로당</t>
    <phoneticPr fontId="2" type="noConversion"/>
  </si>
  <si>
    <t>계양구 작전1동 147-2</t>
    <phoneticPr fontId="2" type="noConversion"/>
  </si>
  <si>
    <t>032-544-7370</t>
    <phoneticPr fontId="2" type="noConversion"/>
  </si>
  <si>
    <t>서운동경로당</t>
    <phoneticPr fontId="2" type="noConversion"/>
  </si>
  <si>
    <t>계양구 서운동 125-44 (작전서운)</t>
    <phoneticPr fontId="2" type="noConversion"/>
  </si>
  <si>
    <t>032-545-6621</t>
    <phoneticPr fontId="2" type="noConversion"/>
  </si>
  <si>
    <t>인천서구</t>
    <phoneticPr fontId="2" type="noConversion"/>
  </si>
  <si>
    <t>신현e편한세상경로당</t>
  </si>
  <si>
    <t>서구 신현동 302-1</t>
  </si>
  <si>
    <t>032-572-6665</t>
  </si>
  <si>
    <t>서구 석남1동 484</t>
  </si>
  <si>
    <t>010-7515-4075</t>
  </si>
  <si>
    <t>연희노인문화센터</t>
  </si>
  <si>
    <t>서구 승학로 263</t>
  </si>
  <si>
    <t>032-569-7351</t>
  </si>
  <si>
    <t>강화군노인대학</t>
  </si>
  <si>
    <t>강화군 강화읍 남산리 223-1</t>
  </si>
  <si>
    <t>032-934-4086</t>
  </si>
  <si>
    <t>연평면남부리경로당</t>
  </si>
  <si>
    <t xml:space="preserve">옹진군 연평면 남부리 </t>
  </si>
  <si>
    <t>010-4753-7506</t>
  </si>
  <si>
    <t>덕적면문갑경로당</t>
  </si>
  <si>
    <t xml:space="preserve">옹진군 덕적면 문갑리 </t>
  </si>
  <si>
    <t>010-8523-9559</t>
  </si>
  <si>
    <t>광주</t>
    <phoneticPr fontId="2" type="noConversion"/>
  </si>
  <si>
    <t>광주동구</t>
    <phoneticPr fontId="2" type="noConversion"/>
  </si>
  <si>
    <t>남광노인경로당</t>
  </si>
  <si>
    <t>동구 학동 637-185</t>
  </si>
  <si>
    <t>010-6246-0331</t>
  </si>
  <si>
    <t>동구 계림1동 292-5</t>
  </si>
  <si>
    <t>011-633-8958</t>
  </si>
  <si>
    <t>예술노인경로당</t>
  </si>
  <si>
    <t>동구 학동 634-10</t>
  </si>
  <si>
    <t>011-9617-3644</t>
  </si>
  <si>
    <t>이화경로당</t>
  </si>
  <si>
    <t>동구 계림2동 520-9</t>
  </si>
  <si>
    <t>062-225-7976</t>
  </si>
  <si>
    <t>산수반월경로당</t>
  </si>
  <si>
    <t>동구 산수1동 540-95</t>
  </si>
  <si>
    <t>010-9430-8820</t>
  </si>
  <si>
    <t>동명경로당</t>
  </si>
  <si>
    <t>동구 동명동 142-44</t>
  </si>
  <si>
    <t>062-222-1634</t>
  </si>
  <si>
    <t>서석경로당</t>
  </si>
  <si>
    <t>동구 서석동 20-17</t>
  </si>
  <si>
    <t>062-228-5701</t>
  </si>
  <si>
    <t>서남경로원</t>
  </si>
  <si>
    <t>동구 서석동 29</t>
  </si>
  <si>
    <t>010-5656-6087</t>
  </si>
  <si>
    <t>서석경로원</t>
  </si>
  <si>
    <t>동구 서석동 252-4</t>
  </si>
  <si>
    <t>서석부녀경로원</t>
  </si>
  <si>
    <t>동구 동명동 80-1</t>
  </si>
  <si>
    <t>010-3922-3519</t>
  </si>
  <si>
    <t>무등부녀경로당</t>
  </si>
  <si>
    <t>010-2002-9988</t>
  </si>
  <si>
    <t>동명부녀경로당</t>
  </si>
  <si>
    <t>동구 동명동 142-55</t>
  </si>
  <si>
    <t>062-222-8843</t>
  </si>
  <si>
    <t>경양부녀경로당</t>
  </si>
  <si>
    <t>동구 계림1동 580-8번지</t>
  </si>
  <si>
    <t>062-222-0130</t>
  </si>
  <si>
    <t>산수동백경로당</t>
  </si>
  <si>
    <t>동구 산수1동 519-7번지</t>
  </si>
  <si>
    <t>010-5893-9171</t>
  </si>
  <si>
    <t>지산휴먼시아경로당</t>
  </si>
  <si>
    <t>동구 지산동671번지 지산휴먼시아</t>
  </si>
  <si>
    <t>011-9611-2135</t>
  </si>
  <si>
    <t>광주서구</t>
    <phoneticPr fontId="2" type="noConversion"/>
  </si>
  <si>
    <t>쌍촌시영복지관</t>
  </si>
  <si>
    <t>서구쌍촌동1228</t>
  </si>
  <si>
    <t>062-373-0360</t>
  </si>
  <si>
    <t>서구쌍촌동27</t>
  </si>
  <si>
    <t>062-385-2100</t>
  </si>
  <si>
    <t>양동금호</t>
  </si>
  <si>
    <t>서구 양동 60-2</t>
  </si>
  <si>
    <t>062-352-2852</t>
  </si>
  <si>
    <t>송당경로당</t>
  </si>
  <si>
    <t>서구 유촌동168-9</t>
  </si>
  <si>
    <t>062-373-0776</t>
  </si>
  <si>
    <t>동천주공1단지</t>
  </si>
  <si>
    <t>서구동천 25</t>
  </si>
  <si>
    <t>062-462-0095</t>
  </si>
  <si>
    <t>발산경로당</t>
  </si>
  <si>
    <t>서구 양3동 433-1</t>
  </si>
  <si>
    <t>010-4603-1857</t>
  </si>
  <si>
    <t>무진사회복지관</t>
  </si>
  <si>
    <t>서구광천동655-9</t>
  </si>
  <si>
    <t>062-372-2600</t>
  </si>
  <si>
    <t>서구 치평동 1159</t>
  </si>
  <si>
    <t>062-376-1605</t>
  </si>
  <si>
    <t>남성경로당</t>
  </si>
  <si>
    <t>서구 광천동713-76번지</t>
  </si>
  <si>
    <t>062-374-2676</t>
  </si>
  <si>
    <t>이편한세상경로당</t>
  </si>
  <si>
    <t>서구 광천동</t>
  </si>
  <si>
    <t>016-608-7658</t>
  </si>
  <si>
    <t>내방경로당</t>
  </si>
  <si>
    <t>서구 내방동835-30</t>
  </si>
  <si>
    <t>062-374-2539</t>
  </si>
  <si>
    <t>광주남구</t>
    <phoneticPr fontId="2" type="noConversion"/>
  </si>
  <si>
    <t>광주공원복지관</t>
  </si>
  <si>
    <t>남구 구동 16-48</t>
  </si>
  <si>
    <t>062-671-3370</t>
  </si>
  <si>
    <t>포스코경로당</t>
  </si>
  <si>
    <t>남구 봉선동 포스코아파트</t>
  </si>
  <si>
    <t>062-652-8661</t>
  </si>
  <si>
    <t>휴먼시아1차경로당</t>
  </si>
  <si>
    <t>남구 양림동 휴먼시아1차</t>
  </si>
  <si>
    <t>010-9810-2551</t>
  </si>
  <si>
    <t>호반베르디움1차경로당</t>
  </si>
  <si>
    <t>남구 주월동 458-1 호반베르디움 1차</t>
  </si>
  <si>
    <t>062-653-0556</t>
  </si>
  <si>
    <t>봉선무등2차경로당</t>
  </si>
  <si>
    <t>남구 봉선동 127-15 무등2차경로당</t>
  </si>
  <si>
    <t>062-675-7199</t>
  </si>
  <si>
    <t>봉선삼익경로당</t>
  </si>
  <si>
    <t>남구 봉선2동 삼익1차</t>
  </si>
  <si>
    <t>010-6307-8457</t>
  </si>
  <si>
    <t>라인광장1차경로당</t>
  </si>
  <si>
    <t>남구 봉선동 라인광장2차 경로당</t>
  </si>
  <si>
    <t>010-4640-9938</t>
  </si>
  <si>
    <t>남양경로당</t>
  </si>
  <si>
    <t>남구 백운2동 남양경로당</t>
  </si>
  <si>
    <t>010-3629-8768</t>
  </si>
  <si>
    <t>주월보건지소</t>
  </si>
  <si>
    <t>남구 진월동 남구보건지소</t>
  </si>
  <si>
    <t>062-607-6142</t>
  </si>
  <si>
    <t>백운사직스카이</t>
  </si>
  <si>
    <t>남구 백운1동 409</t>
  </si>
  <si>
    <t>010-9883-2700</t>
  </si>
  <si>
    <t>다인복지관</t>
  </si>
  <si>
    <t>남구 주월1동 1263-1</t>
  </si>
  <si>
    <t>010-3003-2308</t>
  </si>
  <si>
    <t>광주북구</t>
    <phoneticPr fontId="2" type="noConversion"/>
  </si>
  <si>
    <t>미라보3차경로당</t>
  </si>
  <si>
    <t>북구 운암3동 229</t>
  </si>
  <si>
    <t>010-8416-2566</t>
  </si>
  <si>
    <t>호동경로당</t>
  </si>
  <si>
    <t>북구 문흥동 742-10</t>
  </si>
  <si>
    <t>010-3638-1913</t>
  </si>
  <si>
    <t>청솔1차경로당</t>
  </si>
  <si>
    <t>북구 일곡동 849-2</t>
  </si>
  <si>
    <t>010-4660-0457</t>
  </si>
  <si>
    <t>대림2경로당</t>
  </si>
  <si>
    <t>북구 일곡동 817-4</t>
  </si>
  <si>
    <t>010-4420-7160</t>
  </si>
  <si>
    <t>롯데경로당</t>
  </si>
  <si>
    <t>북구 일곡동 롯데816-3</t>
  </si>
  <si>
    <t>010-2717-6114</t>
  </si>
  <si>
    <t>신안모아경로당</t>
  </si>
  <si>
    <t>북구 신안동 213-1</t>
  </si>
  <si>
    <t>010-6250-4522</t>
  </si>
  <si>
    <t>신용휴먼시아1차경로당</t>
  </si>
  <si>
    <t>북구 신용동 휴먼시아1차 667번지</t>
  </si>
  <si>
    <t>010-6435-6010</t>
  </si>
  <si>
    <t>중흥1동경로당</t>
  </si>
  <si>
    <t>북구 중흥동 697-17</t>
  </si>
  <si>
    <t>010-4518-1852</t>
  </si>
  <si>
    <t>광주종합사회복지관</t>
  </si>
  <si>
    <t>북구 우치로 311길 15</t>
  </si>
  <si>
    <t>062-264-4370</t>
  </si>
  <si>
    <t>북구주간치매센터</t>
  </si>
  <si>
    <t>북구 유동 115-1</t>
  </si>
  <si>
    <t>010-5631-5823</t>
  </si>
  <si>
    <t>서림복지관</t>
  </si>
  <si>
    <t>북구 서림로 113</t>
  </si>
  <si>
    <t>010-2619-8836</t>
  </si>
  <si>
    <t>한우리경로당</t>
  </si>
  <si>
    <t>북구 오치동 1005</t>
  </si>
  <si>
    <t>062-262-1518</t>
  </si>
  <si>
    <t>두암2차현대경로당</t>
  </si>
  <si>
    <t>북구 두암1동현대2차</t>
  </si>
  <si>
    <t>062-262-2442</t>
  </si>
  <si>
    <t>북구 용봉동 1465-7</t>
  </si>
  <si>
    <t>문흥동노인복지센터</t>
  </si>
  <si>
    <t>북구 문흥동 1009-1</t>
  </si>
  <si>
    <t>중흥2동여자경로당</t>
  </si>
  <si>
    <t>북구 중흥동 338-37</t>
  </si>
  <si>
    <t>010-9912-8271</t>
  </si>
  <si>
    <t>원광효도복지센터</t>
  </si>
  <si>
    <t>광산구 신창동 1140-2</t>
  </si>
  <si>
    <t>062-953-5042</t>
  </si>
  <si>
    <t>얼곡공원경로당</t>
  </si>
  <si>
    <t>광산구 월곡동 587-1</t>
  </si>
  <si>
    <t>062-952-2272</t>
  </si>
  <si>
    <t>송정서부경로당</t>
  </si>
  <si>
    <t>광산구 도산동 965-4</t>
  </si>
  <si>
    <t>062-942-0302</t>
  </si>
  <si>
    <t>소촌라인1차경로당</t>
  </si>
  <si>
    <t>광산구 소촌동 290</t>
  </si>
  <si>
    <t>062-446-0563</t>
  </si>
  <si>
    <t>소촌모아드림경로당</t>
  </si>
  <si>
    <t>광산구 소촌로 86번길 17</t>
  </si>
  <si>
    <t>062-946-0353</t>
  </si>
  <si>
    <t>서작경로당</t>
  </si>
  <si>
    <t>광산구 우산동 1036-2</t>
  </si>
  <si>
    <t>062-944-3921</t>
  </si>
  <si>
    <t>운남주공8단지경로당</t>
  </si>
  <si>
    <t>광산구 목련로 153길 143</t>
  </si>
  <si>
    <t>062-456-6514</t>
  </si>
  <si>
    <t>모아엘가경로당</t>
  </si>
  <si>
    <t>광산구 수완로 33번길76</t>
  </si>
  <si>
    <t>062-434-7553</t>
  </si>
  <si>
    <t>아름휴먼시아3경로당</t>
  </si>
  <si>
    <t>광산구 신가동 1202</t>
  </si>
  <si>
    <t>은빛누리</t>
  </si>
  <si>
    <t>광산구 송정동 798-9 2층</t>
  </si>
  <si>
    <t>010-2680-3216</t>
  </si>
  <si>
    <t>우미린1차경로당</t>
  </si>
  <si>
    <t>광산구 수완동 우미린1차</t>
  </si>
  <si>
    <t>011-646-4408</t>
  </si>
  <si>
    <t>광산구 운남동387-22</t>
  </si>
  <si>
    <t>062-942-2202</t>
  </si>
  <si>
    <t>한성1차경로당</t>
  </si>
  <si>
    <t>광산구 월곡동614-1</t>
  </si>
  <si>
    <t>062-952-4346</t>
  </si>
  <si>
    <t>대화경로당</t>
  </si>
  <si>
    <t>광산구 송정동202</t>
  </si>
  <si>
    <t>062-942-0194</t>
  </si>
  <si>
    <t>부동경로당</t>
  </si>
  <si>
    <t>광산구신촌동826-4</t>
  </si>
  <si>
    <t>062-944-1888</t>
  </si>
  <si>
    <t>한성2차경로당</t>
  </si>
  <si>
    <t>광산구월곡1동614-2</t>
  </si>
  <si>
    <t>062-953-0454</t>
  </si>
  <si>
    <t>영진로얄A경로당</t>
  </si>
  <si>
    <t>대덕구 중리동 276-1번지</t>
  </si>
  <si>
    <t>042-627-0860</t>
  </si>
  <si>
    <t>대덕구노인종합복지관</t>
  </si>
  <si>
    <t>대덕구 중리동 237-3번지</t>
  </si>
  <si>
    <t>042-627-0767</t>
  </si>
  <si>
    <t>읍내동현대A경로당</t>
  </si>
  <si>
    <t>대덕구 읍내동 54번지</t>
  </si>
  <si>
    <t>042-632-7055</t>
  </si>
  <si>
    <t>대전동구</t>
    <phoneticPr fontId="2" type="noConversion"/>
  </si>
  <si>
    <t>동구 백룡로 48번길 79</t>
  </si>
  <si>
    <t>042-673-8337</t>
  </si>
  <si>
    <t>은어송5단지우미@경로당</t>
  </si>
  <si>
    <t>동구 가오동 우미아파트</t>
  </si>
  <si>
    <t>010-6799-0363</t>
  </si>
  <si>
    <t>삼성자이@경로당</t>
  </si>
  <si>
    <t>동구 삼성동 자이아파트</t>
  </si>
  <si>
    <t>010-9120-6800</t>
  </si>
  <si>
    <t>삼정하이츠@경로당</t>
  </si>
  <si>
    <t>동구 용운동 삼정하이츠</t>
  </si>
  <si>
    <t>019-671-5767</t>
  </si>
  <si>
    <t>세라믹@경로당</t>
  </si>
  <si>
    <t>동구 대성동 세라믹아파트</t>
  </si>
  <si>
    <t>010-5427-9389</t>
  </si>
  <si>
    <t>대전서구</t>
    <phoneticPr fontId="2" type="noConversion"/>
  </si>
  <si>
    <t>샘머리1단지경로당</t>
  </si>
  <si>
    <t xml:space="preserve"> 서구 둔산동 907 샘머리A</t>
  </si>
  <si>
    <t>010-3813-3605</t>
  </si>
  <si>
    <t>상록수A경로당</t>
  </si>
  <si>
    <t>서구 만년동 281</t>
  </si>
  <si>
    <t>042-489-0899</t>
  </si>
  <si>
    <t>산호A경로당</t>
  </si>
  <si>
    <t>서구 탄방동 689</t>
  </si>
  <si>
    <t>042-486-3323</t>
  </si>
  <si>
    <t>원앙마을A경로당</t>
  </si>
  <si>
    <t>서구 관저동 999</t>
  </si>
  <si>
    <t>둔산노인복지센터</t>
  </si>
  <si>
    <t>서구 둔산3동 둔산노인복지센터</t>
  </si>
  <si>
    <t>482-2052</t>
  </si>
  <si>
    <t>하나로경로당</t>
  </si>
  <si>
    <t>서구 월평3동하나로아파트</t>
  </si>
  <si>
    <t>487-1020</t>
  </si>
  <si>
    <t>전원A경로당</t>
  </si>
  <si>
    <t>서구 월평3동 312 전원아파트</t>
  </si>
  <si>
    <t>485-3199</t>
  </si>
  <si>
    <t>래미안A경로당</t>
  </si>
  <si>
    <t xml:space="preserve">서구 가장동 </t>
  </si>
  <si>
    <t>524-6066</t>
  </si>
  <si>
    <t>초록2단지경로당</t>
  </si>
  <si>
    <t>서구 복수동 초록마을2단지</t>
  </si>
  <si>
    <t>361-2205</t>
  </si>
  <si>
    <t>강변A경로당</t>
  </si>
  <si>
    <t>서구 만년로 25</t>
  </si>
  <si>
    <t>489-7276</t>
  </si>
  <si>
    <t>은하수A경로당</t>
  </si>
  <si>
    <t>서구 둔산동1203 은하수아파트</t>
  </si>
  <si>
    <t>486-2774</t>
  </si>
  <si>
    <t>변동경로당</t>
  </si>
  <si>
    <t>서구 변동 44-18</t>
  </si>
  <si>
    <t>532-5767</t>
  </si>
  <si>
    <t>코오롱A경로당</t>
  </si>
  <si>
    <t>서구 내동151 코오롱아파트</t>
  </si>
  <si>
    <t>532-7229</t>
  </si>
  <si>
    <t>숭덕경로당</t>
  </si>
  <si>
    <t>서구  갈마동 1418</t>
  </si>
  <si>
    <t>525-2955</t>
  </si>
  <si>
    <t>둔산동햇님경로당</t>
  </si>
  <si>
    <t>서구 둔산동 햇님아파트</t>
  </si>
  <si>
    <t>484-9638</t>
  </si>
  <si>
    <t>가수원은하아파트</t>
  </si>
  <si>
    <t>서구 가수원동762번지</t>
  </si>
  <si>
    <t>541-7520</t>
  </si>
  <si>
    <t>스마트시티A경로당</t>
  </si>
  <si>
    <t>유성구 도룡동 4-6</t>
  </si>
  <si>
    <t>042-862-0030</t>
  </si>
  <si>
    <t>다솔A경로당</t>
  </si>
  <si>
    <t>유성구 궁동 395-3</t>
  </si>
  <si>
    <t>042-824-4500</t>
  </si>
  <si>
    <t>초롱마을A경로당</t>
  </si>
  <si>
    <t>유성구 구암동 초롱마을A</t>
  </si>
  <si>
    <t>042-822-3670</t>
  </si>
  <si>
    <t>한울A경로당</t>
  </si>
  <si>
    <t>유성구  신성동 160-1</t>
  </si>
  <si>
    <t>042-862-5372</t>
  </si>
  <si>
    <t>신성동경로당</t>
  </si>
  <si>
    <t xml:space="preserve">유성구 신성동 </t>
  </si>
  <si>
    <t>010-4666-4332</t>
  </si>
  <si>
    <t>대전중구</t>
    <phoneticPr fontId="2" type="noConversion"/>
  </si>
  <si>
    <t>대전시노인복지관</t>
  </si>
  <si>
    <t>중구 대흥2동 311-1</t>
  </si>
  <si>
    <t>042-222-7115</t>
  </si>
  <si>
    <t>목동올리브힐A경로당</t>
  </si>
  <si>
    <t>중구 목동 362</t>
  </si>
  <si>
    <t>042-252-0333</t>
  </si>
  <si>
    <t>유천2동현대A경로당</t>
  </si>
  <si>
    <t>중구 유천2동 10번지</t>
  </si>
  <si>
    <t>011-9411-3100</t>
  </si>
  <si>
    <t>울산</t>
    <phoneticPr fontId="2" type="noConversion"/>
  </si>
  <si>
    <t>울산남구</t>
    <phoneticPr fontId="2" type="noConversion"/>
  </si>
  <si>
    <t>052-265-5221</t>
  </si>
  <si>
    <t>남구주간보호센타</t>
  </si>
  <si>
    <t>울산 남구 야음동 577-2 3층</t>
  </si>
  <si>
    <t>울산중구</t>
    <phoneticPr fontId="2" type="noConversion"/>
  </si>
  <si>
    <t>학성경로당</t>
  </si>
  <si>
    <t>울산 중구 학성동 153-1</t>
  </si>
  <si>
    <t>052-297-4306</t>
  </si>
  <si>
    <t>중구노인복지관</t>
  </si>
  <si>
    <t>울산 중구 남외동 1010-1</t>
  </si>
  <si>
    <t>남외푸르지오경로당</t>
  </si>
  <si>
    <t>울산 중구 남외동 남외3길33 남외푸르지오1차아파트내 노인정</t>
  </si>
  <si>
    <t>052-285-5550</t>
  </si>
  <si>
    <t>달동주공경로당</t>
  </si>
  <si>
    <t>울산 남구 달동1371-1 달동3차아파트내 노인정</t>
  </si>
  <si>
    <t>010-2889-0619</t>
  </si>
  <si>
    <t>울산노인복지관(체력단련실)</t>
  </si>
  <si>
    <t>울산 남구 삼산동 1538-6</t>
  </si>
  <si>
    <t>010-6622-2501</t>
  </si>
  <si>
    <t>울산노인복지관(주간보호센터)</t>
  </si>
  <si>
    <t>울산 중구 태화동 486-6</t>
  </si>
  <si>
    <t>052-243-6930</t>
  </si>
  <si>
    <t>태화경로당</t>
  </si>
  <si>
    <t>울산 중구 태화동 856</t>
  </si>
  <si>
    <t>052-224-1284</t>
  </si>
  <si>
    <t>구교경로당</t>
  </si>
  <si>
    <t>울산 중구 반구2동 51-12</t>
  </si>
  <si>
    <t>052-293-0297</t>
  </si>
  <si>
    <t>상이군경회</t>
  </si>
  <si>
    <t>울산 중구 성안동 494-1</t>
  </si>
  <si>
    <t>010-5538-9810</t>
  </si>
  <si>
    <t>동동경로당</t>
  </si>
  <si>
    <t>울산 중구 동동 683</t>
  </si>
  <si>
    <t>052-294-5234</t>
  </si>
  <si>
    <t>울산 중구 동동 187-2</t>
  </si>
  <si>
    <t>052-297-9773</t>
  </si>
  <si>
    <t>양지동산경로당</t>
  </si>
  <si>
    <t>울산 중구 태화동 157</t>
  </si>
  <si>
    <t>052-244-4954</t>
  </si>
  <si>
    <t>선경1차경로당</t>
  </si>
  <si>
    <t>울산 중구 우정동 385 우정선경1차 아파트</t>
  </si>
  <si>
    <t>052-243-4965</t>
  </si>
  <si>
    <t>래미안1차경로당</t>
  </si>
  <si>
    <t>울산 중구 약사동 612-38</t>
  </si>
  <si>
    <t>052-291-0665</t>
  </si>
  <si>
    <t>내황경로당</t>
  </si>
  <si>
    <t>울산 중구 반구1동 564-3</t>
  </si>
  <si>
    <t>052-292-9366</t>
  </si>
  <si>
    <t>성남경로당</t>
  </si>
  <si>
    <t>울산 중구 교동 313-2</t>
  </si>
  <si>
    <t>052-243-1152</t>
  </si>
  <si>
    <t>해오름경로당</t>
  </si>
  <si>
    <t>울산 중구 남외동 1002-2</t>
  </si>
  <si>
    <t>052-294-1020</t>
  </si>
  <si>
    <t>굴화주공</t>
  </si>
  <si>
    <t>굴화주공2-1 경로당</t>
  </si>
  <si>
    <t>울산동구</t>
    <phoneticPr fontId="2" type="noConversion"/>
  </si>
  <si>
    <t>울산 동구 전하동300-192</t>
  </si>
  <si>
    <t>232-9270</t>
  </si>
  <si>
    <t>울산 동구 전하동739-1</t>
  </si>
  <si>
    <t>232-8944</t>
  </si>
  <si>
    <t>울산 동구 전하2동679-3</t>
  </si>
  <si>
    <t>235-3003</t>
  </si>
  <si>
    <t>명덕경로당</t>
  </si>
  <si>
    <t>울산 동구 서부동113-190</t>
  </si>
  <si>
    <t>232-0507</t>
  </si>
  <si>
    <t>대송현대2차경로당</t>
  </si>
  <si>
    <t>울산 동구 대송동161-1</t>
  </si>
  <si>
    <t>236-3886</t>
  </si>
  <si>
    <t>울산 동구 전하1동331-24</t>
  </si>
  <si>
    <t>236-7511</t>
  </si>
  <si>
    <t>울산 동구 동부동277</t>
  </si>
  <si>
    <t>232-1477</t>
  </si>
  <si>
    <t>동구종합사회복지관</t>
  </si>
  <si>
    <t>울산 동구 화정동222-10</t>
  </si>
  <si>
    <t>236-1465</t>
  </si>
  <si>
    <t>울산 동구 서부동482-30</t>
  </si>
  <si>
    <t>252-1526</t>
  </si>
  <si>
    <t>울산 동구 대송동162</t>
  </si>
  <si>
    <t>236-3085</t>
  </si>
  <si>
    <t>울산 동구 일산동539-20</t>
  </si>
  <si>
    <t>233-0800</t>
  </si>
  <si>
    <t>울산 동구 서부동248-24</t>
  </si>
  <si>
    <t>251-1400</t>
  </si>
  <si>
    <t>울산 동구 전하1동754-8</t>
  </si>
  <si>
    <t>234-3867</t>
  </si>
  <si>
    <t>울산 동구 방어동505</t>
  </si>
  <si>
    <t>201-7170</t>
  </si>
  <si>
    <t>문현아이파크경로당</t>
  </si>
  <si>
    <t>울산 동구 방어동1122</t>
  </si>
  <si>
    <t>234-4777</t>
  </si>
  <si>
    <t>울산북구</t>
    <phoneticPr fontId="2" type="noConversion"/>
  </si>
  <si>
    <t>동광노인대학</t>
  </si>
  <si>
    <t>울산광역시 북구 화봉동 901-1</t>
  </si>
  <si>
    <t>052-289-4008</t>
  </si>
  <si>
    <t>동아청구경로당</t>
  </si>
  <si>
    <t xml:space="preserve">울산광역시 북구 화봉동 452 </t>
  </si>
  <si>
    <t>052-289-4132</t>
  </si>
  <si>
    <t>화봉2주공경로당</t>
  </si>
  <si>
    <t>울산광역시 북구 화봉동 1440</t>
  </si>
  <si>
    <t>052-282-5208</t>
  </si>
  <si>
    <t>양정경로당</t>
  </si>
  <si>
    <t>울산광역시 북구 양정동 산 109</t>
  </si>
  <si>
    <t>052-287-2320</t>
  </si>
  <si>
    <t>신복경로당</t>
  </si>
  <si>
    <t>울주군 삼남면 상천리164-8</t>
  </si>
  <si>
    <t>010-7475-8686</t>
  </si>
  <si>
    <t>풍경채경로당</t>
  </si>
  <si>
    <t>울주군 범서읍 구영리 풍경채A</t>
  </si>
  <si>
    <t>010-5176-2611</t>
  </si>
  <si>
    <t>태기경로당</t>
  </si>
  <si>
    <t>울주군 언양읍 태기리 151-5</t>
  </si>
  <si>
    <t>010-2841-1904</t>
  </si>
  <si>
    <t>서부복지관</t>
  </si>
  <si>
    <t>울주군 삼남면 서향교2길 50</t>
  </si>
  <si>
    <t>052-229-9100</t>
  </si>
  <si>
    <t>송대경로당</t>
  </si>
  <si>
    <t>울주군 언양읍 송대리 312</t>
  </si>
  <si>
    <t>019-841-6674</t>
  </si>
  <si>
    <t>울주군 언양읍 동부리 419-1</t>
  </si>
  <si>
    <t>052-254-0091</t>
  </si>
  <si>
    <t>구수경로당</t>
  </si>
  <si>
    <t>울주군 언양읍 구수리 765</t>
  </si>
  <si>
    <t>052-264-1545</t>
  </si>
  <si>
    <t>내곡경로당</t>
  </si>
  <si>
    <t>울주군 언양읍 송대리 224-7</t>
  </si>
  <si>
    <t>010-2808-1194</t>
  </si>
  <si>
    <t>능곡경로당</t>
  </si>
  <si>
    <t>울주군 언양읍 송대리 능곡</t>
  </si>
  <si>
    <t>052-262-2295</t>
  </si>
  <si>
    <t>조일경로당</t>
  </si>
  <si>
    <t>울주군 삼동면 조일리 844</t>
  </si>
  <si>
    <t>254-2987</t>
  </si>
  <si>
    <t>지랑경로당</t>
  </si>
  <si>
    <t>울주군 삼동면 조일리 627-1</t>
  </si>
  <si>
    <t>264-1126</t>
  </si>
  <si>
    <t>울주군 청량면 덕하리 193-1</t>
  </si>
  <si>
    <t>268-2010</t>
  </si>
  <si>
    <t>장촌경로당</t>
  </si>
  <si>
    <t>울주군 언양읍 반송리 882</t>
  </si>
  <si>
    <t>262-9871</t>
  </si>
  <si>
    <t>일리경로당</t>
  </si>
  <si>
    <t xml:space="preserve">울주군 범서읍 굴화리 </t>
  </si>
  <si>
    <t>227-9273</t>
  </si>
  <si>
    <t>영해경로당</t>
  </si>
  <si>
    <t>울주군 쳥량면 297 영해1길</t>
  </si>
  <si>
    <t>011-831-1807</t>
  </si>
  <si>
    <t>중부종합복지관</t>
  </si>
  <si>
    <t>울주군 범서읍 구영리 978-1</t>
  </si>
  <si>
    <t>229-9350</t>
  </si>
  <si>
    <t>와지경로당</t>
  </si>
  <si>
    <t>울주군 웅촌면 고연리 1095-2</t>
  </si>
  <si>
    <t>010-5573-5507</t>
  </si>
  <si>
    <t>하차리경로당</t>
  </si>
  <si>
    <t>울주군 차리 정미소 뒤</t>
  </si>
  <si>
    <t>010-4659-0125</t>
  </si>
  <si>
    <t>대현경로당</t>
  </si>
  <si>
    <t>울주군 두동면 천전리 443-1</t>
  </si>
  <si>
    <t>010-9880-6484</t>
  </si>
  <si>
    <t>상차리경로당</t>
  </si>
  <si>
    <t>울주군 두서면 차리 301</t>
  </si>
  <si>
    <t>011-881-6542</t>
  </si>
  <si>
    <t>반계경로당</t>
  </si>
  <si>
    <t>울주군 웅촌면 고연리 1570-1</t>
  </si>
  <si>
    <t>010-2089-1594</t>
  </si>
  <si>
    <t>덕현경로당</t>
  </si>
  <si>
    <t>울주군 웅촌면 은현리 208-2</t>
  </si>
  <si>
    <t>010-2878-4391</t>
  </si>
  <si>
    <t>덕하노인대학</t>
  </si>
  <si>
    <t>울주군 청량면 상남리 557-1</t>
  </si>
  <si>
    <t>010-9808-4702</t>
  </si>
  <si>
    <t>구영주공1단지경로당</t>
  </si>
  <si>
    <t>울주군 범서읍 구영리 주공A 1단지</t>
  </si>
  <si>
    <t>010-2831-3206</t>
  </si>
  <si>
    <t>세종</t>
    <phoneticPr fontId="2" type="noConversion"/>
  </si>
  <si>
    <t>조치원읍 교리 140</t>
  </si>
  <si>
    <t>자이아파트노인정</t>
  </si>
  <si>
    <t>조치원읍 자이아파트 죽림리 396</t>
  </si>
  <si>
    <t>세종재가노인지원센터</t>
  </si>
  <si>
    <t>조치원읍 남리 385번지</t>
  </si>
  <si>
    <t>신흥e편한세상아파트</t>
  </si>
  <si>
    <t>신흥e편한세상 노인정</t>
  </si>
  <si>
    <t>011-219-5914</t>
  </si>
  <si>
    <t>신흥5리</t>
  </si>
  <si>
    <t>조치원읍 신흥5리</t>
  </si>
  <si>
    <t>010-3199-5163</t>
  </si>
  <si>
    <t>신흥3리</t>
  </si>
  <si>
    <t>조치원읍 신흥3리</t>
  </si>
  <si>
    <t>010-9452-5727</t>
  </si>
  <si>
    <t>삼정하이츠</t>
  </si>
  <si>
    <t>조치원읍 죽림리</t>
  </si>
  <si>
    <t>010-7103-6354</t>
  </si>
  <si>
    <t>조치원읍 건강1길51</t>
  </si>
  <si>
    <t>044-863-3451</t>
  </si>
  <si>
    <t>조치원읍 신흥샛터길11</t>
  </si>
  <si>
    <t>010-7744-2582</t>
  </si>
  <si>
    <t>경기</t>
    <phoneticPr fontId="2" type="noConversion"/>
  </si>
  <si>
    <t>북수동노인회</t>
  </si>
  <si>
    <t>팔달구 북수동 67번지</t>
  </si>
  <si>
    <t>031-258-0043</t>
  </si>
  <si>
    <t>청명주공@</t>
  </si>
  <si>
    <t>영통구 영통동 1048-2번지</t>
  </si>
  <si>
    <t>010-4120-2874</t>
  </si>
  <si>
    <t>서호노인복지회관</t>
  </si>
  <si>
    <t>권선구 구운동 501</t>
  </si>
  <si>
    <t>010-3686-3305</t>
  </si>
  <si>
    <t>삼환진로@</t>
  </si>
  <si>
    <t>장안구 정자동 880-3</t>
  </si>
  <si>
    <t>031-269-7193</t>
  </si>
  <si>
    <t>천록@</t>
  </si>
  <si>
    <t>장안구 율전동 276-3</t>
  </si>
  <si>
    <t>011-392-0661</t>
  </si>
  <si>
    <t>영통구 영통1동</t>
  </si>
  <si>
    <t>011-258-8588</t>
  </si>
  <si>
    <t>수원시립노인주간보호센터</t>
  </si>
  <si>
    <t>파장동 199-2</t>
  </si>
  <si>
    <t>031-248-0141</t>
  </si>
  <si>
    <t>인계삼성@</t>
  </si>
  <si>
    <t>팔달구 인계동 371-1</t>
  </si>
  <si>
    <t>010-8320-2419</t>
  </si>
  <si>
    <t>삼성1차@경로당</t>
  </si>
  <si>
    <t>영통구 매탄동 810-3</t>
  </si>
  <si>
    <t>010-5496-4052</t>
  </si>
  <si>
    <t>매탄성일@경로당</t>
  </si>
  <si>
    <t>영통구 매탄동 810-4</t>
  </si>
  <si>
    <t>031-215-2767</t>
  </si>
  <si>
    <t>신나무실@경로당</t>
  </si>
  <si>
    <t>영통구 영통동 963-2</t>
  </si>
  <si>
    <t>016-219-9696</t>
  </si>
  <si>
    <t>청명벽산삼익@경로당</t>
  </si>
  <si>
    <t>영통구 영통동 957-6</t>
  </si>
  <si>
    <t>011-439-5671</t>
  </si>
  <si>
    <t>태평4동복지관</t>
  </si>
  <si>
    <t>중원구 태평4동 7320-5</t>
  </si>
  <si>
    <t>751-2993</t>
  </si>
  <si>
    <t>신흥2동제6경로당</t>
  </si>
  <si>
    <t>수정구 신흥동 2024</t>
  </si>
  <si>
    <t>747-9440</t>
  </si>
  <si>
    <t>수정구 신흥2동 2464-1</t>
  </si>
  <si>
    <t>735-1121</t>
  </si>
  <si>
    <t>신흥주공A경로당</t>
  </si>
  <si>
    <t>수정구 신흥2동 10</t>
  </si>
  <si>
    <t>734-9171</t>
  </si>
  <si>
    <t>청솔6단지경로당</t>
  </si>
  <si>
    <t>분당구 금곡동 126</t>
  </si>
  <si>
    <t>010-6306-2031</t>
  </si>
  <si>
    <t>영남경로당</t>
  </si>
  <si>
    <t>분당구 야탑3동 156</t>
  </si>
  <si>
    <t>010-2334-9506</t>
  </si>
  <si>
    <t>중원구 도촌동 707</t>
  </si>
  <si>
    <t>758-2333</t>
  </si>
  <si>
    <t>한솔복지관</t>
  </si>
  <si>
    <t>분당구 내정로 94</t>
  </si>
  <si>
    <t>010-7131-7167</t>
  </si>
  <si>
    <t>중탑경로당</t>
  </si>
  <si>
    <t>분당구 야탑3동 301</t>
  </si>
  <si>
    <t>010-4876-4296</t>
  </si>
  <si>
    <t>프루지오아파트 경로당</t>
  </si>
  <si>
    <t>수정구 단대동 100 프루지오아파트 경로당</t>
  </si>
  <si>
    <t>031-743-1123</t>
  </si>
  <si>
    <t xml:space="preserve"> 태평2동 제5노인정</t>
  </si>
  <si>
    <t>수정구 태평2동 2645 태평2동 제5노인정</t>
  </si>
  <si>
    <t>031-721-0582</t>
  </si>
  <si>
    <t>은행마을2경도당</t>
  </si>
  <si>
    <t>고양시 일산동구 풍동 
은행마을 2단지</t>
  </si>
  <si>
    <t>031-811-0013</t>
  </si>
  <si>
    <t>가좌2경로당</t>
  </si>
  <si>
    <t>고양시 일산서구 가좌동
가좌마을 2단지</t>
  </si>
  <si>
    <t>031-923-5338</t>
  </si>
  <si>
    <t>후곡마을16경로당</t>
  </si>
  <si>
    <t>고양시 일산서구 
일산동 후곡마을 16단지</t>
  </si>
  <si>
    <t>031-919-0739</t>
  </si>
  <si>
    <t>시영2경로당</t>
  </si>
  <si>
    <t>고양시 덕양구 어울림마을
 2단지</t>
  </si>
  <si>
    <t>031-969-7781</t>
  </si>
  <si>
    <t>신도동종합복지관</t>
  </si>
  <si>
    <t>고양시 덕양구 삼송로 180</t>
  </si>
  <si>
    <t>02-381-9094</t>
  </si>
  <si>
    <t>햇빛마을18-2경로당</t>
  </si>
  <si>
    <t>고양시 덕양구 행신동 
햇빛마을 18단지</t>
  </si>
  <si>
    <t>010-3620-6704</t>
  </si>
  <si>
    <t>별빛9단지경로당</t>
  </si>
  <si>
    <t xml:space="preserve">고양시 덕양구 화정동 별빛마을 9단지 </t>
  </si>
  <si>
    <t>031-973-1938</t>
  </si>
  <si>
    <t>주교1경로당</t>
  </si>
  <si>
    <t>고양시 덕양구 주교동 619-3</t>
  </si>
  <si>
    <t>031-965-5687</t>
  </si>
  <si>
    <t>백송마을9단지 경로당</t>
  </si>
  <si>
    <t>일산동구 백석동 백송마을9단지 경로당</t>
  </si>
  <si>
    <t>011-9743-2116</t>
  </si>
  <si>
    <t xml:space="preserve"> 숲속마을4단지 경로당</t>
  </si>
  <si>
    <t>일산동구 풍동 숲속마을4단지 경로당</t>
  </si>
  <si>
    <t>010-9699-3938</t>
  </si>
  <si>
    <t>둔전9리경로당</t>
  </si>
  <si>
    <t>용인시처인구 포곡읍 둔전9리</t>
  </si>
  <si>
    <t>010-3918-2313</t>
  </si>
  <si>
    <t>삼계1리경로당</t>
  </si>
  <si>
    <t>용인시 처인구포곡읍 삼계리</t>
  </si>
  <si>
    <t>010-6633-8075</t>
  </si>
  <si>
    <t>김량14통새마을회관</t>
  </si>
  <si>
    <t>용인시 처인구 김량장동 유장빌라</t>
  </si>
  <si>
    <t>011-9195-1673</t>
  </si>
  <si>
    <t>마평5통노인정</t>
  </si>
  <si>
    <t>용인시 처인구 마평동 740-31</t>
  </si>
  <si>
    <t>031-337-0709</t>
  </si>
  <si>
    <t>마평1통노인정</t>
  </si>
  <si>
    <t>용인시 처인구 마평1통</t>
  </si>
  <si>
    <t>031-336-9337</t>
  </si>
  <si>
    <t>이삭A노인정</t>
  </si>
  <si>
    <t>용인시처인구고림동411-1이삭A</t>
  </si>
  <si>
    <t>031-335-9261</t>
  </si>
  <si>
    <t>계룡A노인정</t>
  </si>
  <si>
    <t>용인시처인구포곡읍포곡로계룡A</t>
  </si>
  <si>
    <t>031-336-5475</t>
  </si>
  <si>
    <t>풍덕천8,9통경로당</t>
  </si>
  <si>
    <t>용인시수지구풍덕천1동 9-1</t>
  </si>
  <si>
    <t>010-6318-4030</t>
  </si>
  <si>
    <t>선한이웃노인복지센타</t>
  </si>
  <si>
    <t>용인시처인구양지면주북리201</t>
  </si>
  <si>
    <t>010-5643-1189</t>
  </si>
  <si>
    <t>신갈성당</t>
  </si>
  <si>
    <t>용인시기훙구신갈동164</t>
  </si>
  <si>
    <t>풍덕천현대아파트경로당</t>
  </si>
  <si>
    <t>용인시수지구풍덕촌1동700-1</t>
  </si>
  <si>
    <t>예닮마을</t>
  </si>
  <si>
    <t>용인시처인구모현면매산리289-2</t>
  </si>
  <si>
    <t>031-339-9993</t>
  </si>
  <si>
    <t>부천시 원미구 심곡2동  135-3</t>
  </si>
  <si>
    <t>667-0261</t>
  </si>
  <si>
    <t>참된노인복지관</t>
  </si>
  <si>
    <t>부천시 소사구 송내동450-1</t>
  </si>
  <si>
    <t>651-0671</t>
  </si>
  <si>
    <t>천사경로당</t>
  </si>
  <si>
    <t>부천시 원미구 심곡동339</t>
  </si>
  <si>
    <t>651-8721</t>
  </si>
  <si>
    <t>제일문화센터</t>
  </si>
  <si>
    <t>부천시 소사구 심곡본동 555-77</t>
  </si>
  <si>
    <t>613-3471</t>
  </si>
  <si>
    <t>그린타운삼성우성경로당</t>
  </si>
  <si>
    <t>부천시 원미구 중2동 1182</t>
  </si>
  <si>
    <t>324-3993</t>
  </si>
  <si>
    <t>성화노인대학</t>
  </si>
  <si>
    <t>부천시 오정구 오정동 114-19</t>
  </si>
  <si>
    <t>010-8753-6692</t>
  </si>
  <si>
    <t>소사풍림경로당</t>
  </si>
  <si>
    <t>부천시 소사구 소사본3동401-7</t>
  </si>
  <si>
    <t>010-8348-0546</t>
  </si>
  <si>
    <t>신우경로당</t>
  </si>
  <si>
    <t>상록구 성포동 585-4</t>
  </si>
  <si>
    <t>031-487-4546</t>
  </si>
  <si>
    <t>단원구노인복지관</t>
  </si>
  <si>
    <t>선부동 1077-9</t>
  </si>
  <si>
    <t>031-489-5042</t>
  </si>
  <si>
    <t>초지복지관</t>
  </si>
  <si>
    <t>단원구 초지동 604-3</t>
  </si>
  <si>
    <t>031-410-3847</t>
  </si>
  <si>
    <t>단원주간보호센터</t>
  </si>
  <si>
    <t>단원구 선부동 1077-9</t>
  </si>
  <si>
    <t>405-1836</t>
  </si>
  <si>
    <t>정지막경로당</t>
  </si>
  <si>
    <t>단원구 선부동 1060</t>
  </si>
  <si>
    <t>483-7851</t>
  </si>
  <si>
    <t>달미경로당</t>
  </si>
  <si>
    <t>단원구 선부3동 1093</t>
  </si>
  <si>
    <t>410-2976</t>
  </si>
  <si>
    <t>화랑경로당</t>
  </si>
  <si>
    <t>단원구고잔1동662-1</t>
  </si>
  <si>
    <t>482-5973</t>
  </si>
  <si>
    <t>호계2동 314-3</t>
  </si>
  <si>
    <t>031-455-0651</t>
  </si>
  <si>
    <t>부영5단지</t>
  </si>
  <si>
    <t>남양주시 도농동 2-1 부영5단지</t>
  </si>
  <si>
    <t>010-8981-2036</t>
  </si>
  <si>
    <t>진건복지관</t>
  </si>
  <si>
    <t>남양주시 진건읍 송능리 109-1</t>
  </si>
  <si>
    <t>수동동부노인회관</t>
  </si>
  <si>
    <t>남양주시 수동면 운수리 361</t>
  </si>
  <si>
    <t>010-2053-2224</t>
  </si>
  <si>
    <t>느치미노인회</t>
  </si>
  <si>
    <t>병점1동 1통 259-34</t>
  </si>
  <si>
    <t>010-2433-0393</t>
  </si>
  <si>
    <t>진안주공11단지</t>
  </si>
  <si>
    <t>진안동 태안주공 11단지</t>
  </si>
  <si>
    <t>010-9732-2602</t>
  </si>
  <si>
    <t>서근마을회관</t>
  </si>
  <si>
    <t>팔탄면 서근리 50-1</t>
  </si>
  <si>
    <t>031-358-6371</t>
  </si>
  <si>
    <t>남부노인복지회관</t>
  </si>
  <si>
    <t>향남읍 행정리 산 11번지</t>
  </si>
  <si>
    <t>010-5279-1854</t>
  </si>
  <si>
    <t>성신양로원</t>
  </si>
  <si>
    <t>장안면 장안리 154-15</t>
  </si>
  <si>
    <t>010-4932-6959</t>
  </si>
  <si>
    <t>시대한우리@경로당</t>
  </si>
  <si>
    <t>비전동 시대한우리@경로당</t>
  </si>
  <si>
    <t>010-4434-2988</t>
  </si>
  <si>
    <t>신곡실버문화센터</t>
  </si>
  <si>
    <t>신곡2동 129번지</t>
  </si>
  <si>
    <t>840-5300</t>
  </si>
  <si>
    <t>826-0742</t>
  </si>
  <si>
    <t>동막경로당</t>
  </si>
  <si>
    <t>장암동 16-12번지</t>
  </si>
  <si>
    <t>877-0832</t>
  </si>
  <si>
    <t>의정부실버문화센터</t>
  </si>
  <si>
    <t>의정부2동 580-3</t>
  </si>
  <si>
    <t>월곶풍링@노인정</t>
  </si>
  <si>
    <t>시흥시 월곶동 1010-1</t>
  </si>
  <si>
    <t>031-509-0606</t>
  </si>
  <si>
    <t>서강@노인정</t>
  </si>
  <si>
    <t xml:space="preserve">시흥시 대야동 564 </t>
  </si>
  <si>
    <t>정왕3동한일@노인정</t>
  </si>
  <si>
    <t xml:space="preserve">시흥시 정왕동 1865 </t>
  </si>
  <si>
    <t>010-4630-9243</t>
  </si>
  <si>
    <t>능곡신일@노인정</t>
  </si>
  <si>
    <t>시흥시 능곡동 712</t>
  </si>
  <si>
    <t>010-3232-3885</t>
  </si>
  <si>
    <t>연다산2리경로당</t>
  </si>
  <si>
    <t>파주시 연다산동 연다산2리</t>
  </si>
  <si>
    <t>011-333-5769</t>
  </si>
  <si>
    <t>하지석리경로당</t>
  </si>
  <si>
    <t>파주시 하지석동</t>
  </si>
  <si>
    <t>010-3993-6095</t>
  </si>
  <si>
    <t>유승아파트경로당</t>
  </si>
  <si>
    <t>파주시 평화로 348번길</t>
  </si>
  <si>
    <t>010-7708-5715</t>
  </si>
  <si>
    <t>파라다이스경로당</t>
  </si>
  <si>
    <t>파주시 정담길 20 파라다이스 아파트</t>
  </si>
  <si>
    <t>946-7999</t>
  </si>
  <si>
    <t>교하주공1단지경로당</t>
  </si>
  <si>
    <t>파주시 문발리 547 주공아파트</t>
  </si>
  <si>
    <t>949-0920</t>
  </si>
  <si>
    <t>금촌1리경로당</t>
  </si>
  <si>
    <t>금촌동</t>
  </si>
  <si>
    <t>941-7690</t>
  </si>
  <si>
    <t>장미1치경로당</t>
  </si>
  <si>
    <t>금촌4동 장미아파트</t>
  </si>
  <si>
    <t>944-2988</t>
  </si>
  <si>
    <t>당동행복학습관</t>
  </si>
  <si>
    <t>문산읍 당동3단지 휴먼시아</t>
  </si>
  <si>
    <t>소하7단지경로당</t>
  </si>
  <si>
    <t xml:space="preserve">경기도 광명시 소하동 </t>
  </si>
  <si>
    <t>02-899-0060</t>
  </si>
  <si>
    <t>설원경로당</t>
  </si>
  <si>
    <t>경기도 광명시 소하2동</t>
  </si>
  <si>
    <t>02-899-5549</t>
  </si>
  <si>
    <t>상우아파트경로당</t>
  </si>
  <si>
    <t>경기도 광명시 광명7동</t>
  </si>
  <si>
    <t>010-9018-3696</t>
  </si>
  <si>
    <t>광운경로당</t>
  </si>
  <si>
    <t>02-2612-3933</t>
  </si>
  <si>
    <t>롯데낙천대경로당</t>
  </si>
  <si>
    <t>경기도 광명시 철산1동</t>
  </si>
  <si>
    <t>010-3124-0295</t>
  </si>
  <si>
    <t>예광공동체</t>
  </si>
  <si>
    <t>경기도 광명시 광명동</t>
  </si>
  <si>
    <t>02-2682-2247</t>
  </si>
  <si>
    <t>중흥에스클래스노인정</t>
  </si>
  <si>
    <t>김포한강2로 청송마을 중흥에스클레스 파크에비뉴 노인정</t>
  </si>
  <si>
    <t>010-5283-6205</t>
  </si>
  <si>
    <t>호반베르디움노인정</t>
  </si>
  <si>
    <t>김포 한강2로 229-515 실버하우스</t>
  </si>
  <si>
    <t>982-3014</t>
  </si>
  <si>
    <t>양곡1,6리노인정</t>
  </si>
  <si>
    <t>김포시 양촌읍 양곡1~6리</t>
  </si>
  <si>
    <t>010-2215-2338</t>
  </si>
  <si>
    <t>범양A경로당</t>
  </si>
  <si>
    <t>경기 김포시 풍무동 범양A 경로당</t>
  </si>
  <si>
    <t>031-982-4492</t>
  </si>
  <si>
    <t>제촌경로당</t>
  </si>
  <si>
    <t>경기 김포시 운양동 제촌경로당</t>
  </si>
  <si>
    <t>010-5365-6942</t>
  </si>
  <si>
    <t>길훈A경로당</t>
  </si>
  <si>
    <t>김포시 풍무동 길훈A 경로당</t>
  </si>
  <si>
    <t>010-9337-7907</t>
  </si>
  <si>
    <t>귀전리경로당</t>
  </si>
  <si>
    <t>김포시 통진읍 귀전1리 경로당</t>
  </si>
  <si>
    <t>010-8005-0937</t>
  </si>
  <si>
    <t>성민노인복지센터</t>
  </si>
  <si>
    <t>군포시 당동 785-16 4층</t>
  </si>
  <si>
    <t>031-397-4001</t>
  </si>
  <si>
    <t>개나리경로당</t>
  </si>
  <si>
    <t>군포시 산본동 1066 개나리13단지(내)</t>
  </si>
  <si>
    <t>031-397-6080</t>
  </si>
  <si>
    <t>당동LG경로당</t>
  </si>
  <si>
    <t>당동 957-1 용호마을 엘지(아)단지 내</t>
  </si>
  <si>
    <t>031-399-6203</t>
  </si>
  <si>
    <t>포도나무실버타운</t>
  </si>
  <si>
    <t>산본동 1061</t>
  </si>
  <si>
    <t>031-398-4777</t>
  </si>
  <si>
    <t>군포시노인전문보건센터</t>
  </si>
  <si>
    <t>군포로 632</t>
  </si>
  <si>
    <t>031-390-8974</t>
  </si>
  <si>
    <t>주몽1차경로당</t>
  </si>
  <si>
    <t>군포시 산본동 1120 주몽10단지(내)</t>
  </si>
  <si>
    <t>031-395-7514</t>
  </si>
  <si>
    <t>에이스경로회관</t>
  </si>
  <si>
    <t>이천시 안흥동 353-13</t>
  </si>
  <si>
    <t>010-2953-4449</t>
  </si>
  <si>
    <t>이천시 남천로 31 종합족지타운 본관2층</t>
  </si>
  <si>
    <t>010-5426-3354</t>
  </si>
  <si>
    <t>이편한세상1단지</t>
  </si>
  <si>
    <t>원동 대림이편한세상1단지경로당</t>
  </si>
  <si>
    <t>031-374-6595</t>
  </si>
  <si>
    <t>오산동경로당</t>
  </si>
  <si>
    <t>오산시오산동경로당</t>
  </si>
  <si>
    <t>031-373-3181</t>
  </si>
  <si>
    <t>오산시오산동25번지</t>
  </si>
  <si>
    <t>031-378-2740</t>
  </si>
  <si>
    <t>운암4단지경로당</t>
  </si>
  <si>
    <t>오산시운암4단지경로당</t>
  </si>
  <si>
    <t>010-2240-4832</t>
  </si>
  <si>
    <t>인창주공6단지경로당</t>
  </si>
  <si>
    <t>인창동 668-1</t>
  </si>
  <si>
    <t>010-6390-4583</t>
  </si>
  <si>
    <t>LG원앙경로당</t>
  </si>
  <si>
    <t>수택동 854-2</t>
  </si>
  <si>
    <t>552-2405</t>
  </si>
  <si>
    <t>토평동 984</t>
  </si>
  <si>
    <t>566-8100</t>
  </si>
  <si>
    <t>토평주공5단지경로당</t>
  </si>
  <si>
    <t>558-0410</t>
  </si>
  <si>
    <t>하나아파트경로당</t>
  </si>
  <si>
    <t>교문동 809-1</t>
  </si>
  <si>
    <t>011-664-6000</t>
  </si>
  <si>
    <t>곡천경로당</t>
  </si>
  <si>
    <t>안성시 보개면 곡천길53-1</t>
  </si>
  <si>
    <t>011-709-5175</t>
  </si>
  <si>
    <t>숭인동노인회관</t>
  </si>
  <si>
    <t>안성시 숭인동297다세대</t>
  </si>
  <si>
    <t>010-2343-9840</t>
  </si>
  <si>
    <t>산정리경로당</t>
  </si>
  <si>
    <t>안성시 양성면 산정리 경로당</t>
  </si>
  <si>
    <t>011-368-2096</t>
  </si>
  <si>
    <t>포천노인복지관</t>
  </si>
  <si>
    <t>포천시 군내면 하성북리 520-1</t>
  </si>
  <si>
    <t>031-8083-2257</t>
  </si>
  <si>
    <t>소학1리노인정</t>
  </si>
  <si>
    <t>포천시 내촌면 소학1리</t>
  </si>
  <si>
    <t>010-8925-2959</t>
  </si>
  <si>
    <t>가채2리노인정</t>
  </si>
  <si>
    <t>포천시 신북면 가채리</t>
  </si>
  <si>
    <t>010-5532-4358</t>
  </si>
  <si>
    <t>자일4리노인정</t>
  </si>
  <si>
    <t>포천시 영북면 자일4리</t>
  </si>
  <si>
    <t>010-4283-5602</t>
  </si>
  <si>
    <t>무림2리경로당</t>
  </si>
  <si>
    <t xml:space="preserve">포천시 무림2리 </t>
  </si>
  <si>
    <t>010-7130-6649</t>
  </si>
  <si>
    <t>감암1리경로당</t>
  </si>
  <si>
    <t>포천시 감암1리</t>
  </si>
  <si>
    <t>010-9037-0218</t>
  </si>
  <si>
    <t>희망나래주간보소센터</t>
  </si>
  <si>
    <t>경기의왕고천</t>
  </si>
  <si>
    <t>010-2762-1978</t>
  </si>
  <si>
    <t>사랑채복지관</t>
  </si>
  <si>
    <t>경기의왕내손</t>
  </si>
  <si>
    <t>010-5378-2358</t>
  </si>
  <si>
    <t>아름채복지관</t>
  </si>
  <si>
    <t>031-427-0580</t>
  </si>
  <si>
    <t>벽산블루밍경로당</t>
  </si>
  <si>
    <t>하남시 덕풍로 141</t>
  </si>
  <si>
    <t>010-4399-6950</t>
  </si>
  <si>
    <t>삼부르네상스경로당</t>
  </si>
  <si>
    <t>031-793-6127</t>
  </si>
  <si>
    <t>여주군</t>
  </si>
  <si>
    <t>점봉리경로당</t>
  </si>
  <si>
    <t>점봉1리 경로당</t>
  </si>
  <si>
    <t>010-2324-1431</t>
  </si>
  <si>
    <t>능현리경로당</t>
  </si>
  <si>
    <t>능현리 경로당</t>
  </si>
  <si>
    <t>883-9411</t>
  </si>
  <si>
    <t>상리경로당</t>
  </si>
  <si>
    <t>상1리 경로당</t>
  </si>
  <si>
    <t>885-2577</t>
  </si>
  <si>
    <t>멱곡리경로당</t>
  </si>
  <si>
    <t>멱곡1리 경로당</t>
  </si>
  <si>
    <t>010-4899-3232</t>
  </si>
  <si>
    <t>양평읍 양평대교길 4번길 5</t>
  </si>
  <si>
    <t>010-4334-0464</t>
  </si>
  <si>
    <t>오빈2리경로당</t>
  </si>
  <si>
    <t>오빈2리 마을회관</t>
  </si>
  <si>
    <t>010-7733-6648</t>
  </si>
  <si>
    <t>백안2리경로당</t>
  </si>
  <si>
    <t>백안2리 마을회관</t>
  </si>
  <si>
    <t>010-5648-4887</t>
  </si>
  <si>
    <t>동두천시노인복지관</t>
    <phoneticPr fontId="2" type="noConversion"/>
  </si>
  <si>
    <t>동두천시 생연동 643-3</t>
  </si>
  <si>
    <t>종이골노인정</t>
  </si>
  <si>
    <t>031-862-1420</t>
  </si>
  <si>
    <t>010-6294-6849</t>
  </si>
  <si>
    <t>연동노인정</t>
  </si>
  <si>
    <t>동두천시 생연동 13-2</t>
  </si>
  <si>
    <t>행복한사랑방</t>
  </si>
  <si>
    <t>동두천시생연동 352</t>
  </si>
  <si>
    <t>010-7744-7843</t>
  </si>
  <si>
    <t>과천시노인복지관</t>
    <phoneticPr fontId="2" type="noConversion"/>
  </si>
  <si>
    <t>문원동 115-354</t>
  </si>
  <si>
    <t>02-502-8510</t>
  </si>
  <si>
    <t>별양동 4단지</t>
  </si>
  <si>
    <t>하색리경로당</t>
  </si>
  <si>
    <t>하색리 경로당</t>
  </si>
  <si>
    <t>010-3173-9697</t>
  </si>
  <si>
    <t>청평7리경로당</t>
  </si>
  <si>
    <t>가평군 청평면 골안길 7-12</t>
  </si>
  <si>
    <t>031-585-5085</t>
  </si>
  <si>
    <t>가평군가평읍가화로161번지</t>
  </si>
  <si>
    <t>파란채아파트</t>
  </si>
  <si>
    <t>가평읍 가화로223</t>
  </si>
  <si>
    <t>017-764-5446</t>
  </si>
  <si>
    <t>연천군 전곡읍 1리</t>
  </si>
  <si>
    <t>광주시</t>
    <phoneticPr fontId="2" type="noConversion"/>
  </si>
  <si>
    <t>광주시노인복지회관</t>
    <phoneticPr fontId="2" type="noConversion"/>
  </si>
  <si>
    <t>광주시 탄벌동 18번지</t>
  </si>
  <si>
    <t>031-766-9130</t>
  </si>
  <si>
    <t>강원</t>
    <phoneticPr fontId="2" type="noConversion"/>
  </si>
  <si>
    <t>춘천월드비전노인주간보호센터</t>
  </si>
  <si>
    <t>춘천시 효자1동 383-90</t>
  </si>
  <si>
    <t>070-4338-5719</t>
  </si>
  <si>
    <t>인구협회보건복지협회노인복지센터</t>
  </si>
  <si>
    <t>춘천시 퇴계동 149</t>
  </si>
  <si>
    <t>033-263-4049</t>
  </si>
  <si>
    <t>효자종합사회복지관노인복지센터</t>
  </si>
  <si>
    <t>춘천시 효자2동 333</t>
  </si>
  <si>
    <t>춘천시 동면 세실로 250</t>
  </si>
  <si>
    <t>033-255-8866</t>
  </si>
  <si>
    <t>삼천동경로당</t>
  </si>
  <si>
    <t>춘천시 삼천동 192</t>
  </si>
  <si>
    <t>033-251-2107</t>
  </si>
  <si>
    <t>원주노인복지관</t>
  </si>
  <si>
    <t>원주시 동부순환로 9-6</t>
  </si>
  <si>
    <t>033-766-0604</t>
  </si>
  <si>
    <t>화시래경로당</t>
  </si>
  <si>
    <t>원주시 봉산동 55</t>
  </si>
  <si>
    <t>033-734-0234</t>
  </si>
  <si>
    <t>단계경로당</t>
  </si>
  <si>
    <t>원주시 단계동 111-31</t>
  </si>
  <si>
    <t>011-9969-9290</t>
  </si>
  <si>
    <t>무실본경로당</t>
  </si>
  <si>
    <t>원주시 무실2지구 택지1블럭</t>
  </si>
  <si>
    <t>033-748-5363</t>
  </si>
  <si>
    <t>원주시 명륜1동 성원아파트 내</t>
  </si>
  <si>
    <t>033-764-9446</t>
  </si>
  <si>
    <t>노암한라@경로당</t>
  </si>
  <si>
    <t>강릉시 노암동 391-2</t>
  </si>
  <si>
    <t>010-3373-8359</t>
  </si>
  <si>
    <t>강릉시 송정동 113</t>
  </si>
  <si>
    <t>노암부흥마을경로당</t>
  </si>
  <si>
    <t>강릉시 노암동 산28-1</t>
  </si>
  <si>
    <t>강릉시 주문진읍 교항리 398-5</t>
  </si>
  <si>
    <t>동해시 천곡동</t>
  </si>
  <si>
    <t>동해시 북삼동</t>
  </si>
  <si>
    <t>한양2,3차경로당</t>
  </si>
  <si>
    <t>동해시 동호동</t>
  </si>
  <si>
    <t>새터경로당</t>
  </si>
  <si>
    <t>033-533-1210</t>
  </si>
  <si>
    <t>구미경로당</t>
  </si>
  <si>
    <t>동해시 구미동</t>
  </si>
  <si>
    <t>033-522-4579</t>
  </si>
  <si>
    <t>동해시노인복지회관</t>
    <phoneticPr fontId="2" type="noConversion"/>
  </si>
  <si>
    <t>동해시 감추7길 50</t>
  </si>
  <si>
    <t>033-535-7520</t>
  </si>
  <si>
    <t>속초시노인복지회관</t>
    <phoneticPr fontId="2" type="noConversion"/>
  </si>
  <si>
    <t>속초시 교총 노인복지회관</t>
  </si>
  <si>
    <t>033-636-3373</t>
  </si>
  <si>
    <t>부월리경로당</t>
  </si>
  <si>
    <t>속초지 조양동 부월리경로당</t>
  </si>
  <si>
    <t>010-9309-3367</t>
  </si>
  <si>
    <t>노리경로당</t>
  </si>
  <si>
    <t>속초시 노학동 노리경로당</t>
  </si>
  <si>
    <t>010-5334-4207</t>
  </si>
  <si>
    <t>성내경로당</t>
  </si>
  <si>
    <t>삼척시 성내동</t>
  </si>
  <si>
    <t>033-573-3323</t>
  </si>
  <si>
    <t>삼척시노인복지센터</t>
    <phoneticPr fontId="2" type="noConversion"/>
  </si>
  <si>
    <t>삼척시 성내동 종합사회복지관내</t>
  </si>
  <si>
    <t>033-574-6178</t>
  </si>
  <si>
    <t>갈마곡1리</t>
  </si>
  <si>
    <t>홍천군.읍 갈마곡1리 417</t>
  </si>
  <si>
    <t>010-6204-2112</t>
  </si>
  <si>
    <t>하화계2리</t>
  </si>
  <si>
    <t xml:space="preserve">홍천군 북방면 하화계2리경로당 </t>
  </si>
  <si>
    <t>희망4리경로당</t>
  </si>
  <si>
    <t>홍천군.읍 희망4리 360-1</t>
  </si>
  <si>
    <t>434-7488</t>
  </si>
  <si>
    <t>희망6리경로당</t>
  </si>
  <si>
    <t>홍천읍 희망6리 67-8</t>
  </si>
  <si>
    <t>434-3193</t>
  </si>
  <si>
    <t>태학리경로당</t>
  </si>
  <si>
    <t>홍천군.읍 태학리 129-2</t>
  </si>
  <si>
    <t>434-9551</t>
  </si>
  <si>
    <t>홍천군노인복지관</t>
    <phoneticPr fontId="2" type="noConversion"/>
  </si>
  <si>
    <t>홍천군,읍 태학리</t>
  </si>
  <si>
    <t>434-0322</t>
  </si>
  <si>
    <t>희망10리경로당</t>
  </si>
  <si>
    <t>홍천군,읍 희망리 27-12번지</t>
  </si>
  <si>
    <t>010-315-6012</t>
  </si>
  <si>
    <t>진3리경로당</t>
  </si>
  <si>
    <t>홍천군, 읍 진3리 20-10</t>
  </si>
  <si>
    <t>434-3576</t>
  </si>
  <si>
    <t>주공1차@경로당</t>
  </si>
  <si>
    <t>홍천군.읍 갈마4리 주공1차@경로당</t>
  </si>
  <si>
    <t>010-5374-6926</t>
  </si>
  <si>
    <t>횡성군.읍 남산리 34-3</t>
  </si>
  <si>
    <t>033-345-6035</t>
  </si>
  <si>
    <t>하송리경로당</t>
  </si>
  <si>
    <t>영월군 영월읍 하송리</t>
  </si>
  <si>
    <t>사북경로당</t>
  </si>
  <si>
    <t xml:space="preserve">정선군 사북읍 사북10리 </t>
  </si>
  <si>
    <t>033-592-1235</t>
  </si>
  <si>
    <t>고원경로당</t>
  </si>
  <si>
    <t>문곡소도동 28-1</t>
  </si>
  <si>
    <t>581-8087</t>
  </si>
  <si>
    <t>백산경로당</t>
  </si>
  <si>
    <t>황연동 148-7</t>
  </si>
  <si>
    <t>553-3052</t>
  </si>
  <si>
    <t>태백시노인복지관</t>
    <phoneticPr fontId="2" type="noConversion"/>
  </si>
  <si>
    <t>철암동 61-12</t>
  </si>
  <si>
    <t>582-9180</t>
  </si>
  <si>
    <t>남청경로당</t>
  </si>
  <si>
    <t>황지동 74-3</t>
  </si>
  <si>
    <t>552-0844</t>
  </si>
  <si>
    <t>양지마을회관</t>
  </si>
  <si>
    <t>구문소동 양지마을회관</t>
  </si>
  <si>
    <t>010-5655-6216</t>
  </si>
  <si>
    <t>연화경로당</t>
  </si>
  <si>
    <t>황연동 71-3</t>
  </si>
  <si>
    <t>554-3927</t>
  </si>
  <si>
    <t>메밀뜰경로당</t>
  </si>
  <si>
    <t>구문소동 20-1</t>
  </si>
  <si>
    <t>581-2023</t>
  </si>
  <si>
    <t>1주공경로당</t>
  </si>
  <si>
    <t>황지동1주공아파트 관리사무소</t>
  </si>
  <si>
    <t>010-5349-6130</t>
  </si>
  <si>
    <t>신철원경로당</t>
  </si>
  <si>
    <t>철원군 갈말읍 신철원리</t>
  </si>
  <si>
    <t>010-6400-5884</t>
  </si>
  <si>
    <t>문혜리경로당</t>
  </si>
  <si>
    <t>철월군 갈말읍 문혜리</t>
  </si>
  <si>
    <t>011-9977-2947</t>
  </si>
  <si>
    <t>동막리경로당</t>
  </si>
  <si>
    <t>철원군 갈말읍 동막리</t>
  </si>
  <si>
    <t>017-229-7673</t>
  </si>
  <si>
    <t>철원군 서면 와수6리</t>
  </si>
  <si>
    <t>010-7119-3041</t>
  </si>
  <si>
    <t>철원군 김화읍 청양4리</t>
  </si>
  <si>
    <t>010-9919-2768</t>
  </si>
  <si>
    <t>봉오리경로당</t>
  </si>
  <si>
    <t>강원도 화천군 상서면 봉오3리</t>
  </si>
  <si>
    <t>011-9909-7021</t>
  </si>
  <si>
    <t>강원도 화천군 간동면 유촌1리</t>
  </si>
  <si>
    <t>010-9873-5169</t>
  </si>
  <si>
    <t>양구노인복지센터</t>
  </si>
  <si>
    <t>양구읍 상리 노인복지센터</t>
  </si>
  <si>
    <t>010-9265-1681</t>
  </si>
  <si>
    <t>춴통3리경로당</t>
  </si>
  <si>
    <t>북면원통3리</t>
  </si>
  <si>
    <t>귀둔1리노인회관</t>
  </si>
  <si>
    <t>인제읍 귀둔1리</t>
  </si>
  <si>
    <t>귀둔2리노인회관</t>
  </si>
  <si>
    <t>인제읍귀둔2리</t>
  </si>
  <si>
    <t>실버홈노인요양원</t>
  </si>
  <si>
    <t>남면응봉길26-33</t>
  </si>
  <si>
    <t>033-462-9111</t>
  </si>
  <si>
    <t>인제노인대학</t>
  </si>
  <si>
    <t>인제읍 대한노인회3층강당</t>
  </si>
  <si>
    <t>011-9795-9946</t>
  </si>
  <si>
    <t>강원고성군</t>
    <phoneticPr fontId="2" type="noConversion"/>
  </si>
  <si>
    <t>고성노인복지관</t>
  </si>
  <si>
    <t>고성군 하리</t>
  </si>
  <si>
    <t>신안리통합복지관</t>
  </si>
  <si>
    <t>고성군 신안2리</t>
  </si>
  <si>
    <t>010-3318-3159</t>
  </si>
  <si>
    <t>거진노인복지관</t>
  </si>
  <si>
    <t>고성군 거집읍</t>
  </si>
  <si>
    <t>033-681-8830</t>
  </si>
  <si>
    <t>충북</t>
    <phoneticPr fontId="2" type="noConversion"/>
  </si>
  <si>
    <t>괴산노인복지관</t>
  </si>
  <si>
    <t>괴산군 괴산읍 동부리 181번지</t>
  </si>
  <si>
    <t>010-3427-9336</t>
  </si>
  <si>
    <t>도전1리경로당</t>
  </si>
  <si>
    <t>단양읍 도전리 37번지</t>
  </si>
  <si>
    <t>423-2866</t>
  </si>
  <si>
    <t>도전3리경로당</t>
  </si>
  <si>
    <t>단양읍 도전리 235번지</t>
  </si>
  <si>
    <t>423-4359</t>
  </si>
  <si>
    <t>별곡2리경로당</t>
  </si>
  <si>
    <t>단양읍 별곡리 591번지</t>
  </si>
  <si>
    <t>421-2288</t>
  </si>
  <si>
    <t>중판리경로당</t>
  </si>
  <si>
    <t>보은군 속리산 중판이 375-100</t>
  </si>
  <si>
    <t>043-542-4684</t>
  </si>
  <si>
    <t>강산리경로당</t>
  </si>
  <si>
    <t>보은군 강산리 280</t>
  </si>
  <si>
    <t>043-542-2661</t>
  </si>
  <si>
    <t>하판리경로당</t>
  </si>
  <si>
    <t>보은군 속리산면 하판리 경로당</t>
  </si>
  <si>
    <t>삼산1리경로당</t>
  </si>
  <si>
    <t>보은군.읍 삼산리 27-27</t>
  </si>
  <si>
    <t>010-4450-2739</t>
  </si>
  <si>
    <t>삼산2리경로당</t>
  </si>
  <si>
    <t>보은군.읍 삼산리 166-3</t>
  </si>
  <si>
    <t>043-543-3340</t>
  </si>
  <si>
    <t>고승경로당</t>
  </si>
  <si>
    <t>보은군 탄부면 고승길 19-5</t>
  </si>
  <si>
    <t>043-542-4672</t>
  </si>
  <si>
    <t>길탕2리경로당</t>
  </si>
  <si>
    <t>보은군 산외면 길탕리 97</t>
  </si>
  <si>
    <t>043-544-2235</t>
  </si>
  <si>
    <t>초강경로당</t>
  </si>
  <si>
    <t>영동군 심천면 초강리 255</t>
  </si>
  <si>
    <t>010-3003-6434</t>
  </si>
  <si>
    <t>초강웃마을경로당</t>
  </si>
  <si>
    <t>영동군 심천면 초강로 88</t>
  </si>
  <si>
    <t>043-742-1237</t>
  </si>
  <si>
    <t>반곡동경로당</t>
  </si>
  <si>
    <t>영동군 영동읍 반곡동길 7</t>
  </si>
  <si>
    <t>010-4399-8228</t>
  </si>
  <si>
    <t>삼부아파트경로당</t>
  </si>
  <si>
    <t>영동읍 학산영동로1085</t>
  </si>
  <si>
    <t>010-4366-3299</t>
  </si>
  <si>
    <t>양정리경로당</t>
  </si>
  <si>
    <t>영동군 양강면 양정리 죽촌로150-1</t>
  </si>
  <si>
    <t>010-7432-1684</t>
  </si>
  <si>
    <t>영산동경로당</t>
  </si>
  <si>
    <t>영동군 영동읍 영산동456-15</t>
  </si>
  <si>
    <t>043-743-1302</t>
  </si>
  <si>
    <t>금동경로당</t>
  </si>
  <si>
    <t>019-320-4704</t>
  </si>
  <si>
    <t>산이리경로당</t>
  </si>
  <si>
    <t>영동군 영동읍 산이리경로당</t>
  </si>
  <si>
    <t>043-742-5021</t>
  </si>
  <si>
    <t>각계2리경로당</t>
  </si>
  <si>
    <t>영동군 심천면 각계리 218-5</t>
  </si>
  <si>
    <t>010-2447-0035</t>
  </si>
  <si>
    <t>영산맨션경로당</t>
  </si>
  <si>
    <t>영동군 영동읍 영산로6길12</t>
  </si>
  <si>
    <t>010-7743-3267</t>
  </si>
  <si>
    <t>죽향1리경로당</t>
  </si>
  <si>
    <t>옥천읍 향수2길 46-11</t>
  </si>
  <si>
    <t>010-3841-2730</t>
  </si>
  <si>
    <t>하늘빛아파트경로당</t>
  </si>
  <si>
    <t>옥천읍 문정리 430-1</t>
  </si>
  <si>
    <t>010-9784-3390</t>
  </si>
  <si>
    <t>옥각리경로당</t>
  </si>
  <si>
    <t>옥천읍 옥각리 마을회관</t>
  </si>
  <si>
    <t>732-1636</t>
  </si>
  <si>
    <t>금암1리경로당</t>
  </si>
  <si>
    <t>충북 옥천군 동이면 금암리 549-5번지</t>
  </si>
  <si>
    <t>043-733-9141</t>
  </si>
  <si>
    <t>금암3리경로당</t>
  </si>
  <si>
    <t>충북 옥천군 동이면 금안리 549-5번지</t>
  </si>
  <si>
    <t>읍내7리경로당</t>
  </si>
  <si>
    <t>음성읍 읍내리 350-1</t>
  </si>
  <si>
    <t>872-7664</t>
  </si>
  <si>
    <t>맹동노인회분회</t>
  </si>
  <si>
    <t>맹동면 덕금로 22</t>
  </si>
  <si>
    <t>011-481-2661</t>
  </si>
  <si>
    <t>무극9리경로당</t>
  </si>
  <si>
    <t>금왕읍 무극로 203길 10</t>
  </si>
  <si>
    <t>010-5498-1192</t>
  </si>
  <si>
    <t>그린코아루경로당</t>
  </si>
  <si>
    <t>충북 제천시 하소동 198 그린코아루아파트 경로당</t>
  </si>
  <si>
    <t>010-6423-7886</t>
  </si>
  <si>
    <t>초중3.4리경로당</t>
  </si>
  <si>
    <t>증평군증펑읍초중리494 번지</t>
  </si>
  <si>
    <t>836-0655</t>
  </si>
  <si>
    <t>송산휴먼시아1단지경로당</t>
  </si>
  <si>
    <t>증평군 증평읍송산로35번지</t>
  </si>
  <si>
    <t>838-5628</t>
  </si>
  <si>
    <t>송산휴먼시아2단지경로당</t>
  </si>
  <si>
    <t>증평군증평읍송산리717번지</t>
  </si>
  <si>
    <t>838-2343</t>
  </si>
  <si>
    <t>중동여자경로당</t>
  </si>
  <si>
    <t>증평군증평읍대동리13-2</t>
  </si>
  <si>
    <t>836-8724</t>
  </si>
  <si>
    <t>수암경로당</t>
  </si>
  <si>
    <t>진천읍 벽암리 37-3</t>
  </si>
  <si>
    <t>533-1885</t>
  </si>
  <si>
    <t>장관경로당</t>
  </si>
  <si>
    <t>진천읍 장관리 24-8</t>
  </si>
  <si>
    <t>533-6972</t>
  </si>
  <si>
    <t>학당경로당</t>
  </si>
  <si>
    <t>진천읍 교성리 289</t>
  </si>
  <si>
    <t>533-9355</t>
  </si>
  <si>
    <t>진천읍 읍내리 625</t>
  </si>
  <si>
    <t>536-9222</t>
  </si>
  <si>
    <t>매산경로당</t>
  </si>
  <si>
    <t>진천군 덕산면 산수리 매산498번지</t>
  </si>
  <si>
    <t>010-6449-6922</t>
  </si>
  <si>
    <t>덕촌리경로당</t>
  </si>
  <si>
    <t>옥산면 덕촌리경로당</t>
  </si>
  <si>
    <t>011-9846-4612</t>
  </si>
  <si>
    <t>우산리경로당</t>
  </si>
  <si>
    <t>내수읍 우산리경로당</t>
  </si>
  <si>
    <t>016-3422-1829</t>
  </si>
  <si>
    <t>정중리경로당</t>
  </si>
  <si>
    <t>오송읍 정중3리 경로당</t>
  </si>
  <si>
    <t>010-3333-8600</t>
  </si>
  <si>
    <t>우림2차경로당</t>
  </si>
  <si>
    <t>오창읍 우림2차경로당</t>
  </si>
  <si>
    <t>216-0058</t>
  </si>
  <si>
    <t>충북노인복지회관</t>
  </si>
  <si>
    <t>흥덕구 사직1동 554-58번지</t>
  </si>
  <si>
    <t>010-2799-7991</t>
  </si>
  <si>
    <t>교현카리타스노인복지관</t>
  </si>
  <si>
    <t>교현2동 640-2</t>
  </si>
  <si>
    <t>848-0801</t>
  </si>
  <si>
    <t>충주대한노인회</t>
  </si>
  <si>
    <t>교현2동 대가미 13길 20번지</t>
  </si>
  <si>
    <t>010-5085-2646</t>
  </si>
  <si>
    <t>세경노인정</t>
  </si>
  <si>
    <t>호암동 세경아파트 단지</t>
  </si>
  <si>
    <t>010-8845-6339</t>
  </si>
  <si>
    <t>연수경노당</t>
  </si>
  <si>
    <t>충북 충주시 연수동 연수주공4단지 내</t>
  </si>
  <si>
    <t>엘지경노당</t>
  </si>
  <si>
    <t>충북 충주시 안림동 엘지A단지 내</t>
  </si>
  <si>
    <t>충남</t>
    <phoneticPr fontId="2" type="noConversion"/>
  </si>
  <si>
    <t>청당브래뉴아파트경로당</t>
  </si>
  <si>
    <t>동남구 청당동 브래뉴a내</t>
  </si>
  <si>
    <t>010-8668-2819</t>
  </si>
  <si>
    <t>주공11단지1차경로당</t>
  </si>
  <si>
    <t>서북구 백석동 주공그린빌1차</t>
  </si>
  <si>
    <t>552-4873</t>
  </si>
  <si>
    <t>한들회관</t>
  </si>
  <si>
    <t>서북구 백석동 1통</t>
  </si>
  <si>
    <t>552-8430</t>
  </si>
  <si>
    <t>불당호반경로당</t>
  </si>
  <si>
    <t>서북구 불당동 불당호반리젠시빌a</t>
  </si>
  <si>
    <t>554-0767</t>
  </si>
  <si>
    <t>대동다숲a</t>
  </si>
  <si>
    <t>서북구 불당동 대동다숲a경로당</t>
  </si>
  <si>
    <t>522-9111</t>
  </si>
  <si>
    <t>푸르지오a</t>
  </si>
  <si>
    <t>서북구 두정역길48 푸르지오a경로당</t>
  </si>
  <si>
    <t>010-7166-7298</t>
  </si>
  <si>
    <t>한양수자인a</t>
  </si>
  <si>
    <t>동남구 청당동458 한양수자인a경로당</t>
  </si>
  <si>
    <t>010-2223-6460</t>
  </si>
  <si>
    <t>천안문예회관잔디광장</t>
  </si>
  <si>
    <t>충남 천안시 서북구 성환읍 79번지</t>
  </si>
  <si>
    <t>041-561-7727</t>
  </si>
  <si>
    <t>장수노인대학</t>
  </si>
  <si>
    <t>공주시 월송동40</t>
  </si>
  <si>
    <t>010-3057-9976</t>
  </si>
  <si>
    <t>중앙장수대학</t>
  </si>
  <si>
    <t>공주시 교동162-1</t>
  </si>
  <si>
    <t>010-2727-7317</t>
  </si>
  <si>
    <t>한소망노인대학</t>
  </si>
  <si>
    <t>공주시 대통1길 60</t>
  </si>
  <si>
    <t>010-4423-8004</t>
  </si>
  <si>
    <t>신웅리노인정</t>
  </si>
  <si>
    <t>공주시 우성면 신웅리노인정</t>
  </si>
  <si>
    <t>853-7498</t>
  </si>
  <si>
    <t>다숲a노인정</t>
  </si>
  <si>
    <t>공주시 신관동 다숲a노인정</t>
  </si>
  <si>
    <t>010-4410-9999</t>
  </si>
  <si>
    <t>국고개노인정</t>
  </si>
  <si>
    <t>공주시 중동</t>
  </si>
  <si>
    <t>010-2773-2650</t>
  </si>
  <si>
    <t>현대3차노인정</t>
  </si>
  <si>
    <t>공주시 신관동현대3차새뜸아파트노인정</t>
  </si>
  <si>
    <t>019-245-1976</t>
  </si>
  <si>
    <t>쌍신동노인정</t>
  </si>
  <si>
    <t>공주시 쌍신동 노인정</t>
  </si>
  <si>
    <t>010-5680-5448</t>
  </si>
  <si>
    <t>힐스테이트노인정</t>
  </si>
  <si>
    <t>공주시 신금2길17힐스테이트노인정</t>
  </si>
  <si>
    <t>010-4577-5362</t>
  </si>
  <si>
    <t>옥룍사랑방노인정</t>
  </si>
  <si>
    <t>공주시 옥룡동 324</t>
  </si>
  <si>
    <t>041-855-5123</t>
  </si>
  <si>
    <t>도천리노인정</t>
  </si>
  <si>
    <t>공주시 우성면 도천리 마을회관</t>
  </si>
  <si>
    <t>011-9810-9243</t>
  </si>
  <si>
    <t>단지리노인정</t>
  </si>
  <si>
    <t xml:space="preserve">공주시 우성면 단지리 노인회관 </t>
  </si>
  <si>
    <t>010-5537-7087</t>
  </si>
  <si>
    <t>신한1차노인정</t>
  </si>
  <si>
    <t>공주시 의당면 청룡리 640-1</t>
  </si>
  <si>
    <t>010-4949-2590</t>
  </si>
  <si>
    <t>계실리노인정</t>
  </si>
  <si>
    <t>공주시 사곡면 계실리 노인회관</t>
  </si>
  <si>
    <t>010-8504-7597</t>
  </si>
  <si>
    <t>대아아파트노인정</t>
  </si>
  <si>
    <t>공주시 교동 175-7</t>
  </si>
  <si>
    <t>016-804-0878</t>
  </si>
  <si>
    <t>금흥2동노인정</t>
  </si>
  <si>
    <t>공주시 금흥2동42 노인회관</t>
  </si>
  <si>
    <t>041-853-1450</t>
  </si>
  <si>
    <t>보령시 죽정동703-1번지</t>
  </si>
  <si>
    <t>931-7677</t>
  </si>
  <si>
    <t>보령종합노인복지관(3층강당)</t>
  </si>
  <si>
    <t>보령시 죽정동703-2번지</t>
  </si>
  <si>
    <t>931-7678</t>
  </si>
  <si>
    <t>보령실버홈</t>
  </si>
  <si>
    <t>보령시 남포면 창동리560</t>
  </si>
  <si>
    <t>933-6415</t>
  </si>
  <si>
    <t>보령시 면천동498-18호</t>
  </si>
  <si>
    <t>935-9241</t>
  </si>
  <si>
    <t>명천11.12통경로당</t>
  </si>
  <si>
    <t>보령시 면천동413</t>
  </si>
  <si>
    <t>936-8501</t>
  </si>
  <si>
    <t>보령시 남포면 봉덕리617</t>
  </si>
  <si>
    <t>933-6093</t>
  </si>
  <si>
    <t>궁총1통경로당</t>
  </si>
  <si>
    <t>보령시 궁촌동30번지17호</t>
  </si>
  <si>
    <t>935-9687</t>
  </si>
  <si>
    <t>신대리3리노인회관</t>
  </si>
  <si>
    <t>보령시 주교면 신대리756</t>
  </si>
  <si>
    <t>0102825-5089</t>
  </si>
  <si>
    <t>신도브래뉴a경로당</t>
  </si>
  <si>
    <t>아산시 용화동1623</t>
  </si>
  <si>
    <t>011-9920-8238</t>
  </si>
  <si>
    <t>실옥3통노인회관</t>
  </si>
  <si>
    <t>아산시 실옥3통 마을회관</t>
  </si>
  <si>
    <t>010-6412-7793</t>
  </si>
  <si>
    <t>쌍용1리노인회관</t>
  </si>
  <si>
    <t>아산시 음봉면 안길49번지</t>
  </si>
  <si>
    <t>010-4036-9391</t>
  </si>
  <si>
    <t>포스코더샾경로당</t>
  </si>
  <si>
    <t>아산시 권곡동 포스코더샾</t>
  </si>
  <si>
    <t>010-9557-1103</t>
  </si>
  <si>
    <t>아산시 모종동 이편한세상</t>
  </si>
  <si>
    <t>546-6651</t>
  </si>
  <si>
    <t>풍기1통노인회관</t>
  </si>
  <si>
    <t>풍기1통254</t>
  </si>
  <si>
    <t>011-9405-5166</t>
  </si>
  <si>
    <t>둔당리2구경로당</t>
  </si>
  <si>
    <t xml:space="preserve"> 인지면 둔당리2구</t>
  </si>
  <si>
    <t>010-3840-3175</t>
  </si>
  <si>
    <t>현진에버빌</t>
  </si>
  <si>
    <t xml:space="preserve"> 동문1동</t>
  </si>
  <si>
    <t>041-669-0344</t>
  </si>
  <si>
    <t>부영@경로당</t>
  </si>
  <si>
    <t>읍내동 624-5 부영아파트(내)</t>
  </si>
  <si>
    <t>667-9654</t>
  </si>
  <si>
    <t>롯데캐슬@경로당</t>
  </si>
  <si>
    <t>읍내동 738-6 롯데캐슬아파트(내)</t>
  </si>
  <si>
    <t>669-3935</t>
  </si>
  <si>
    <t>동문31통경로당</t>
  </si>
  <si>
    <t xml:space="preserve">동문동 495번지 </t>
  </si>
  <si>
    <t>667-5380</t>
  </si>
  <si>
    <t>수림미소아파트경로당</t>
  </si>
  <si>
    <t xml:space="preserve"> 음암면 부장리219-2번지</t>
  </si>
  <si>
    <t>010-2933-7503</t>
  </si>
  <si>
    <t>모월리1구경로당</t>
  </si>
  <si>
    <t>인지면 모월리1구경로당</t>
  </si>
  <si>
    <t>010-8711-4993</t>
  </si>
  <si>
    <t>필하우스A경로당</t>
  </si>
  <si>
    <t>석림동 한성필하우스@경로당</t>
  </si>
  <si>
    <t>010-2290-9844</t>
  </si>
  <si>
    <t>대림@경로당</t>
  </si>
  <si>
    <t xml:space="preserve"> 동문동639-1번지 대림아파트(내)</t>
  </si>
  <si>
    <t>666-0274</t>
  </si>
  <si>
    <t>성결노인대학</t>
  </si>
  <si>
    <t>내동 491 번지</t>
  </si>
  <si>
    <t>010-9045-3346</t>
  </si>
  <si>
    <t>강경중앙노인대학</t>
  </si>
  <si>
    <t>강경읍 중앙리 247-1번지</t>
  </si>
  <si>
    <t>010-6389-4532</t>
  </si>
  <si>
    <t>천동성결교회노인대학</t>
  </si>
  <si>
    <t>광석면 천동리 315번지</t>
  </si>
  <si>
    <t>010-3451-9783</t>
  </si>
  <si>
    <t>유동리경로당</t>
  </si>
  <si>
    <t>계룡시 엄사면 유동리 경로당</t>
  </si>
  <si>
    <t>042-542-3625</t>
  </si>
  <si>
    <t>계룡시노인종합복지관</t>
  </si>
  <si>
    <t>금암동 노인종합복지관</t>
  </si>
  <si>
    <t>042-841-2105</t>
  </si>
  <si>
    <t>대동황토방경로당</t>
  </si>
  <si>
    <t>엄사면 유동리 대동아파트경로당</t>
  </si>
  <si>
    <t>성원@경로당</t>
  </si>
  <si>
    <t>계룡시 엄사면 성원@ 노인정</t>
  </si>
  <si>
    <t>대동@경로당</t>
  </si>
  <si>
    <t>계룡시 엄사면 유동리 대동@경로당</t>
  </si>
  <si>
    <t>010-3798-8063</t>
  </si>
  <si>
    <t>당진시노인복지관</t>
  </si>
  <si>
    <t>당진시 수청동 1005번지</t>
  </si>
  <si>
    <t>360-3101</t>
  </si>
  <si>
    <t>한성노인정</t>
  </si>
  <si>
    <t>당진시 채운동355-3번지</t>
  </si>
  <si>
    <t>355-9447</t>
  </si>
  <si>
    <t>중도리뒷담마을노인회관</t>
  </si>
  <si>
    <t>금산읍 중도리297-14뒷담마을경로당</t>
  </si>
  <si>
    <t>751-1066</t>
  </si>
  <si>
    <t>상옥리여성노인회관</t>
  </si>
  <si>
    <t>금산읍 상옥리323-7 2층여성경로당</t>
  </si>
  <si>
    <t>752-0692</t>
  </si>
  <si>
    <t>쌍북1리경로당</t>
  </si>
  <si>
    <t>부여읍 쌍북리</t>
  </si>
  <si>
    <t>왕궁a경로당</t>
  </si>
  <si>
    <t>010-8277-3416</t>
  </si>
  <si>
    <t>홍선a경로당</t>
  </si>
  <si>
    <t>010-9589-3500</t>
  </si>
  <si>
    <t>규암나복리456</t>
  </si>
  <si>
    <t>규암면 나복리</t>
  </si>
  <si>
    <t>010-4487-0924</t>
  </si>
  <si>
    <t>신영아파트경로당</t>
  </si>
  <si>
    <t>서천읍 사곡리 신영아파트</t>
  </si>
  <si>
    <t>953-3671</t>
  </si>
  <si>
    <t>서천군노인종합복지관</t>
    <phoneticPr fontId="2" type="noConversion"/>
  </si>
  <si>
    <t>종천면 노인종합복지관</t>
  </si>
  <si>
    <t>010-7185-5879</t>
  </si>
  <si>
    <t>마서계룡마을회관</t>
  </si>
  <si>
    <t>서천군 마서면 계룡리</t>
  </si>
  <si>
    <t>953-8386</t>
  </si>
  <si>
    <t>옥산발동리회관</t>
  </si>
  <si>
    <t>마서 옥산면 발동리</t>
  </si>
  <si>
    <t>952-9154</t>
  </si>
  <si>
    <t>서천사랑노인복지</t>
  </si>
  <si>
    <t>서천군 사곡리 서천사랑노인복지</t>
  </si>
  <si>
    <t>951-8058</t>
  </si>
  <si>
    <t>산내리마을회관</t>
  </si>
  <si>
    <t>서천군 마서면 산내리</t>
  </si>
  <si>
    <t>951-3243</t>
  </si>
  <si>
    <t>둔덕리마을회관</t>
  </si>
  <si>
    <t>서천군 서천읍 둔덕2리</t>
  </si>
  <si>
    <t>010-6282-4620</t>
  </si>
  <si>
    <t>읍내리3구마을회관</t>
  </si>
  <si>
    <t>청양읍 읍내리 3구</t>
  </si>
  <si>
    <t>010-5757-2396</t>
  </si>
  <si>
    <t>청양노인대학</t>
  </si>
  <si>
    <t>청양읍 읍내리 265</t>
  </si>
  <si>
    <t>041-943-6328</t>
  </si>
  <si>
    <t>주공1차a경로당</t>
  </si>
  <si>
    <t>홍성읍 남장리 주공a</t>
  </si>
  <si>
    <t>632-3051</t>
  </si>
  <si>
    <t>홍주교회노인대학</t>
  </si>
  <si>
    <t>홍성읍 오관리1구532-21번지</t>
  </si>
  <si>
    <t>010-6758-1746</t>
  </si>
  <si>
    <t>코롱a경로당</t>
  </si>
  <si>
    <t>홍성읍 옥암리 코롱a</t>
  </si>
  <si>
    <t>631-4050</t>
  </si>
  <si>
    <t>홍성군노인종합복지관</t>
    <phoneticPr fontId="2" type="noConversion"/>
  </si>
  <si>
    <t>홍성군 홍성읍 옥암리 956번지</t>
  </si>
  <si>
    <t>010-2171-9228</t>
  </si>
  <si>
    <t>갈산가곡리마을회관</t>
  </si>
  <si>
    <t>홍성군 갈산면 가곡리 마을회관</t>
  </si>
  <si>
    <t>633-4119</t>
  </si>
  <si>
    <t>홍성군대교2리경로당</t>
  </si>
  <si>
    <t>호성읍 대교2리 경로당</t>
  </si>
  <si>
    <t>010-6658-6423</t>
  </si>
  <si>
    <t>산성리2구경로당</t>
  </si>
  <si>
    <t>예산읍 산성리2구경로당</t>
  </si>
  <si>
    <t>333-2844</t>
  </si>
  <si>
    <t>주교리2구경로당</t>
  </si>
  <si>
    <t>예산읍 주교리2구경로당</t>
  </si>
  <si>
    <t>331-1673</t>
  </si>
  <si>
    <t>주공a경로당</t>
  </si>
  <si>
    <t>예산읍 산성리주공a경로당</t>
  </si>
  <si>
    <t>333-4090</t>
  </si>
  <si>
    <t>요양의집</t>
  </si>
  <si>
    <t>예산읍 수철길 442</t>
  </si>
  <si>
    <t>010-6752-9009</t>
  </si>
  <si>
    <t>예산2리경로당</t>
  </si>
  <si>
    <t>예산읍 예산리</t>
  </si>
  <si>
    <t>010-5420-3637</t>
  </si>
  <si>
    <t>산성리7구경로당</t>
  </si>
  <si>
    <t>예산읍 산성리</t>
  </si>
  <si>
    <t>010-3035-5796</t>
  </si>
  <si>
    <t>효도마을경로당</t>
  </si>
  <si>
    <t>010-5553-3328</t>
  </si>
  <si>
    <t>생활체육관</t>
  </si>
  <si>
    <t>예산읍 향천리</t>
  </si>
  <si>
    <t>010-5440-4834</t>
  </si>
  <si>
    <t>태안읍 동문리4구 마을회관</t>
  </si>
  <si>
    <t>019-671-3492</t>
  </si>
  <si>
    <t>온누리</t>
  </si>
  <si>
    <t>태안읍 산석리 삼호a경로당</t>
  </si>
  <si>
    <t>010-9929-2957</t>
  </si>
  <si>
    <t>태안읍 반곡리1구 경로당</t>
  </si>
  <si>
    <t>011-287-3176</t>
  </si>
  <si>
    <t>동문리5구경로당</t>
  </si>
  <si>
    <t>태안읍 동문리5구</t>
  </si>
  <si>
    <t>010-5339-4701</t>
  </si>
  <si>
    <t>태안군노인복지회관</t>
  </si>
  <si>
    <t>태안읍 남문리712-13</t>
  </si>
  <si>
    <t>청솔주공경로당</t>
  </si>
  <si>
    <t>태안읍 동문7길20주공@2단지노인정</t>
  </si>
  <si>
    <t>010-8810-3317</t>
  </si>
  <si>
    <t>천안시</t>
    <phoneticPr fontId="2" type="noConversion"/>
  </si>
  <si>
    <t>오관마을회관</t>
  </si>
  <si>
    <t>홍성읍 오관리 오관마을회관</t>
  </si>
  <si>
    <t>041-635-9547</t>
  </si>
  <si>
    <t>전북</t>
    <phoneticPr fontId="2" type="noConversion"/>
  </si>
  <si>
    <t>덕진노인복지관</t>
  </si>
  <si>
    <t>전주시 덕진구 송천길 56</t>
  </si>
  <si>
    <t>063-271-9336</t>
  </si>
  <si>
    <t>금암경로당</t>
  </si>
  <si>
    <t>전주시 덕진구 금암1동 756-4</t>
  </si>
  <si>
    <t>010-678-0591</t>
  </si>
  <si>
    <t>서수노인대학</t>
  </si>
  <si>
    <t>군산시서수면서수리792-4</t>
  </si>
  <si>
    <t>063-453-3575</t>
  </si>
  <si>
    <t>지경교회</t>
  </si>
  <si>
    <t>군산시대야면지경리699</t>
  </si>
  <si>
    <t>063-451-4678</t>
  </si>
  <si>
    <t>오성노인대학</t>
  </si>
  <si>
    <t>군산시대야면지경리731-2</t>
  </si>
  <si>
    <t>063-451-2290</t>
  </si>
  <si>
    <t>술산경로당</t>
  </si>
  <si>
    <t>군산시임피면술산리270-8</t>
  </si>
  <si>
    <t>063-453-3601</t>
  </si>
  <si>
    <t>정인경로당</t>
  </si>
  <si>
    <t>군산시수송동439-20</t>
  </si>
  <si>
    <t>063-466-4665</t>
  </si>
  <si>
    <t>군산노인지회</t>
  </si>
  <si>
    <t>군산시오룡동840-10</t>
  </si>
  <si>
    <t>063-465-7677</t>
  </si>
  <si>
    <t>적십자평생대학</t>
  </si>
  <si>
    <t>군산시미원동342</t>
  </si>
  <si>
    <t>063-462-3814</t>
  </si>
  <si>
    <t>대동경노당</t>
  </si>
  <si>
    <t>익산시 영동동 406</t>
  </si>
  <si>
    <t>010-3166-7274</t>
  </si>
  <si>
    <t>익산시 석암동 314-5</t>
  </si>
  <si>
    <t>010-3166-6774</t>
  </si>
  <si>
    <t>상우경로당</t>
  </si>
  <si>
    <t>익산시 마동 30-4</t>
  </si>
  <si>
    <t>063-857-5707</t>
  </si>
  <si>
    <t>부송동노인경로당</t>
  </si>
  <si>
    <t>익산시 부송동 1069번지</t>
  </si>
  <si>
    <t>063-831-0250</t>
  </si>
  <si>
    <t>정읍시노인복지관</t>
    <phoneticPr fontId="2" type="noConversion"/>
  </si>
  <si>
    <t>금붕1길 212</t>
  </si>
  <si>
    <t>538-3606</t>
  </si>
  <si>
    <t>마곡경로당</t>
  </si>
  <si>
    <t>정읍시 수성동 118-8</t>
  </si>
  <si>
    <t>532-5548</t>
  </si>
  <si>
    <t>서부여성경로당</t>
  </si>
  <si>
    <t>정읍시 연지동 29-26</t>
  </si>
  <si>
    <t>538-5733</t>
  </si>
  <si>
    <t>샘고을푸른경로당</t>
  </si>
  <si>
    <t>정읍시 수성동 680</t>
  </si>
  <si>
    <t>010-2028-9249</t>
  </si>
  <si>
    <t>초대경로대학</t>
  </si>
  <si>
    <t>정읍시 시기동 76</t>
  </si>
  <si>
    <t>010-2626-7597</t>
  </si>
  <si>
    <t>성광행복경로대학</t>
  </si>
  <si>
    <t>정읍시 하모동 27-1</t>
  </si>
  <si>
    <t>010-5454-4821</t>
  </si>
  <si>
    <t>삼화그린여성경로당</t>
  </si>
  <si>
    <t>정읍시 시기동 194-7</t>
  </si>
  <si>
    <t>011-336-2519</t>
  </si>
  <si>
    <t>김제시</t>
    <phoneticPr fontId="2" type="noConversion"/>
  </si>
  <si>
    <t>화암마을회관</t>
  </si>
  <si>
    <t>봉남면 평사리 293-12</t>
  </si>
  <si>
    <t>010-9449-8820</t>
  </si>
  <si>
    <t>금산회평경로당</t>
  </si>
  <si>
    <t>금산면 회평경로당</t>
  </si>
  <si>
    <t>010-5060-0527</t>
  </si>
  <si>
    <t>만경하리경로당</t>
  </si>
  <si>
    <t>만경읍 하리경로당</t>
  </si>
  <si>
    <t>성덕묘라경로당</t>
  </si>
  <si>
    <t>성덕면 묘라경로당</t>
  </si>
  <si>
    <t>죽산면그룹홈</t>
  </si>
  <si>
    <t>죽산면 575-37</t>
  </si>
  <si>
    <t>010-3949-7176</t>
  </si>
  <si>
    <t>청하척산경로당</t>
  </si>
  <si>
    <t>청하면 동지산리 309</t>
  </si>
  <si>
    <t>010-5379-0525</t>
  </si>
  <si>
    <t>흥사동 흥복경로당</t>
  </si>
  <si>
    <t>010-6358-8199</t>
  </si>
  <si>
    <t>봉남면 봉서경로당</t>
  </si>
  <si>
    <t>완주군</t>
    <phoneticPr fontId="2" type="noConversion"/>
  </si>
  <si>
    <t>후상경로당</t>
  </si>
  <si>
    <t>삼례읍후정리366</t>
  </si>
  <si>
    <t>291-4045</t>
  </si>
  <si>
    <t>가인경로당</t>
  </si>
  <si>
    <t>삼례읍삼례리</t>
  </si>
  <si>
    <t>291-4997</t>
  </si>
  <si>
    <t>조사경로당</t>
  </si>
  <si>
    <t>삼례읍하리189-2</t>
  </si>
  <si>
    <t>010-5568-6623</t>
  </si>
  <si>
    <t>삼례읍삼례리1759</t>
  </si>
  <si>
    <t>010-9482-8662</t>
  </si>
  <si>
    <t>상신경로당</t>
  </si>
  <si>
    <t>삼례읍신탁리215</t>
  </si>
  <si>
    <t>010-8967-9191</t>
  </si>
  <si>
    <t>황금경로당</t>
  </si>
  <si>
    <t>삼례읍황금동1283-8</t>
  </si>
  <si>
    <t>010-2738-3787</t>
  </si>
  <si>
    <t>월리경로당</t>
  </si>
  <si>
    <t>봉동읍장기리121-11</t>
  </si>
  <si>
    <t>010-2689-2498</t>
  </si>
  <si>
    <t>구와여성회관</t>
  </si>
  <si>
    <t>삼례읍두와리470</t>
  </si>
  <si>
    <t>261-9600</t>
  </si>
  <si>
    <t>정산경로당</t>
  </si>
  <si>
    <t>삼례읍서전리60-10</t>
  </si>
  <si>
    <t>291-7004</t>
  </si>
  <si>
    <t>용전경로당</t>
  </si>
  <si>
    <t>완주군하리270-5</t>
  </si>
  <si>
    <t>010-5704</t>
  </si>
  <si>
    <t>신평경로당</t>
  </si>
  <si>
    <t>삼례읍어전리829</t>
  </si>
  <si>
    <t>010-5144-0145</t>
  </si>
  <si>
    <t>대영경로당</t>
  </si>
  <si>
    <t>291-4050</t>
  </si>
  <si>
    <t>진안군노인회</t>
  </si>
  <si>
    <t>진안읍 관산2길 19-4</t>
  </si>
  <si>
    <t>063-432-3390</t>
  </si>
  <si>
    <t>진안군노인복지타운</t>
  </si>
  <si>
    <t>진안읍 351-17</t>
  </si>
  <si>
    <t>063-433-6560</t>
  </si>
  <si>
    <t>하평경로당</t>
  </si>
  <si>
    <t>진안읍 하평길 15-18</t>
  </si>
  <si>
    <t>010-9255-3187</t>
  </si>
  <si>
    <t>암곡경로당</t>
  </si>
  <si>
    <t>진안읍 암곡길 37</t>
  </si>
  <si>
    <t>010-9963-0358</t>
  </si>
  <si>
    <t>내후사경로당</t>
  </si>
  <si>
    <t>진안읍 내후사길 66-12</t>
  </si>
  <si>
    <t>063-432-0419</t>
  </si>
  <si>
    <t>종평경로당</t>
  </si>
  <si>
    <t>진안읍 물곡리 220</t>
  </si>
  <si>
    <t>063-433-0713</t>
  </si>
  <si>
    <t>남광경로당</t>
  </si>
  <si>
    <t>진안읍 군상리 313</t>
  </si>
  <si>
    <t>016-608-7331</t>
  </si>
  <si>
    <t>옥거경로당</t>
  </si>
  <si>
    <t>용담면 옥거리 384</t>
  </si>
  <si>
    <t>011-420-2078</t>
  </si>
  <si>
    <t>무주읍오산리845</t>
  </si>
  <si>
    <t>063  322-1542</t>
  </si>
  <si>
    <t>무주반딧불시나이</t>
  </si>
  <si>
    <t>무주읍읍내리352-2</t>
  </si>
  <si>
    <t>063  322-9552</t>
  </si>
  <si>
    <t>전북 장수군 번암면 노단리  1186</t>
  </si>
  <si>
    <t>063-353-2303</t>
  </si>
  <si>
    <t xml:space="preserve"> 화성리 경로당</t>
  </si>
  <si>
    <t>임실읍 화성리 경로당</t>
  </si>
  <si>
    <t>063-644-0090</t>
  </si>
  <si>
    <t xml:space="preserve">임실교회 </t>
  </si>
  <si>
    <t>임실읍 이도리 임실교회</t>
  </si>
  <si>
    <t>010-6620-5635</t>
  </si>
  <si>
    <t>노인건강증진센타</t>
  </si>
  <si>
    <t>순창읍 남계리11-4</t>
  </si>
  <si>
    <t>010.9218.2482</t>
  </si>
  <si>
    <t>고창동부리</t>
  </si>
  <si>
    <t xml:space="preserve">고창군.읍 동리로 145-6 </t>
  </si>
  <si>
    <t>010-2566-2355</t>
  </si>
  <si>
    <t>내안경로당</t>
  </si>
  <si>
    <t xml:space="preserve">고창군 성내면 월산리 </t>
  </si>
  <si>
    <t>063-562-9459</t>
  </si>
  <si>
    <t>흥덕남자경로당</t>
  </si>
  <si>
    <t>고창군 흥덕면 흥덕리 320</t>
  </si>
  <si>
    <t>063-561-2494</t>
  </si>
  <si>
    <t>수북경로당</t>
  </si>
  <si>
    <t>고창군.읍 읍내리 221-2</t>
  </si>
  <si>
    <t>063-564-3769</t>
  </si>
  <si>
    <t>고창군.읍 읍내리 191-30</t>
  </si>
  <si>
    <t xml:space="preserve">고창군 고수면 와촌리 </t>
  </si>
  <si>
    <t>무장여자경로당</t>
  </si>
  <si>
    <t>고창군 무장면 무장리 335</t>
  </si>
  <si>
    <t>063-562-3040</t>
  </si>
  <si>
    <t>고수남자경로당</t>
  </si>
  <si>
    <t>고창군 고수면 부곡리 496-1</t>
  </si>
  <si>
    <t>063-562-0054</t>
  </si>
  <si>
    <t>반안경로당</t>
  </si>
  <si>
    <t>고창군 아산면 반암리 1064-17</t>
  </si>
  <si>
    <t>063-564-2660</t>
  </si>
  <si>
    <t>상원아파트</t>
  </si>
  <si>
    <t xml:space="preserve">고창군.읍 읍내리 410-9 상원아파트 </t>
  </si>
  <si>
    <t>063-564-8823</t>
  </si>
  <si>
    <t>청룡경로당</t>
  </si>
  <si>
    <t xml:space="preserve">고창군.읍 읍내리 </t>
  </si>
  <si>
    <t>016-247-2840</t>
  </si>
  <si>
    <t>미영경로당</t>
  </si>
  <si>
    <t>고창군.읍 읍내리 410-1</t>
  </si>
  <si>
    <t>010-5476-3520</t>
  </si>
  <si>
    <t>하련경로당</t>
  </si>
  <si>
    <t>고창군 해리면 하련리 187</t>
  </si>
  <si>
    <t>010-4651-6203</t>
  </si>
  <si>
    <t>고창군 대산면 543-1</t>
  </si>
  <si>
    <t>016-696-8665</t>
  </si>
  <si>
    <t>부안읍 서외리</t>
  </si>
  <si>
    <t>019-9110-7777</t>
  </si>
  <si>
    <t>중리마을회관</t>
  </si>
  <si>
    <t>부안읍 옹중리</t>
  </si>
  <si>
    <t>010-5283-8453</t>
  </si>
  <si>
    <t>연동마을회관</t>
  </si>
  <si>
    <t>진서면 연동마을</t>
  </si>
  <si>
    <t>010-7766-6120</t>
  </si>
  <si>
    <t>장서마을회관</t>
  </si>
  <si>
    <t>상서면 장서마을</t>
  </si>
  <si>
    <t>063-582-2275</t>
  </si>
  <si>
    <t>전남</t>
    <phoneticPr fontId="2" type="noConversion"/>
  </si>
  <si>
    <t>부영2차</t>
  </si>
  <si>
    <t>옥암동 1028</t>
  </si>
  <si>
    <t>061-282-3904</t>
  </si>
  <si>
    <t>연동</t>
  </si>
  <si>
    <t>산정동 1093-25</t>
  </si>
  <si>
    <t>061-273-3788</t>
  </si>
  <si>
    <t>현대산업개발</t>
  </si>
  <si>
    <t>산정동 1710</t>
  </si>
  <si>
    <t>010-4109-5349</t>
  </si>
  <si>
    <t>비파3차A</t>
  </si>
  <si>
    <t>상동 846</t>
  </si>
  <si>
    <t>010-4161-7356</t>
  </si>
  <si>
    <t>대성사랑으로</t>
  </si>
  <si>
    <t>석현동 1074</t>
  </si>
  <si>
    <t>061-283-0814</t>
  </si>
  <si>
    <t>용해동</t>
  </si>
  <si>
    <t>용해동 718-8</t>
  </si>
  <si>
    <t>061-274-6594</t>
  </si>
  <si>
    <t>동명동</t>
  </si>
  <si>
    <t>목포시 산정동</t>
  </si>
  <si>
    <t>061-243--1817</t>
  </si>
  <si>
    <t>봉강제1경로당</t>
  </si>
  <si>
    <t>여수시 봉강동 189-7</t>
  </si>
  <si>
    <t>010-2546-1810</t>
  </si>
  <si>
    <t>라온유아파트경로당</t>
  </si>
  <si>
    <t>여수시 둔덕동 246-2(2층)</t>
  </si>
  <si>
    <t>010-6340-9841</t>
  </si>
  <si>
    <t>시목경로당</t>
  </si>
  <si>
    <t>여수시 신기동 119</t>
  </si>
  <si>
    <t>061-681-1602</t>
  </si>
  <si>
    <t>여수시 국동 대주아파트 543</t>
  </si>
  <si>
    <t>061-920-9835</t>
  </si>
  <si>
    <t>돌산경로당</t>
  </si>
  <si>
    <t>여수시 돌산읍 우두리 1134-2 청솔아파트 경로당</t>
  </si>
  <si>
    <t>010-9473-1149</t>
  </si>
  <si>
    <t>월안경로당</t>
  </si>
  <si>
    <t>여수시 안산동 463-11</t>
  </si>
  <si>
    <t>010-3728-0720</t>
  </si>
  <si>
    <t>여수시노인복지관</t>
  </si>
  <si>
    <t>여수시 학동 65</t>
  </si>
  <si>
    <t>061-685-2381</t>
  </si>
  <si>
    <t>순천시노인복지관</t>
    <phoneticPr fontId="2" type="noConversion"/>
  </si>
  <si>
    <t>순천시 신흥길 66</t>
  </si>
  <si>
    <t>둔대경로당</t>
  </si>
  <si>
    <t>순천시 서면 구만리 330</t>
  </si>
  <si>
    <t>010-8624-4837</t>
  </si>
  <si>
    <t>해룡용전경로당</t>
  </si>
  <si>
    <t>순천시 해룡면 용전리 739-1</t>
  </si>
  <si>
    <t>061-724-0116</t>
  </si>
  <si>
    <t>순천시 풍덕동 주택길 46</t>
  </si>
  <si>
    <t>061-742-3637</t>
  </si>
  <si>
    <t>송촌노인정</t>
  </si>
  <si>
    <t>별량면 동송리 송촌2길 116</t>
  </si>
  <si>
    <t>010-7159-5085</t>
  </si>
  <si>
    <t>남양휴튼경로당</t>
  </si>
  <si>
    <t>순천시 조례1길 60 남양휴튼</t>
  </si>
  <si>
    <t>010-2677-3092</t>
  </si>
  <si>
    <t>호반@경로당</t>
  </si>
  <si>
    <t>대호동 호반@경로당</t>
  </si>
  <si>
    <t>010-3180-8990</t>
  </si>
  <si>
    <t>왕곡면경로당</t>
  </si>
  <si>
    <t>왕곡면 덕산리590-35</t>
  </si>
  <si>
    <t>061-336-8916</t>
  </si>
  <si>
    <t>대방@경로당</t>
  </si>
  <si>
    <t>대호동 대방@경로당</t>
  </si>
  <si>
    <t>019-690-1335</t>
  </si>
  <si>
    <t>나주시노인복지관</t>
    <phoneticPr fontId="2" type="noConversion"/>
  </si>
  <si>
    <t>영산동155-1</t>
  </si>
  <si>
    <t>010-4158-5772</t>
  </si>
  <si>
    <t>은파대학</t>
  </si>
  <si>
    <t>성북동8번지</t>
  </si>
  <si>
    <t>016-9882-6688</t>
  </si>
  <si>
    <t>본영경로당</t>
  </si>
  <si>
    <t>영산동 162번지</t>
  </si>
  <si>
    <t>010-3702-7336</t>
  </si>
  <si>
    <t>중부노인대학</t>
  </si>
  <si>
    <t>남내동 100번지</t>
  </si>
  <si>
    <t>061-334-6269</t>
  </si>
  <si>
    <t>인서3리경로당</t>
  </si>
  <si>
    <t>인서리 483-1</t>
  </si>
  <si>
    <t>061-761-5985</t>
  </si>
  <si>
    <t>오성@경로당</t>
  </si>
  <si>
    <t>덕례리 1725 오성타워 관리동</t>
  </si>
  <si>
    <t>061-763-7373</t>
  </si>
  <si>
    <t>성호경로당</t>
  </si>
  <si>
    <t>중동 1686</t>
  </si>
  <si>
    <t>061-791-3780</t>
  </si>
  <si>
    <t>매화@경로당</t>
  </si>
  <si>
    <t xml:space="preserve">구산리 762-2 </t>
  </si>
  <si>
    <t>061-762-5433</t>
  </si>
  <si>
    <t>칠성경모정</t>
  </si>
  <si>
    <t>칠성리 17-4</t>
  </si>
  <si>
    <t>061-763-3313</t>
  </si>
  <si>
    <t>덕산경로당</t>
  </si>
  <si>
    <t>덕례리 1083</t>
  </si>
  <si>
    <t>061-763-1365</t>
  </si>
  <si>
    <t>개성경로당</t>
  </si>
  <si>
    <t>목성리 561-5</t>
  </si>
  <si>
    <t>061-762-5522</t>
  </si>
  <si>
    <t>궁산리경로당</t>
  </si>
  <si>
    <t>담양군 수북면 원궁산리길 1구 288-1 마을회관</t>
  </si>
  <si>
    <t>070-7750-6337</t>
  </si>
  <si>
    <t>남산경로당</t>
  </si>
  <si>
    <t>담양군 수북면 남산리 355 남산경로당</t>
  </si>
  <si>
    <t>011-643-4020</t>
  </si>
  <si>
    <t>와우경로당</t>
  </si>
  <si>
    <t>담양군 봉산면 와우길 56 와우마을회관</t>
  </si>
  <si>
    <t>061-382-5150</t>
  </si>
  <si>
    <t>노인복지타운</t>
  </si>
  <si>
    <t>담양군 담양읍 족향문화로 419-33</t>
  </si>
  <si>
    <t>061-380-1300</t>
  </si>
  <si>
    <t>하북산경로당</t>
  </si>
  <si>
    <t>담양군 고서면 교산리 307 마을회관</t>
  </si>
  <si>
    <t>010-7170-0868</t>
  </si>
  <si>
    <t>송산경로당</t>
  </si>
  <si>
    <t>담양군 봉산면 기곡 송산길 63</t>
  </si>
  <si>
    <t>010-4611-3736</t>
  </si>
  <si>
    <t>청전경로당</t>
  </si>
  <si>
    <t>담양군 담양읍 백동리 100 여자노인정</t>
  </si>
  <si>
    <t>061-381-3820</t>
  </si>
  <si>
    <t>담양군노인복지회관</t>
    <phoneticPr fontId="2" type="noConversion"/>
  </si>
  <si>
    <t>담양군 담양읍 객사리 211-25</t>
  </si>
  <si>
    <t>010-4549-2755</t>
  </si>
  <si>
    <t>창평전천후게이트볼구장</t>
  </si>
  <si>
    <t>담양군 장평면 창평리 358</t>
  </si>
  <si>
    <t>010-3613-4029</t>
  </si>
  <si>
    <t>오곡마을회관</t>
  </si>
  <si>
    <t>곡성군 오곡면 오지4길19-1</t>
  </si>
  <si>
    <t>010-8743-6022</t>
  </si>
  <si>
    <t>태평리노인회관</t>
  </si>
  <si>
    <t>곡성군 죽곡면 태평길</t>
  </si>
  <si>
    <t>010-9882-9379</t>
  </si>
  <si>
    <t>묘천2구회관</t>
  </si>
  <si>
    <t>곡성군 곡성읍 묘천2구</t>
  </si>
  <si>
    <t>010-8604-3202</t>
  </si>
  <si>
    <t>삼기마을회관</t>
  </si>
  <si>
    <t>곡성군 삼기면 원등1구922-1</t>
  </si>
  <si>
    <t>010-3306-9490</t>
  </si>
  <si>
    <t>죽동마을회관</t>
  </si>
  <si>
    <t>곡성군 곡성읍 죽동길42번지</t>
  </si>
  <si>
    <t>010-6683-0015</t>
  </si>
  <si>
    <t>송정노인정</t>
  </si>
  <si>
    <t>구례군 용방면 중방리 62번지 송정노인정</t>
  </si>
  <si>
    <t>061-782-2030</t>
  </si>
  <si>
    <t>봉북리경로당</t>
  </si>
  <si>
    <t>구례읍 봉북리271-55</t>
  </si>
  <si>
    <t>010-5353-4483</t>
  </si>
  <si>
    <t>제일교회강단</t>
  </si>
  <si>
    <t>구례읍 봉남리</t>
  </si>
  <si>
    <t>010-4010+-3275</t>
  </si>
  <si>
    <t>중방경로당</t>
  </si>
  <si>
    <t>구례군 용방면 중방리</t>
  </si>
  <si>
    <t>부평동마을회관</t>
  </si>
  <si>
    <t>보성군 보성읍 태평길 42-3 부평1동 마을회관</t>
  </si>
  <si>
    <t>010-6773-2350</t>
  </si>
  <si>
    <t>인사동마을회관</t>
  </si>
  <si>
    <t>보성군 보성읍 인사길 7-3 마을회관</t>
  </si>
  <si>
    <t>010-2388-2507</t>
  </si>
  <si>
    <t>상신마을회관</t>
  </si>
  <si>
    <t>보성군 조성면 상신길 41 상신회관</t>
  </si>
  <si>
    <t>010-9444-9618</t>
  </si>
  <si>
    <t>보성군노인복지관</t>
  </si>
  <si>
    <t>보성군 벌교읍 신경길 47-23</t>
  </si>
  <si>
    <t>010-2249-0891</t>
  </si>
  <si>
    <t>벽라리1구경로당</t>
  </si>
  <si>
    <t>화순군 화순읍 벽라리 143-6</t>
  </si>
  <si>
    <t>017-604-1356</t>
  </si>
  <si>
    <t>대광2차경로당</t>
  </si>
  <si>
    <t>화순군 화순읍 대리 121</t>
  </si>
  <si>
    <t>010-8831-5979</t>
  </si>
  <si>
    <t>화순군 화순읍 광덕리 300</t>
  </si>
  <si>
    <t>010-2684-5595</t>
  </si>
  <si>
    <t>다산경로당</t>
  </si>
  <si>
    <t>화순군 화순읍 다지리1구 137-1</t>
  </si>
  <si>
    <t>010-6612-3057</t>
  </si>
  <si>
    <t>벽라리2구경로당</t>
  </si>
  <si>
    <t>화순군 화순읍 벽라리2구 265-1</t>
  </si>
  <si>
    <t>010-6670-3550</t>
  </si>
  <si>
    <t>한천면경로당</t>
  </si>
  <si>
    <t>화순군 한천면 한계2길 14</t>
  </si>
  <si>
    <t>010-6265-0061</t>
  </si>
  <si>
    <t>나드리복지관게이트볼장</t>
  </si>
  <si>
    <t>화순군 화순읍 강정리 139</t>
  </si>
  <si>
    <t>061-379-3112</t>
  </si>
  <si>
    <t>능주복지관</t>
  </si>
  <si>
    <t>화순군 능주면 관영리 94</t>
  </si>
  <si>
    <t>010-3485-3028</t>
  </si>
  <si>
    <t>만수리1구회관</t>
  </si>
  <si>
    <t>화순군 능주면 만수리1구 178</t>
  </si>
  <si>
    <t>010-3396-1530</t>
  </si>
  <si>
    <t>화순군동면장동리 582번지</t>
  </si>
  <si>
    <t>018-690-1224</t>
  </si>
  <si>
    <t>금호아파트여자경로당</t>
  </si>
  <si>
    <t>화순군읍만연리 237-1</t>
  </si>
  <si>
    <t>010-4633-3730</t>
  </si>
  <si>
    <t>춘양복지관</t>
  </si>
  <si>
    <t>화순군춘양면 573-80</t>
  </si>
  <si>
    <t>010-5676-7101</t>
  </si>
  <si>
    <t>평장여자경로당</t>
  </si>
  <si>
    <t>정흥군 장흥읍 평장리 351</t>
  </si>
  <si>
    <t>010-6981-5455</t>
  </si>
  <si>
    <t>월평여자경로당</t>
  </si>
  <si>
    <t>장흥군 장흥읍 향양리 258-1</t>
  </si>
  <si>
    <t>010-4274-2354</t>
  </si>
  <si>
    <t>남부용정경로당</t>
  </si>
  <si>
    <t>장흥군 장흥읍 남외리 183-3</t>
  </si>
  <si>
    <t>010-3352-3637</t>
  </si>
  <si>
    <t>휴그린아파트경로당</t>
  </si>
  <si>
    <t>장흥군 장흥읍 동교로 67</t>
  </si>
  <si>
    <t>061-864-6996</t>
  </si>
  <si>
    <t>유지경로당</t>
  </si>
  <si>
    <t>장흥군 유치면 유치로 56</t>
  </si>
  <si>
    <t>010-8631-2369</t>
  </si>
  <si>
    <t>솔뫼아파트경로당</t>
  </si>
  <si>
    <t>장흥군 장흥읍 건산리 413</t>
  </si>
  <si>
    <t>010-6507-0242</t>
  </si>
  <si>
    <t>원등경로당</t>
  </si>
  <si>
    <t>자흥군 유치면 원등리 60</t>
  </si>
  <si>
    <t>010-9884-9211</t>
  </si>
  <si>
    <t>부산수성당</t>
  </si>
  <si>
    <t>장흥군 부산면 유량리 73-7</t>
  </si>
  <si>
    <t>011-9607-4934</t>
  </si>
  <si>
    <t>장동노인회관</t>
  </si>
  <si>
    <t>장흥군 장동면 북교리 58</t>
  </si>
  <si>
    <t>011-9667-1054</t>
  </si>
  <si>
    <t>장흥수인당</t>
  </si>
  <si>
    <t>장흥군 장평면 양촌리 307-5</t>
  </si>
  <si>
    <t>010-3635-4152</t>
  </si>
  <si>
    <t>회진중앙경로당</t>
  </si>
  <si>
    <t>장흥군 회진면 회진중앙길 10</t>
  </si>
  <si>
    <t>010-3625-1193</t>
  </si>
  <si>
    <t>죽곡여자노인정</t>
  </si>
  <si>
    <t>장흥군 관산읍 죽교리 160</t>
  </si>
  <si>
    <t>010-9624-2257</t>
  </si>
  <si>
    <t>옴천면복지관</t>
  </si>
  <si>
    <t>강진군 옴천면 개산리 254-1</t>
  </si>
  <si>
    <t>010-3640-6568</t>
  </si>
  <si>
    <t>옴천영산마을회관</t>
  </si>
  <si>
    <t>강진군 옴천면 영산리 170</t>
  </si>
  <si>
    <t>송정마을회관</t>
  </si>
  <si>
    <t>강진군 강진읍 송정리 58</t>
  </si>
  <si>
    <t>강진노인복지센터</t>
  </si>
  <si>
    <t>강진군 강진읍 영랑1길 10</t>
  </si>
  <si>
    <t>061-433-8006</t>
  </si>
  <si>
    <t>송현마을회관</t>
  </si>
  <si>
    <t>강진군 강진읍 송덕리 325</t>
  </si>
  <si>
    <t>010-6399-9759</t>
  </si>
  <si>
    <t>도암면복지회관</t>
  </si>
  <si>
    <t>전라남도 강진군 도암면 중앙로 57-7번지</t>
    <phoneticPr fontId="2" type="noConversion"/>
  </si>
  <si>
    <t>010-9443-0320</t>
  </si>
  <si>
    <t>해남노인종합복지관</t>
  </si>
  <si>
    <t>해남군해남읍구교리344</t>
  </si>
  <si>
    <t>061-537-0012</t>
  </si>
  <si>
    <t>태봉경로당</t>
  </si>
  <si>
    <t>무안군 청계면 태봉리 521</t>
  </si>
  <si>
    <t>010-3896-2939</t>
  </si>
  <si>
    <t>남악부영@경로당</t>
  </si>
  <si>
    <t>무안군 삼한읍 남악리 1번지
부영애시앙@ 내 경로당</t>
  </si>
  <si>
    <t>061-285-2770</t>
  </si>
  <si>
    <t>신덕마을경로당</t>
  </si>
  <si>
    <t>함평군 월야면 예덕리 406-3</t>
  </si>
  <si>
    <t>010-3620-5697</t>
  </si>
  <si>
    <t>상모마을경로당</t>
  </si>
  <si>
    <t>함평군 해보면 상곡리 196-2</t>
  </si>
  <si>
    <t>010-9603-2155</t>
  </si>
  <si>
    <t>가덕마을경로당</t>
  </si>
  <si>
    <t>삼평군 신광면 가덕 동백길 31</t>
  </si>
  <si>
    <t>010-4462-1424</t>
  </si>
  <si>
    <t>명암마을경로당</t>
  </si>
  <si>
    <t>함평군 학교면 사거리 471-3</t>
  </si>
  <si>
    <t>061-323-0256</t>
  </si>
  <si>
    <t>발미마을경로당</t>
  </si>
  <si>
    <t>함평군 해보면 해보2리 발미길 20</t>
  </si>
  <si>
    <t>061-323-0534</t>
  </si>
  <si>
    <t>옥당여자경로당</t>
  </si>
  <si>
    <t>영광군 영광읍 중아로3길 19-9</t>
  </si>
  <si>
    <t>061-351-1844</t>
  </si>
  <si>
    <t>엉당경로당</t>
  </si>
  <si>
    <t>영광군 묘량면 운당1리 1006-3</t>
  </si>
  <si>
    <t>061-352-6476</t>
  </si>
  <si>
    <t>운암경로당</t>
  </si>
  <si>
    <t>영광군 묘량면 운당1리 711-1</t>
  </si>
  <si>
    <t>061-352-0656</t>
  </si>
  <si>
    <t>중촌경로당</t>
  </si>
  <si>
    <t>영광군 군남면 원흥1리 813-1</t>
  </si>
  <si>
    <t>010-3610-2681</t>
  </si>
  <si>
    <t>화장동경로당</t>
  </si>
  <si>
    <t>영광군 법성면 화장동</t>
  </si>
  <si>
    <t>011-608-5665</t>
  </si>
  <si>
    <t>영광군지부노인복지회관</t>
  </si>
  <si>
    <t>영광군 영광읍 신하리 94</t>
  </si>
  <si>
    <t>061-351-0080</t>
  </si>
  <si>
    <t>군남노인복지회관</t>
  </si>
  <si>
    <t>영광군 군남면 포천리 321</t>
  </si>
  <si>
    <t>010-9907-4187</t>
  </si>
  <si>
    <t>백수노인대학</t>
  </si>
  <si>
    <t>영광군 백수읍 천마리 614</t>
  </si>
  <si>
    <t>011-643-6982</t>
  </si>
  <si>
    <t>묘량노인대학</t>
  </si>
  <si>
    <t>영광군 묘량면 영양리 694</t>
  </si>
  <si>
    <t>061-350-5925</t>
  </si>
  <si>
    <t>대마노인대학</t>
  </si>
  <si>
    <t>영광군 대마면 영장로 241</t>
  </si>
  <si>
    <t>010-2567-4079</t>
  </si>
  <si>
    <t>영광군 군서면 천년로7길 105</t>
  </si>
  <si>
    <t>061-352-3361</t>
  </si>
  <si>
    <t>여민동락</t>
  </si>
  <si>
    <t>영광군 묘량면 삼학리 702</t>
  </si>
  <si>
    <t>061-353-1141</t>
  </si>
  <si>
    <t>서삼복지회관</t>
  </si>
  <si>
    <t>장성군 삼서면 장산리 축령로 372-16</t>
  </si>
  <si>
    <t>061-395-0050</t>
  </si>
  <si>
    <t>대악경로당</t>
  </si>
  <si>
    <t xml:space="preserve">장성군 북하면 대악리 261-3 </t>
  </si>
  <si>
    <t>061-392-0306</t>
  </si>
  <si>
    <t>삼계복지회관</t>
  </si>
  <si>
    <t>장성군 삼계면 사창리 482-44</t>
  </si>
  <si>
    <t>016-608-1005</t>
  </si>
  <si>
    <t>고작리경로당</t>
  </si>
  <si>
    <t>진도군 진도읍 교동리 고작길 69</t>
  </si>
  <si>
    <t>061-542-0017</t>
  </si>
  <si>
    <t>신리경로당</t>
  </si>
  <si>
    <t>진도군 고군면 신리길 23-4</t>
  </si>
  <si>
    <t>061-543-3688</t>
  </si>
  <si>
    <t>외촌경로당</t>
  </si>
  <si>
    <t>신안군 비금면 내월리 485-1</t>
  </si>
  <si>
    <t>010-7544-0310</t>
  </si>
  <si>
    <t>읍동경로당</t>
  </si>
  <si>
    <t>신안군 비금면 덕산리 137-15</t>
  </si>
  <si>
    <t>자은면복지관</t>
  </si>
  <si>
    <t>신안군 자은면 구영리 388-3</t>
  </si>
  <si>
    <t>010-9622-8277</t>
  </si>
  <si>
    <t>증서경로당</t>
  </si>
  <si>
    <t>신안군 증도면 증동리 1709</t>
  </si>
  <si>
    <t>010-9349-7556</t>
  </si>
  <si>
    <t>외기경로당</t>
  </si>
  <si>
    <t>신안군 자은면 외기길 76-1</t>
  </si>
  <si>
    <t>010-9192-8597</t>
  </si>
  <si>
    <t>신안군노인복지관</t>
    <phoneticPr fontId="2" type="noConversion"/>
  </si>
  <si>
    <t>신안군 장산면 장산중앙길 11</t>
  </si>
  <si>
    <t>010-4775-9523</t>
  </si>
  <si>
    <t>구석경로당</t>
  </si>
  <si>
    <t>신안군 암태면 구석리</t>
  </si>
  <si>
    <t>011-9918-2369</t>
  </si>
  <si>
    <t>산두경로당</t>
  </si>
  <si>
    <t>신안군 안좌면 산두리 320</t>
  </si>
  <si>
    <t>010-7151-6706</t>
  </si>
  <si>
    <t>대리경로당</t>
  </si>
  <si>
    <t xml:space="preserve">신안군 안좌면 대리 </t>
  </si>
  <si>
    <t>010-8616-8862</t>
  </si>
  <si>
    <t>이목경로당</t>
  </si>
  <si>
    <t>신안군 팔금면 이목리</t>
  </si>
  <si>
    <t>061-271-1059</t>
  </si>
  <si>
    <t>과역복지관</t>
  </si>
  <si>
    <t>고흥군 과역면 과역리205</t>
  </si>
  <si>
    <t>경북</t>
    <phoneticPr fontId="2" type="noConversion"/>
  </si>
  <si>
    <t>인인2리경로당</t>
    <phoneticPr fontId="2" type="noConversion"/>
  </si>
  <si>
    <t>경북경산시 압량면 인안2리</t>
  </si>
  <si>
    <t>053-802-7329</t>
  </si>
  <si>
    <t>협석리경로당</t>
    <phoneticPr fontId="2" type="noConversion"/>
  </si>
  <si>
    <t xml:space="preserve">경북 경산시 남쳔면 협석리 </t>
  </si>
  <si>
    <t>053-812-5477</t>
  </si>
  <si>
    <t>경상북도노인복지관</t>
  </si>
  <si>
    <t>경북 경산시 백천동 146-7</t>
  </si>
  <si>
    <t>053-817-7117</t>
  </si>
  <si>
    <t>당리리경로당</t>
    <phoneticPr fontId="2" type="noConversion"/>
  </si>
  <si>
    <t>경북 경산시 압량면 당리리</t>
  </si>
  <si>
    <t>011-828-4531</t>
  </si>
  <si>
    <t>부영3차경로당</t>
    <phoneticPr fontId="2" type="noConversion"/>
  </si>
  <si>
    <t>경북경산시 옥곡동 부영 3차 경로당</t>
  </si>
  <si>
    <t>010-6553-2418</t>
  </si>
  <si>
    <t>경북 경산시 백천동 571-2</t>
  </si>
  <si>
    <t>010-5533-0484</t>
  </si>
  <si>
    <t>정래동경로당</t>
  </si>
  <si>
    <t>구정동 427-3번지</t>
  </si>
  <si>
    <t>054-771-1595</t>
  </si>
  <si>
    <t>구정경로당</t>
  </si>
  <si>
    <t>경북 경주시 구정동 461번지</t>
  </si>
  <si>
    <t>010-2262-6397</t>
  </si>
  <si>
    <t>보문남촌경로당</t>
  </si>
  <si>
    <t>경북 경주시 보문동 보문마을 4길6호</t>
  </si>
  <si>
    <t>054-774-4646</t>
  </si>
  <si>
    <t>동산1리경로당</t>
  </si>
  <si>
    <t>경북 경주시 천북면 동산1리 109번지</t>
  </si>
  <si>
    <t>054-774-1233</t>
  </si>
  <si>
    <t>광명경로당</t>
  </si>
  <si>
    <t>경북 경주시 광명동 135-7번지</t>
  </si>
  <si>
    <t>054-748-5586</t>
  </si>
  <si>
    <t>큰마을경로당</t>
  </si>
  <si>
    <t>경북 경주시 충효동 371-3번지</t>
  </si>
  <si>
    <t>054-775-9727</t>
  </si>
  <si>
    <t>화산2리경로당</t>
  </si>
  <si>
    <t>경북 경주시 천북면 화산2리 733-3번지</t>
  </si>
  <si>
    <t>054-774-3927</t>
  </si>
  <si>
    <t>동산2리경로당</t>
  </si>
  <si>
    <t>경북 경주시 천북면 동산2리 3-2번지</t>
  </si>
  <si>
    <t>054-774-0094</t>
  </si>
  <si>
    <t>모화노인대학</t>
  </si>
  <si>
    <t>경북 경주시 외동읍 모화3리 250-1번지</t>
  </si>
  <si>
    <t>054-773-2121</t>
  </si>
  <si>
    <t>화암1리경로당</t>
  </si>
  <si>
    <t>운수면 화암1리</t>
  </si>
  <si>
    <t>054-955-4947</t>
  </si>
  <si>
    <t>구미시도개면월림1리경로당</t>
  </si>
  <si>
    <t>구미시도개면월림1리</t>
  </si>
  <si>
    <t>010-5053-3556</t>
  </si>
  <si>
    <t>다복경로당</t>
  </si>
  <si>
    <t>구미시봉곡동299-6</t>
  </si>
  <si>
    <t>010-2929-9035</t>
  </si>
  <si>
    <t>세양청마루</t>
  </si>
  <si>
    <t>구미시봉곡동105</t>
  </si>
  <si>
    <t>010-9153-4068</t>
  </si>
  <si>
    <t>롯데푸르지오캐슬</t>
  </si>
  <si>
    <t>구미시송정동롯데푸르지오캐슬B</t>
  </si>
  <si>
    <t>010-6575-6332</t>
  </si>
  <si>
    <t>고로면석산리경로당</t>
  </si>
  <si>
    <t>경북 군위군 고로면 석산리</t>
  </si>
  <si>
    <t>010-3562-6953</t>
  </si>
  <si>
    <t>백학1동경로당</t>
  </si>
  <si>
    <t>경북 군위군 치산효령로 919-2</t>
  </si>
  <si>
    <t>054-383-9234</t>
  </si>
  <si>
    <t>무암1동경로당</t>
  </si>
  <si>
    <t>경북 군위군 무암1동 140</t>
  </si>
  <si>
    <t>054-382-3310</t>
  </si>
  <si>
    <t>내리경로당</t>
  </si>
  <si>
    <t>경북 군위군 의흥면 읍내리 418-1</t>
  </si>
  <si>
    <t>054-382-5460</t>
  </si>
  <si>
    <t>달산1동경로당</t>
  </si>
  <si>
    <t>경북 군위군 우보면 달산1동 125</t>
  </si>
  <si>
    <t>054-382-5317</t>
  </si>
  <si>
    <t>서부1리경로당</t>
  </si>
  <si>
    <t xml:space="preserve">경북 군위군 군위읍 서부1리 </t>
  </si>
  <si>
    <t>010-8625-2952</t>
  </si>
  <si>
    <t>신계리노인회관</t>
  </si>
  <si>
    <t>경북 군위군 소보면 신계리</t>
  </si>
  <si>
    <t>010-2074-7750</t>
  </si>
  <si>
    <t>내량1리노인회관</t>
  </si>
  <si>
    <t>경북 군위군 군위읍 내량1길 2번지</t>
  </si>
  <si>
    <t>016-520-0186</t>
  </si>
  <si>
    <t>중구1리경로당</t>
  </si>
  <si>
    <t xml:space="preserve">경북 군위군 효령면 중구1리 </t>
  </si>
  <si>
    <t>054-382-9766</t>
  </si>
  <si>
    <t>수북3리경로당</t>
  </si>
  <si>
    <t>경북 군위군 의흥면 수북3리 경로당</t>
  </si>
  <si>
    <t>010-4339-7611</t>
  </si>
  <si>
    <t>삼보경로당</t>
  </si>
  <si>
    <t>경북 김천시 신음동 1275</t>
  </si>
  <si>
    <t>010-3816-8827</t>
  </si>
  <si>
    <t>모지경로당</t>
  </si>
  <si>
    <t>경북 김천시 부곡동 1064</t>
  </si>
  <si>
    <t>054-435-5183</t>
  </si>
  <si>
    <t>경북 김천시 교동 950</t>
  </si>
  <si>
    <t>010-8457-8883</t>
  </si>
  <si>
    <t>경북 김천시 황금동 73-35</t>
  </si>
  <si>
    <t>433-7437</t>
  </si>
  <si>
    <t>부거리경로당</t>
  </si>
  <si>
    <t>경북 김천시 부거리길 16</t>
  </si>
  <si>
    <t>434-6042</t>
  </si>
  <si>
    <t>대한노인회김천시지회</t>
  </si>
  <si>
    <t>경북 김천시 성내동 48-4</t>
  </si>
  <si>
    <t>435-6680</t>
  </si>
  <si>
    <t>중앙동산노인회관</t>
  </si>
  <si>
    <t>중앙동471-30</t>
  </si>
  <si>
    <t>010-4521-8162</t>
  </si>
  <si>
    <t>모전복지장수경로당</t>
  </si>
  <si>
    <t>모전동 870 2층</t>
  </si>
  <si>
    <t>010-5882-9577</t>
  </si>
  <si>
    <t>대동경로당</t>
  </si>
  <si>
    <t>모전동 대동@ 101/704</t>
  </si>
  <si>
    <t>010-3825-5700</t>
  </si>
  <si>
    <t>매봉송죽경로당</t>
  </si>
  <si>
    <t>모전동 매봉@ 204/801</t>
  </si>
  <si>
    <t>010-6533-1869</t>
  </si>
  <si>
    <t>대화노인회</t>
  </si>
  <si>
    <t>흥덕동 803 대화1차</t>
  </si>
  <si>
    <t>010-9078-4182</t>
  </si>
  <si>
    <t>현동노인회</t>
  </si>
  <si>
    <t>점촌2동 329-4</t>
  </si>
  <si>
    <t>010-7440-0226</t>
  </si>
  <si>
    <t>신기노인회관</t>
  </si>
  <si>
    <t>신기11길</t>
  </si>
  <si>
    <t>010-2519-5560</t>
  </si>
  <si>
    <t>양달마노인회관</t>
  </si>
  <si>
    <t>신기동 984-6</t>
  </si>
  <si>
    <t>054-553-6582</t>
  </si>
  <si>
    <t>대화1차경로당</t>
  </si>
  <si>
    <t>흥덕동 803</t>
  </si>
  <si>
    <t>010-2397-7295</t>
  </si>
  <si>
    <t>봉화노인센터</t>
  </si>
  <si>
    <t>봉화읍 솔안2길 23</t>
  </si>
  <si>
    <t>054-674-3434</t>
  </si>
  <si>
    <t>내성4리경로당</t>
  </si>
  <si>
    <t>봉화읍 꽃동네길 19-6</t>
  </si>
  <si>
    <t>010-9376-8667</t>
  </si>
  <si>
    <t>내성3리경로당</t>
  </si>
  <si>
    <t>봉화읍 내성로 40-17</t>
  </si>
  <si>
    <t>삼계2리경로당</t>
  </si>
  <si>
    <t>봉화읍 신흥길13</t>
  </si>
  <si>
    <t>054-673-6796</t>
  </si>
  <si>
    <t>내성1리경로당</t>
  </si>
  <si>
    <t>봉화읍 내성4길 20</t>
  </si>
  <si>
    <t>054-673-0949</t>
  </si>
  <si>
    <t>중동죽암1리경로당</t>
  </si>
  <si>
    <t>경북 상주시 중동면 죽암1리 덕암로 255</t>
  </si>
  <si>
    <t>054-532-9736</t>
  </si>
  <si>
    <t>경북 상주시 낙양동 88</t>
  </si>
  <si>
    <t>054-531-1909</t>
  </si>
  <si>
    <t>우방경로당탁구장</t>
  </si>
  <si>
    <t>경북 상주시 복룡동 우방@ 230-11</t>
  </si>
  <si>
    <t>010-3533-1174</t>
  </si>
  <si>
    <t>성주읍 예산리 334-21</t>
  </si>
  <si>
    <t>대원한숲@경로당</t>
  </si>
  <si>
    <t>안동시 운안동 대원한숲@경로당</t>
  </si>
  <si>
    <t>054-854-0339</t>
  </si>
  <si>
    <t>태회우성@경로당</t>
  </si>
  <si>
    <t>안동시 태회동 179 태회우성@경로당</t>
  </si>
  <si>
    <t>054-841-5862</t>
  </si>
  <si>
    <t>중구동복지관</t>
  </si>
  <si>
    <t>안동시 서동문로 238(법흥동)</t>
  </si>
  <si>
    <t>054-840-4703</t>
  </si>
  <si>
    <t>소백경로당</t>
  </si>
  <si>
    <t>안동시 안기길 115</t>
  </si>
  <si>
    <t>054-841-8389</t>
  </si>
  <si>
    <t>평화동현대@경로당</t>
  </si>
  <si>
    <t>평화동164-48</t>
  </si>
  <si>
    <t>054-852-5438</t>
  </si>
  <si>
    <t>일직운산경로대학</t>
  </si>
  <si>
    <t>안동시 일직면 운산리 82</t>
  </si>
  <si>
    <t>011-9586-1186</t>
  </si>
  <si>
    <t>길주경로당</t>
  </si>
  <si>
    <t>안동시 태화동 영남@상가4호</t>
  </si>
  <si>
    <t>010-2695-2700</t>
  </si>
  <si>
    <t>안동시 용상 경동로 192-1</t>
  </si>
  <si>
    <t>나천복지관</t>
  </si>
  <si>
    <t>안동시 옥동974</t>
  </si>
  <si>
    <t>054-853-3090</t>
  </si>
  <si>
    <t>마뜰경로당</t>
  </si>
  <si>
    <t>안동시 용상동 1429-3</t>
  </si>
  <si>
    <t>054-821-6544</t>
  </si>
  <si>
    <t>사오경로당</t>
  </si>
  <si>
    <t>안기동121-28</t>
  </si>
  <si>
    <t>054-854-0585</t>
  </si>
  <si>
    <t>영덕읍 남석리 군청길 132번지 2층</t>
  </si>
  <si>
    <t>영해면노인복지회관</t>
  </si>
  <si>
    <t>영해면 성내리 669-2</t>
  </si>
  <si>
    <t>010-3488-1224</t>
  </si>
  <si>
    <t>남석2리경로당</t>
  </si>
  <si>
    <t>영덕읍 남석리 185-1</t>
  </si>
  <si>
    <t>010-8173-2138</t>
  </si>
  <si>
    <t>영덕읍 남석리 323-21</t>
  </si>
  <si>
    <t>010-6549-2536</t>
  </si>
  <si>
    <t>영양군 영양읍 지역골길9</t>
  </si>
  <si>
    <t>682-0302</t>
  </si>
  <si>
    <t>영양군 영양읍 팔수로541</t>
  </si>
  <si>
    <t>683-3092</t>
  </si>
  <si>
    <t>서부4리경로당</t>
  </si>
  <si>
    <t>영양군 영양읍 솔 광장길</t>
  </si>
  <si>
    <t>010-815-2769</t>
  </si>
  <si>
    <t>괘벽경로당</t>
  </si>
  <si>
    <t>영양군 수비면 수하리 괘벽길24</t>
  </si>
  <si>
    <t>682-9348</t>
  </si>
  <si>
    <t>발리2리경로당</t>
  </si>
  <si>
    <t>영양군 수비면발리리 낙동정맥로2422</t>
  </si>
  <si>
    <t>682-2551</t>
  </si>
  <si>
    <t>신원1리</t>
  </si>
  <si>
    <t>682-8175</t>
  </si>
  <si>
    <t>오기1리</t>
  </si>
  <si>
    <t>영양군 수비면발리리 낙동정맥로 2275</t>
  </si>
  <si>
    <t>휴천3동경로당</t>
  </si>
  <si>
    <t>경북 영주시 휴천3동 188길의 72 주공@경로당</t>
  </si>
  <si>
    <t>054-631-3423</t>
  </si>
  <si>
    <t>휴천현대@제2경로당</t>
  </si>
  <si>
    <t>경북 영주시 휴천2동 456번지 현대@ 제2경로당</t>
  </si>
  <si>
    <t>054-636-0010</t>
  </si>
  <si>
    <t>망정5차경로당</t>
  </si>
  <si>
    <t>망정로 50</t>
  </si>
  <si>
    <t>054-331-6851</t>
  </si>
  <si>
    <t>대동다숲경로당</t>
  </si>
  <si>
    <t>문내동 대동다숲 아파트단지 내</t>
  </si>
  <si>
    <t>010-6554-4214</t>
  </si>
  <si>
    <t>영진궁전빌라경로당</t>
  </si>
  <si>
    <t>문외동 49-2</t>
  </si>
  <si>
    <t>054-337-0665</t>
  </si>
  <si>
    <t>교동부인경로당</t>
  </si>
  <si>
    <t>성내동 205-1</t>
  </si>
  <si>
    <t>은풍경로당</t>
  </si>
  <si>
    <t>하리면 은산1리 166-1</t>
  </si>
  <si>
    <t>016-643-1846</t>
  </si>
  <si>
    <t>백전1리경로당</t>
  </si>
  <si>
    <t>예천읍 백전리 161-1</t>
  </si>
  <si>
    <t>010-2633-3331</t>
  </si>
  <si>
    <t>대심2리경로당</t>
  </si>
  <si>
    <t>예천읍 대심리 793-1</t>
  </si>
  <si>
    <t>010-3598-2910</t>
  </si>
  <si>
    <t>대심2리이미기경로당</t>
  </si>
  <si>
    <t>예천읍 대심2리 773-2</t>
  </si>
  <si>
    <t>011-543-0674</t>
  </si>
  <si>
    <t>노상리경로당</t>
  </si>
  <si>
    <t>예천읍 노상리 38-3</t>
  </si>
  <si>
    <t>010-8004-9328</t>
  </si>
  <si>
    <t>서본1리경로당</t>
  </si>
  <si>
    <t>예천읍 서본1리</t>
  </si>
  <si>
    <t>010-3012-2579</t>
  </si>
  <si>
    <t>서본2리경로당</t>
  </si>
  <si>
    <t>예천읍 서본2리 봉덕로134</t>
  </si>
  <si>
    <t>010-4509-4331</t>
  </si>
  <si>
    <t>경북 울릉읍 도동1리 경로당</t>
  </si>
  <si>
    <t>도동2리경로당</t>
  </si>
  <si>
    <t>경북 울릉읍 도동2리 경로당</t>
  </si>
  <si>
    <t>도동게이트볼구장</t>
  </si>
  <si>
    <t>경북 울릉읍 도동1리 게이트볼장</t>
  </si>
  <si>
    <t>010-9900-0854</t>
  </si>
  <si>
    <t>근남면문화체육센터</t>
  </si>
  <si>
    <t>근남면 노음리 326-3</t>
  </si>
  <si>
    <t>054-782-4023</t>
  </si>
  <si>
    <t>봉산2리경로당</t>
  </si>
  <si>
    <t>기성면 봉산2리 마을회관</t>
  </si>
  <si>
    <t>010-8799-5499</t>
  </si>
  <si>
    <t>경북 의성군 의성읍 도동리731-2</t>
  </si>
  <si>
    <t>금성노인복지관</t>
  </si>
  <si>
    <t>경북 의성군 금성면 대리리103-1</t>
  </si>
  <si>
    <t>의성군노인복지관분관(안계)</t>
  </si>
  <si>
    <t>경북 의성군 안계면 용기리988</t>
  </si>
  <si>
    <t>054-861-1377</t>
  </si>
  <si>
    <t>의성읍도동2리경로당</t>
  </si>
  <si>
    <t>의성군 의성읍 도동리773</t>
  </si>
  <si>
    <t>010-9291-4791</t>
  </si>
  <si>
    <t>의성읍용연2리노인회관</t>
  </si>
  <si>
    <t>의성군 의성읍 용연리510-6</t>
  </si>
  <si>
    <t>010-9365-3853</t>
  </si>
  <si>
    <t>점곡면동변1리경로당</t>
  </si>
  <si>
    <t>의성군 점곡면 동변1리</t>
  </si>
  <si>
    <t>010-4524-1875</t>
  </si>
  <si>
    <t>단촌면하화1리경로당</t>
  </si>
  <si>
    <t>의성군 단촌면 하화1리</t>
  </si>
  <si>
    <t>010-5012-3683</t>
  </si>
  <si>
    <t>춘산면효선2리경로당</t>
  </si>
  <si>
    <t>의성군 춘산면 효선2리485</t>
  </si>
  <si>
    <t>010-2922-5828</t>
  </si>
  <si>
    <t>모강경로당</t>
  </si>
  <si>
    <t>청도군청도읍모강리305</t>
  </si>
  <si>
    <t>371-6561</t>
  </si>
  <si>
    <t>서원리경로당</t>
  </si>
  <si>
    <t>청도군이서면서원리796-1</t>
  </si>
  <si>
    <t>373-9063</t>
  </si>
  <si>
    <t>눌미경로당</t>
  </si>
  <si>
    <t>청도군 화양읍 눌미리 263</t>
  </si>
  <si>
    <t>010-2371-4419</t>
  </si>
  <si>
    <t>칠성리경로당</t>
  </si>
  <si>
    <t>청도군 각남면 칠성1리 494</t>
  </si>
  <si>
    <t>010-3177-6296</t>
  </si>
  <si>
    <t>대한노인회청송지회</t>
  </si>
  <si>
    <t>청송군.읍 금곡리 1056-31</t>
  </si>
  <si>
    <t>청송군.읍 금곡1리</t>
  </si>
  <si>
    <t>월막1리경로당</t>
  </si>
  <si>
    <t>청송군.읍 월막1리</t>
  </si>
  <si>
    <t>형산강변경로당</t>
  </si>
  <si>
    <t>포항시연일읍형산강변타운아파트</t>
  </si>
  <si>
    <t>017-513-9638</t>
  </si>
  <si>
    <t>대림골든빌경로당</t>
  </si>
  <si>
    <t>포항시 북구 장성동 93-1</t>
  </si>
  <si>
    <t>054-251-3045</t>
  </si>
  <si>
    <t>영암경로당</t>
  </si>
  <si>
    <t>포항시 남구 대도동 630-19번지</t>
  </si>
  <si>
    <t>010-9388-0233</t>
  </si>
  <si>
    <t>경상북도노인회관</t>
  </si>
  <si>
    <t>포항시 북구 동빈동104번지</t>
  </si>
  <si>
    <t>010-9365-6589</t>
  </si>
  <si>
    <t>송림노인복지관</t>
  </si>
  <si>
    <t>포항시 남구 송도동 254-631</t>
  </si>
  <si>
    <t>010-2699-6095</t>
  </si>
  <si>
    <t>죽도영흥경로당</t>
  </si>
  <si>
    <t>포항시 북구 죽도동 720-2</t>
  </si>
  <si>
    <t>054-272-2781</t>
  </si>
  <si>
    <t>석전2리경로당</t>
  </si>
  <si>
    <t>경북칠곡군왜관읍석전2리경노당</t>
  </si>
  <si>
    <t>010-8585-6353</t>
  </si>
  <si>
    <t>석전3리경로당</t>
  </si>
  <si>
    <t>경북칠곡군왜관읍석전3리경노당</t>
  </si>
  <si>
    <t>010-3899-1612</t>
  </si>
  <si>
    <t>덕산1리경로당</t>
  </si>
  <si>
    <t>경북칠곡군약목면덕산1리경노당</t>
  </si>
  <si>
    <t>010-8584-3175</t>
  </si>
  <si>
    <t>송학2리경로당</t>
  </si>
  <si>
    <t>경북칠곡군가산면송학2리경노당</t>
  </si>
  <si>
    <t>010-2989-7389</t>
  </si>
  <si>
    <t>경남</t>
    <phoneticPr fontId="2" type="noConversion"/>
  </si>
  <si>
    <t>성신여자경로당</t>
  </si>
  <si>
    <t>창원시 마산회원구 회원동 467-1</t>
  </si>
  <si>
    <t>055-222-2476</t>
  </si>
  <si>
    <t>창원시 마산회원구 양덕2동 우성아파트 우성경로당</t>
  </si>
  <si>
    <t>010-9800-8434</t>
  </si>
  <si>
    <t>양덕신성미소지움@경로당</t>
  </si>
  <si>
    <t>창원시 마산회원구양덕1동 101-2</t>
  </si>
  <si>
    <t>055-295-6716</t>
  </si>
  <si>
    <t>회성2여성경로당</t>
  </si>
  <si>
    <t>창원시 마산회원구 회성동 459-13</t>
  </si>
  <si>
    <t>055-255-8635</t>
  </si>
  <si>
    <t>양덕사랑방쉼터(여성)</t>
  </si>
  <si>
    <t>창원시 마산회원구 양덕동 52-1</t>
  </si>
  <si>
    <t>055-255-0261</t>
  </si>
  <si>
    <t>석전대한경로당</t>
  </si>
  <si>
    <t>창원시 마산회원구 석전서1길13</t>
  </si>
  <si>
    <t>055-296-7573</t>
  </si>
  <si>
    <t>여좌평지경로당</t>
  </si>
  <si>
    <t>창원시진해구태백동68-46</t>
  </si>
  <si>
    <t>011-5520-2971</t>
  </si>
  <si>
    <t>경화새마을경로당</t>
  </si>
  <si>
    <t>창원시진해구경화동1370-26</t>
  </si>
  <si>
    <t>010-4566-0521</t>
  </si>
  <si>
    <t>마산노인종합복지관</t>
  </si>
  <si>
    <t>창원시마산합포구동서남1길5번</t>
  </si>
  <si>
    <t>712-0204</t>
  </si>
  <si>
    <t>두릉경로당</t>
  </si>
  <si>
    <t>창원시마산합포구두릉길192</t>
  </si>
  <si>
    <t>712-0206</t>
  </si>
  <si>
    <t>월영동2차@경로당</t>
  </si>
  <si>
    <t>창원시마산합포구월동동월영마을29동아2차 @경로당</t>
  </si>
  <si>
    <t>성산노인종합복지관</t>
  </si>
  <si>
    <t>창원시성산구창이대로781</t>
  </si>
  <si>
    <t>712-0281</t>
  </si>
  <si>
    <t>창원시마산회원구회원동415</t>
  </si>
  <si>
    <t>224-1994</t>
  </si>
  <si>
    <t>가고파경로당</t>
  </si>
  <si>
    <t>창원시마산합포구산호동115-53</t>
  </si>
  <si>
    <t>010-2336-2899</t>
  </si>
  <si>
    <t>가호경로당</t>
  </si>
  <si>
    <t>경남진주시 가좌동 766-20</t>
  </si>
  <si>
    <t>055-753-5755</t>
  </si>
  <si>
    <t>서호노인회</t>
  </si>
  <si>
    <t>경남 통영시 서호동 가줏고랑 3길 10-68</t>
  </si>
  <si>
    <t>055-645-6703</t>
  </si>
  <si>
    <t>미수1동노인회</t>
  </si>
  <si>
    <t>경남 통영시 585-4</t>
  </si>
  <si>
    <t>055-650-6806</t>
  </si>
  <si>
    <t>용강주공2차경로당</t>
  </si>
  <si>
    <t>사천시 용강동 837-1</t>
  </si>
  <si>
    <t>010-4442-2409</t>
  </si>
  <si>
    <t>선구동 227-12</t>
  </si>
  <si>
    <t>055-832-9553</t>
  </si>
  <si>
    <t>부영6차아파트경로당</t>
  </si>
  <si>
    <t>김해시 삼계동 1435</t>
  </si>
  <si>
    <t>010-9763-3005</t>
  </si>
  <si>
    <t>김해시 삼방동 838</t>
  </si>
  <si>
    <t>055-310-8532</t>
  </si>
  <si>
    <t>김해시 내동 550</t>
  </si>
  <si>
    <t>010-9692-0073</t>
  </si>
  <si>
    <t>후사포부녀경로당</t>
  </si>
  <si>
    <t>경남 밀양시 부북면 후사포리 254-3</t>
  </si>
  <si>
    <t>055-356-9928</t>
  </si>
  <si>
    <t>청구부녀경로당</t>
  </si>
  <si>
    <t>경남 밀양시 삼문동 청구아파트 101-102</t>
  </si>
  <si>
    <t>055-351-2924</t>
  </si>
  <si>
    <t>청도면당숲부녀경로당</t>
  </si>
  <si>
    <t>경남 밀양시 청도면 구기리 123</t>
  </si>
  <si>
    <t>055-351-2929</t>
  </si>
  <si>
    <t>경남 밀양시 하남읍 수산리 857-1</t>
  </si>
  <si>
    <t>055-391-2378</t>
  </si>
  <si>
    <t>삼일경로당</t>
  </si>
  <si>
    <t>경남 밀양시 내이동 832</t>
  </si>
  <si>
    <t>055-354-8495</t>
  </si>
  <si>
    <t>춘복경로당</t>
  </si>
  <si>
    <t xml:space="preserve">경남 밀양시 교동 2동 </t>
  </si>
  <si>
    <t>010-5598-6128</t>
  </si>
  <si>
    <t>용소경로당</t>
  </si>
  <si>
    <t>겨제시 아주동 722-3</t>
  </si>
  <si>
    <t>055-687-2759</t>
  </si>
  <si>
    <t>와치경로당</t>
  </si>
  <si>
    <t>장평동346-57</t>
  </si>
  <si>
    <t>055-635-5558</t>
  </si>
  <si>
    <t>계룡경로당</t>
  </si>
  <si>
    <t>고현동560</t>
  </si>
  <si>
    <t>055-635-3004</t>
  </si>
  <si>
    <t>지석경로당</t>
  </si>
  <si>
    <t>사등면지석리979-2</t>
  </si>
  <si>
    <t>632-7312</t>
  </si>
  <si>
    <t>용산경로당</t>
  </si>
  <si>
    <t>상동동194-1</t>
  </si>
  <si>
    <t>637-1242</t>
  </si>
  <si>
    <t>장평마을회관</t>
  </si>
  <si>
    <t>장평동37-7</t>
  </si>
  <si>
    <t>632-4345</t>
  </si>
  <si>
    <t>와치마을회관</t>
  </si>
  <si>
    <t>635-5558</t>
  </si>
  <si>
    <t>대동다숲(상동)경로당</t>
  </si>
  <si>
    <t>고현동607-4</t>
  </si>
  <si>
    <t>633-7998</t>
  </si>
  <si>
    <t>대동다숲(아주)경로당</t>
  </si>
  <si>
    <t>아주동1426대동다숲아파트내</t>
  </si>
  <si>
    <t>682-1620</t>
  </si>
  <si>
    <t>수양마을회관</t>
  </si>
  <si>
    <t>양정동576-2</t>
  </si>
  <si>
    <t>633-8654</t>
  </si>
  <si>
    <t>청아람</t>
  </si>
  <si>
    <t>055-366-2323</t>
  </si>
  <si>
    <t>양산시 남부동 565-1</t>
  </si>
  <si>
    <t>양산노인복지회관</t>
  </si>
  <si>
    <t>양산시 물금읍 범어리 501</t>
  </si>
  <si>
    <t>055-365-9544</t>
  </si>
  <si>
    <t>도음동노인회</t>
  </si>
  <si>
    <t>가야읍 도음길 152</t>
  </si>
  <si>
    <t>055-583-0401</t>
  </si>
  <si>
    <t>창녕군 창녕읍 교리 981-3</t>
  </si>
  <si>
    <t>055-533-2102</t>
  </si>
  <si>
    <t>송현노인정</t>
  </si>
  <si>
    <t>창녕군 창녕읍 송현리 175-3</t>
  </si>
  <si>
    <t>055-533-5316</t>
  </si>
  <si>
    <t>교리경로당</t>
  </si>
  <si>
    <t>창녕군 창녕읍 교리 58</t>
  </si>
  <si>
    <t>055-533-8035</t>
  </si>
  <si>
    <t>경남고성군</t>
    <phoneticPr fontId="2" type="noConversion"/>
  </si>
  <si>
    <t>고성군고성읍 유흥리 유흥마을회관</t>
  </si>
  <si>
    <t>010-9335-4590</t>
  </si>
  <si>
    <t>서변리경로당</t>
  </si>
  <si>
    <t>경남 남해군 남해읍 서변리 28-23</t>
  </si>
  <si>
    <t>010-9598-3133</t>
  </si>
  <si>
    <t>북변2리경로당</t>
  </si>
  <si>
    <t>경남 남해군 남해읍 북변마을회관</t>
  </si>
  <si>
    <t>010-9173-2779</t>
  </si>
  <si>
    <t>삼동탁노소</t>
  </si>
  <si>
    <t>경남남해군삼동면지족3리</t>
  </si>
  <si>
    <t>011-867-3268</t>
  </si>
  <si>
    <t>우리들병원</t>
  </si>
  <si>
    <t>금남면계천리366-3</t>
  </si>
  <si>
    <t>883-7575</t>
  </si>
  <si>
    <t>전도마을회관</t>
  </si>
  <si>
    <t>고전면전도리2길10</t>
  </si>
  <si>
    <t>884-1394</t>
  </si>
  <si>
    <t>광평리송림3길8</t>
  </si>
  <si>
    <t>884-1095</t>
  </si>
  <si>
    <t>진교문화의집</t>
  </si>
  <si>
    <t>진교강변길13-2</t>
  </si>
  <si>
    <t>880-2994</t>
  </si>
  <si>
    <t>은빛노인복지센터</t>
  </si>
  <si>
    <t>하동읍읍내리149-1</t>
  </si>
  <si>
    <t>884-6945</t>
  </si>
  <si>
    <t>생초노인대학</t>
  </si>
  <si>
    <t>산청군 생초면 어서리 499 생초교회</t>
  </si>
  <si>
    <t>010-9720-7891</t>
  </si>
  <si>
    <t>사거회관</t>
  </si>
  <si>
    <t>산청군 산청읍 옥산리 250</t>
  </si>
  <si>
    <t>010-9550-4042</t>
  </si>
  <si>
    <t>어서회관</t>
  </si>
  <si>
    <t>산청군 생초면 어서리 323-1</t>
  </si>
  <si>
    <t>019-572-2149</t>
  </si>
  <si>
    <t>지리회관</t>
  </si>
  <si>
    <t>산청군 산청읍 지리 360-11</t>
  </si>
  <si>
    <t>974-0580</t>
  </si>
  <si>
    <t>양촌회관</t>
  </si>
  <si>
    <t>산청군 오부면 양촌리 370</t>
  </si>
  <si>
    <t>010-6310-5864</t>
  </si>
  <si>
    <t>대동회관</t>
  </si>
  <si>
    <t>산청군 신안면 하정리 726-3대동경로당</t>
  </si>
  <si>
    <t>010-4162-8666</t>
  </si>
  <si>
    <t>향양회관</t>
  </si>
  <si>
    <t>산청군 생초면 향양리 304-1</t>
  </si>
  <si>
    <t>010-3765-4953</t>
  </si>
  <si>
    <t>철수회관</t>
  </si>
  <si>
    <t>산청군 차황면 철수리 236-1</t>
  </si>
  <si>
    <t>010-3009-7390</t>
  </si>
  <si>
    <t>산청문화원</t>
  </si>
  <si>
    <t>산청군 산청읍 지리 327-1</t>
  </si>
  <si>
    <t>010-8482-3661</t>
  </si>
  <si>
    <t>척지회관</t>
  </si>
  <si>
    <t>산청군 산청읍 척지리 144</t>
  </si>
  <si>
    <t>0104038-4509</t>
  </si>
  <si>
    <t>상림노모당</t>
  </si>
  <si>
    <t>함양군.읍 교산리 178-19</t>
  </si>
  <si>
    <t>055-962-3801</t>
  </si>
  <si>
    <t>학당노모당</t>
  </si>
  <si>
    <t>함양군 읍 교산리 2길23</t>
  </si>
  <si>
    <t>055-962-8005</t>
  </si>
  <si>
    <t>용평노모당</t>
  </si>
  <si>
    <t>함양군.읍 용평리 345</t>
  </si>
  <si>
    <t>055-963-9313</t>
  </si>
  <si>
    <t>운림노모당</t>
  </si>
  <si>
    <t>함양군.읍 운림리 59-1</t>
  </si>
  <si>
    <t>055-963-5587</t>
  </si>
  <si>
    <t>고운노모당</t>
  </si>
  <si>
    <t>함양군,읍 운림리</t>
  </si>
  <si>
    <t>한주노모당</t>
  </si>
  <si>
    <t>함양군.읍 교산리 한주Aso</t>
  </si>
  <si>
    <t>055-963-6822</t>
  </si>
  <si>
    <t>안의경로당</t>
  </si>
  <si>
    <t>한양군 안의면 당본리</t>
  </si>
  <si>
    <t>055--962-0106</t>
  </si>
  <si>
    <t>안의노모당</t>
  </si>
  <si>
    <t>함양군 안의면 이전리</t>
  </si>
  <si>
    <t>055-963-5666</t>
  </si>
  <si>
    <t>봉산경로당</t>
  </si>
  <si>
    <t>함양군 안의면 봉산리</t>
  </si>
  <si>
    <t>055-963-0548</t>
  </si>
  <si>
    <t>함양노모당</t>
  </si>
  <si>
    <t>함양군.읍 용평리</t>
  </si>
  <si>
    <t>055-963-7471</t>
  </si>
  <si>
    <t>정구노인클럽</t>
  </si>
  <si>
    <t>함양군.읍현대A다-401호</t>
  </si>
  <si>
    <t>055-963-1388</t>
  </si>
  <si>
    <t>대평리경로당</t>
  </si>
  <si>
    <t>대평리963-3 할머니방</t>
  </si>
  <si>
    <t>945-1523</t>
  </si>
  <si>
    <t>김천숲경로당</t>
  </si>
  <si>
    <t>거창읍 김천리3길49번지</t>
  </si>
  <si>
    <t>944-7691</t>
  </si>
  <si>
    <t>죽전경로당</t>
  </si>
  <si>
    <t>거창읍 중앙리 38-7</t>
  </si>
  <si>
    <t>941-0256</t>
  </si>
  <si>
    <t>교촌경로당</t>
  </si>
  <si>
    <t>거창읍 상림리 25-1</t>
  </si>
  <si>
    <t>942-6815</t>
  </si>
  <si>
    <t>제주</t>
    <phoneticPr fontId="2" type="noConversion"/>
  </si>
  <si>
    <t>신서귀경로당</t>
  </si>
  <si>
    <t>강정동 169-8</t>
  </si>
  <si>
    <t>738-9610</t>
  </si>
  <si>
    <t>서상효경로당</t>
  </si>
  <si>
    <t>상효동 910-11</t>
  </si>
  <si>
    <t>762-5544</t>
  </si>
  <si>
    <t>동홍1통경로당</t>
  </si>
  <si>
    <t>동홍동 1343</t>
  </si>
  <si>
    <t>763-5288</t>
  </si>
  <si>
    <t>토평동 1434-4</t>
  </si>
  <si>
    <t>732-5826</t>
  </si>
  <si>
    <t>신흥1리경로당</t>
  </si>
  <si>
    <t>남원읍 신흥리 1759-2</t>
  </si>
  <si>
    <t>010-4714-0935</t>
  </si>
  <si>
    <t>의귀리경로당</t>
  </si>
  <si>
    <t>남원읍 의귀리 1495</t>
  </si>
  <si>
    <t>010-3110-2098</t>
  </si>
  <si>
    <t>태흥2리경로당</t>
  </si>
  <si>
    <t>남원읍 태흥리 372-1</t>
  </si>
  <si>
    <t>016-642-1132</t>
  </si>
  <si>
    <t>표선면 성읍리 592-1</t>
  </si>
  <si>
    <t>서귀동 321-10</t>
  </si>
  <si>
    <t>762-7432</t>
  </si>
  <si>
    <t>하원경로당</t>
  </si>
  <si>
    <t>하원동 471</t>
  </si>
  <si>
    <t>738-4027</t>
  </si>
  <si>
    <t>동홍10통경로당</t>
  </si>
  <si>
    <t>동홍동 353-1</t>
  </si>
  <si>
    <t>762-7677</t>
  </si>
  <si>
    <t>성산노인대학</t>
  </si>
  <si>
    <t>고석리 1627-2</t>
  </si>
  <si>
    <t>017-691-3531</t>
  </si>
  <si>
    <t>제주시 노형동 731</t>
  </si>
  <si>
    <t>727-4500</t>
  </si>
  <si>
    <t>노형동 1052-28</t>
  </si>
  <si>
    <t>744-4224</t>
  </si>
  <si>
    <t>동광령로당</t>
  </si>
  <si>
    <t>일도2동 89-14</t>
  </si>
  <si>
    <t>722-6776</t>
  </si>
  <si>
    <t>정든마을경로당</t>
  </si>
  <si>
    <t>노형동 25</t>
  </si>
  <si>
    <t>711-2370</t>
  </si>
  <si>
    <t>도남동 916-9</t>
  </si>
  <si>
    <t>723-4141</t>
  </si>
  <si>
    <t>일도2동 986-2</t>
  </si>
  <si>
    <t>755-4244</t>
  </si>
  <si>
    <t>애월읍 하귀1리 630-2</t>
  </si>
  <si>
    <t>713-7153</t>
  </si>
  <si>
    <t>대유대림아파트경로당</t>
  </si>
  <si>
    <t>일도2동 113-7</t>
  </si>
  <si>
    <t>723-3050</t>
  </si>
  <si>
    <t>010-2760-5751</t>
  </si>
  <si>
    <t>도평경로당</t>
  </si>
  <si>
    <t>도평동 8571-1</t>
  </si>
  <si>
    <t>019-696-6448</t>
  </si>
  <si>
    <t>인구보건경로당</t>
  </si>
  <si>
    <t>연동 312-50</t>
  </si>
  <si>
    <t>742-0456</t>
  </si>
  <si>
    <t>한림1리경로당</t>
  </si>
  <si>
    <t>한림1리 1314-61</t>
  </si>
  <si>
    <t>796-9500</t>
  </si>
  <si>
    <t>제주시 신촌리 2321-5</t>
  </si>
  <si>
    <t>010-3119-6453</t>
  </si>
  <si>
    <t>조천경로당</t>
  </si>
  <si>
    <t>제주시 조천리 1220</t>
  </si>
  <si>
    <t>017-690-6023</t>
  </si>
  <si>
    <t>제주시 이호2동 937-1</t>
  </si>
  <si>
    <t>해안동경로당</t>
  </si>
  <si>
    <t>제주시 해안동 1944-3</t>
  </si>
  <si>
    <t>011-694-4205</t>
  </si>
  <si>
    <t>염광아파트경로당</t>
  </si>
  <si>
    <t>제주시 아라1동 1708-2</t>
  </si>
  <si>
    <t>724-3176</t>
  </si>
  <si>
    <t>월대경로당</t>
  </si>
  <si>
    <t>제주시 외도2동 250-10</t>
  </si>
  <si>
    <t>743-8500</t>
  </si>
  <si>
    <t>원광재가노인복지센터</t>
  </si>
  <si>
    <t>제주시 하귀2리 1754-1</t>
  </si>
  <si>
    <t>799-7785</t>
  </si>
  <si>
    <t>조천상동경로당</t>
  </si>
  <si>
    <t>제주시 조천리 2394-2</t>
  </si>
  <si>
    <t>784-1300</t>
  </si>
  <si>
    <t>이도주공1단지경로당</t>
  </si>
  <si>
    <t>제주시 이도2동 888</t>
  </si>
  <si>
    <t>010-9797-1328</t>
  </si>
  <si>
    <t>화북1동1002-1 제주삼화휴먼시아115동</t>
  </si>
  <si>
    <t>010-4425-0595</t>
  </si>
  <si>
    <t>제주시 화북2동 1594-4</t>
  </si>
  <si>
    <t>011-698-0558</t>
  </si>
  <si>
    <t>연다산리복지회관</t>
  </si>
  <si>
    <t>경기도 파주시 연다산동</t>
  </si>
  <si>
    <t>010-4005-5769</t>
  </si>
  <si>
    <t>주공1단지아파트</t>
  </si>
  <si>
    <t>경기도 파주시 교하읍 노을로 주공1단지 104동</t>
  </si>
  <si>
    <t>010-8030-8171</t>
  </si>
  <si>
    <t>강원 강릉시 노암동 245</t>
  </si>
  <si>
    <t>033-655-1160</t>
  </si>
  <si>
    <t>삼척시 남양길 남양동5개통합경로당</t>
  </si>
  <si>
    <t>010-5131-6636</t>
  </si>
  <si>
    <t>월드@경로당</t>
  </si>
  <si>
    <t>홍천군.읍 하오안리월드@경로당</t>
  </si>
  <si>
    <t>영양읍영양할머니경로당</t>
  </si>
  <si>
    <t>옥골3길12-3</t>
  </si>
  <si>
    <t>054-683-2384</t>
  </si>
  <si>
    <t>용산구 509 리버탑아파트내</t>
  </si>
  <si>
    <t>796-6154</t>
  </si>
  <si>
    <t>010-6289-8228</t>
  </si>
  <si>
    <t>산의마을경로당</t>
  </si>
  <si>
    <t>아차산로63길 21</t>
  </si>
  <si>
    <t>중앙보훈복지문화대학</t>
  </si>
  <si>
    <t>여의도동 12-5 중앙보훈회관 2층 대한민국상이군경회</t>
  </si>
  <si>
    <t>02-769-9647</t>
  </si>
  <si>
    <t>서울보훈복지문화대학</t>
  </si>
  <si>
    <t>덕릉로 70가길 73 (노원구 상계6동 771-2)서울시립상이군경복지관</t>
  </si>
  <si>
    <t>010-9734-2529</t>
  </si>
  <si>
    <t>진각재가노인지원센터</t>
  </si>
  <si>
    <t>성북구 하월곡동 22-38</t>
  </si>
  <si>
    <t>02-911-1086</t>
  </si>
  <si>
    <t>성북구립장위실버복지센터</t>
  </si>
  <si>
    <t>성북구 장위로46길 57</t>
  </si>
  <si>
    <t>성북구 종암로15길 10</t>
  </si>
  <si>
    <t>성동구 상왕십리동 마장로19길 왕십리뉴타운2구역</t>
  </si>
  <si>
    <t>010-9055-5198</t>
  </si>
  <si>
    <t>대청만우경로당</t>
  </si>
  <si>
    <t>부산 중구 대청동4가 78번지</t>
  </si>
  <si>
    <t>051-469-8070</t>
  </si>
  <si>
    <t>대청화목경로당</t>
  </si>
  <si>
    <t>부산 중구 대청동4가 75-271</t>
  </si>
  <si>
    <t>051-463-1535</t>
  </si>
  <si>
    <t>샛디체력단련장</t>
  </si>
  <si>
    <t>부산 서구 남부민동 427-9</t>
  </si>
  <si>
    <t>010-8780-2548</t>
  </si>
  <si>
    <t>정화양로원</t>
  </si>
  <si>
    <t>부산시북구 화명동 298번지</t>
  </si>
  <si>
    <t>051-332-3996</t>
  </si>
  <si>
    <t>운봉복지관</t>
  </si>
  <si>
    <t>해운대구신반송로200</t>
  </si>
  <si>
    <t>543-2431</t>
  </si>
  <si>
    <t>해운대복지관</t>
  </si>
  <si>
    <t>해운대구재송1동100-9</t>
  </si>
  <si>
    <t>782-5005</t>
  </si>
  <si>
    <t>반여복지관</t>
  </si>
  <si>
    <t>해운대구재반로226번길13-73</t>
  </si>
  <si>
    <t>784-0552</t>
  </si>
  <si>
    <t>어진샘노인복지관</t>
  </si>
  <si>
    <t>해운대구재송동100</t>
  </si>
  <si>
    <t>784-8008</t>
  </si>
  <si>
    <t>새신평경로당</t>
  </si>
  <si>
    <t>부산시 사하구 신평2동 630-8</t>
  </si>
  <si>
    <t>010-8508-5386</t>
  </si>
  <si>
    <t>코오롱경로당</t>
  </si>
  <si>
    <t>부산 수영구 남천동 코오롱하늘채APT경로당</t>
  </si>
  <si>
    <t>협성엠파이어APT경로당</t>
  </si>
  <si>
    <t>부산 수영구 광안4동 협성엠파이어 APT경로당752-7907</t>
  </si>
  <si>
    <t>752-7907</t>
  </si>
  <si>
    <t>동일APT경로당</t>
  </si>
  <si>
    <t>부산 수영구광안3동 동일APT경로당</t>
  </si>
  <si>
    <t>751-3268</t>
  </si>
  <si>
    <t>학장복지관</t>
  </si>
  <si>
    <t>사상구학장동 학장복지관</t>
  </si>
  <si>
    <t>311-4018</t>
  </si>
  <si>
    <t>좌천회관</t>
  </si>
  <si>
    <t>부산시 기장군 장안읍 좌천리 좌천회관</t>
  </si>
  <si>
    <t>051-727-3708</t>
  </si>
  <si>
    <t>구기경로당</t>
  </si>
  <si>
    <t>부산시 기장군 장안읍 반룡리 95-1</t>
  </si>
  <si>
    <t>051-727-3928</t>
  </si>
  <si>
    <t>부산보훈복지문화대학</t>
  </si>
  <si>
    <t>동구 고관로 5(초량동) 상이군경회 부산지부</t>
  </si>
  <si>
    <t>051-626-0625</t>
  </si>
  <si>
    <t>용산동서우방경로당</t>
  </si>
  <si>
    <t>대구시 달서구 장산로 20</t>
  </si>
  <si>
    <t>053-524-3354</t>
  </si>
  <si>
    <t>한빛경로당</t>
  </si>
  <si>
    <t>대구시 달서구 이곡동 1306-4</t>
  </si>
  <si>
    <t>053-585-7093</t>
  </si>
  <si>
    <t>대구보훈복지문화대학</t>
  </si>
  <si>
    <t>달서구 이곡동 1198-3  상이군경회 대구지부</t>
  </si>
  <si>
    <t>053-475-0625</t>
  </si>
  <si>
    <t>청능마을경로당</t>
  </si>
  <si>
    <t>연수구 청학동 459-13</t>
  </si>
  <si>
    <t>032-818-9229</t>
  </si>
  <si>
    <t>세화복지관</t>
  </si>
  <si>
    <t>연수구 연수3동 533</t>
  </si>
  <si>
    <t>032-813-2790</t>
  </si>
  <si>
    <t>연수구 청학동 539-2</t>
  </si>
  <si>
    <t>임광그대가A</t>
  </si>
  <si>
    <t>남동구 서창동 임광그대가A 경로당</t>
  </si>
  <si>
    <t>작전현대1차노인정</t>
  </si>
  <si>
    <t>계양구 작전1동 111</t>
  </si>
  <si>
    <t>032-542-2520</t>
  </si>
  <si>
    <t>뉴서울1차노인정</t>
  </si>
  <si>
    <t xml:space="preserve">계양구 효성1동 99-11 </t>
  </si>
  <si>
    <t>010-9834-2521</t>
  </si>
  <si>
    <t>서운동노인정</t>
  </si>
  <si>
    <t>계양구 서운동 125-43</t>
  </si>
  <si>
    <t>032-545-6621</t>
  </si>
  <si>
    <t>계양구 계산1동 963-5</t>
  </si>
  <si>
    <t>중앙노인정</t>
  </si>
  <si>
    <t>계양구 계산1동  960-19</t>
  </si>
  <si>
    <t>019-292-9765</t>
  </si>
  <si>
    <t>계산현대노인정</t>
  </si>
  <si>
    <t>계양구 계산동 62-1</t>
  </si>
  <si>
    <t>유호노인정</t>
  </si>
  <si>
    <t>대신운영빌노인정</t>
  </si>
  <si>
    <t>계양구 작전동 632-24번지 10호</t>
  </si>
  <si>
    <t>010-8766-9597</t>
  </si>
  <si>
    <t>계양구노인복지회관</t>
  </si>
  <si>
    <t>계양구 효서로 341-11</t>
  </si>
  <si>
    <t>010-5127-3229</t>
  </si>
  <si>
    <t>태화노인복지센터</t>
  </si>
  <si>
    <t>서구 심곡동 14-5</t>
  </si>
  <si>
    <t>032-568-3270</t>
  </si>
  <si>
    <t>강화군노인복지관</t>
  </si>
  <si>
    <t>032-934-1987</t>
  </si>
  <si>
    <t>인천보훈복지문화대학</t>
  </si>
  <si>
    <t>연수구 동춘동 산 29-1  상이군경회 복지회관</t>
  </si>
  <si>
    <t>032-833-2213</t>
  </si>
  <si>
    <t>송정노인복지관</t>
  </si>
  <si>
    <t>광산구 도산동925-1</t>
  </si>
  <si>
    <t>010-3672-9754</t>
  </si>
  <si>
    <t>송광종합사회복지관</t>
  </si>
  <si>
    <t>광산구 우산동17번지</t>
  </si>
  <si>
    <t>010-5179-6529</t>
  </si>
  <si>
    <t>하남종합사회복지관</t>
  </si>
  <si>
    <t>광산구 우산동 1571-1</t>
  </si>
  <si>
    <t>010-3114-1773</t>
  </si>
  <si>
    <t>운남노인복지관</t>
  </si>
  <si>
    <t>광산구목련로156번지(운남동)</t>
  </si>
  <si>
    <t>010-9850-8082</t>
  </si>
  <si>
    <t xml:space="preserve"> 동구 계림2동 518-16</t>
  </si>
  <si>
    <t>010-3623-4097</t>
  </si>
  <si>
    <t>금호경로당</t>
  </si>
  <si>
    <t xml:space="preserve">동구 계림2동 100-1금호타운경로당 </t>
  </si>
  <si>
    <t>062-521-0784</t>
  </si>
  <si>
    <t>북구 효령동 476-1번지</t>
  </si>
  <si>
    <t>011-610-4766</t>
  </si>
  <si>
    <t>북구노인종합복지관</t>
  </si>
  <si>
    <t>북구 두암동 456-9번지</t>
  </si>
  <si>
    <t>010-9221-0732</t>
  </si>
  <si>
    <t>북구노인복지센터</t>
  </si>
  <si>
    <t>북구 문흥동109-1</t>
  </si>
  <si>
    <t>문흥제일노인대학</t>
  </si>
  <si>
    <t>북구문흥동971-1번지</t>
  </si>
  <si>
    <t>광주보훈복지문화대학</t>
  </si>
  <si>
    <t>서구 상무대로 1080번길 4(화정동) 상이군경회 광주지부</t>
  </si>
  <si>
    <t>062-364-7700</t>
  </si>
  <si>
    <t>구봉마을7단지아파트</t>
  </si>
  <si>
    <t>서구 관저동 1144 구봉7단지 관리사무소</t>
  </si>
  <si>
    <t>010-3685-0663</t>
  </si>
  <si>
    <t>구봉마을9단지아파트</t>
  </si>
  <si>
    <t>대전시 서구 관저동 1154</t>
  </si>
  <si>
    <t>010-5310-3526</t>
  </si>
  <si>
    <t>원앙마을4-2차아파트</t>
  </si>
  <si>
    <t>대전시 서구 관저동 999</t>
  </si>
  <si>
    <t>042-545-7714</t>
  </si>
  <si>
    <t>대전시노인회</t>
  </si>
  <si>
    <t>대전시 중구 대흥2동 311-1</t>
  </si>
  <si>
    <t>010-2003-7313</t>
  </si>
  <si>
    <t>대전보훈복지문화대학</t>
  </si>
  <si>
    <t>중구 산성동 97-6  상이군경회 대전지부</t>
  </si>
  <si>
    <t>042-581-3256</t>
  </si>
  <si>
    <t>화봉경로당</t>
  </si>
  <si>
    <t>울산시 북구 화봉동 635-1</t>
  </si>
  <si>
    <t>052-287-2735</t>
  </si>
  <si>
    <t>도산노인복지관(남구노인복지관)</t>
  </si>
  <si>
    <t>울산시 남구 야음2동 577-6</t>
  </si>
  <si>
    <t>울산광역시노인복지관</t>
  </si>
  <si>
    <t>울산광역시 남구 삼산중로 136</t>
  </si>
  <si>
    <t>229-6347</t>
  </si>
  <si>
    <t>망성경로당</t>
  </si>
  <si>
    <t>범서읍망성리 78-4</t>
  </si>
  <si>
    <t>010-5537-9726</t>
  </si>
  <si>
    <t>남부종합사회복지관</t>
  </si>
  <si>
    <t>온산읍덕신리34-4</t>
  </si>
  <si>
    <t>010-2774-2690</t>
  </si>
  <si>
    <t>울산보훈복지문화대학</t>
  </si>
  <si>
    <t>중구 성안동 494-1  상이군경회 울산지부</t>
  </si>
  <si>
    <t>052-246-0625</t>
  </si>
  <si>
    <t>울산 남구 선암동 525번지</t>
  </si>
  <si>
    <t>010-2513-7357</t>
  </si>
  <si>
    <t>신흥3리경로당</t>
  </si>
  <si>
    <t>세종시 조치원읍 신흥리 큰말1길 16</t>
  </si>
  <si>
    <t>신흥5리경로당</t>
  </si>
  <si>
    <t>세종시 조치원읍 신흥 5리 경로당</t>
  </si>
  <si>
    <t>죽림푸르지오</t>
  </si>
  <si>
    <t>세종시 조치원읍 죽림푸르지오A 노인정</t>
  </si>
  <si>
    <t>010-9329-4878</t>
  </si>
  <si>
    <t>현재A노인정</t>
  </si>
  <si>
    <t>파라다이스아파트</t>
  </si>
  <si>
    <t>경기도 파주시 금촌동 정담길20 파라다이스 아파트</t>
  </si>
  <si>
    <t>소만1경로장</t>
  </si>
  <si>
    <t>경기도 고양시 행신동 소만1단지</t>
  </si>
  <si>
    <t>031-973-3497</t>
  </si>
  <si>
    <t>서정1경로당</t>
  </si>
  <si>
    <t xml:space="preserve">경기도 고양시 행신동 서정 1단지 </t>
  </si>
  <si>
    <t>031-818-3690</t>
  </si>
  <si>
    <t>상천1리경로당</t>
  </si>
  <si>
    <t>청평면 상천리</t>
  </si>
  <si>
    <t>010-3299-7275</t>
  </si>
  <si>
    <t>사랑채노인복지관</t>
  </si>
  <si>
    <t>의왕시 복지로 109</t>
  </si>
  <si>
    <t>031)425-3676</t>
  </si>
  <si>
    <t>아름채노인복지관</t>
  </si>
  <si>
    <t>의왕시 고천동 100</t>
  </si>
  <si>
    <t>031)427-0580</t>
  </si>
  <si>
    <t>경기도 군포시 산본동 1155 주공5단지 내</t>
  </si>
  <si>
    <t>주몽사회복지관</t>
  </si>
  <si>
    <t>경기도 군포시 광정로 122</t>
  </si>
  <si>
    <t>031-398-4781</t>
  </si>
  <si>
    <t xml:space="preserve"> 경기도 군포시 곡란로 22</t>
  </si>
  <si>
    <t>월광경로당</t>
  </si>
  <si>
    <t>상록구 월피동 507번지</t>
  </si>
  <si>
    <t>031-487-0274</t>
  </si>
  <si>
    <t>이호경로당</t>
  </si>
  <si>
    <t xml:space="preserve">상록구 본오1동 </t>
  </si>
  <si>
    <t>031-416-2355</t>
  </si>
  <si>
    <t>석호경로당</t>
  </si>
  <si>
    <t xml:space="preserve">경기 안산시 상록구 사1동 1189-6 </t>
  </si>
  <si>
    <t>031-501-0218</t>
  </si>
  <si>
    <t>성포현대1차경로당</t>
  </si>
  <si>
    <t>상록구 성포동</t>
  </si>
  <si>
    <t>031-401-4825</t>
  </si>
  <si>
    <t>귀락경로당</t>
  </si>
  <si>
    <t>경기도 의정부시 자일동 62-4번지</t>
  </si>
  <si>
    <t>031-851-6676</t>
  </si>
  <si>
    <t>송산노인복지관</t>
  </si>
  <si>
    <t>경기도 의정부시 민락동 736-2번지</t>
  </si>
  <si>
    <t>031-852-2595</t>
  </si>
  <si>
    <t>경기도 의정부시 용현동 268-33번지</t>
  </si>
  <si>
    <t>큰나무노인주간보호센터</t>
  </si>
  <si>
    <t>경기도 부천시 오정구 여월동239-17</t>
  </si>
  <si>
    <t>032-678-2966</t>
  </si>
  <si>
    <t>한아름1차경로당</t>
  </si>
  <si>
    <t>원미구 상1동 392</t>
  </si>
  <si>
    <t>032-321-6555</t>
  </si>
  <si>
    <t>매화3단지</t>
  </si>
  <si>
    <t>성남시 분당구 야탑1동 207</t>
  </si>
  <si>
    <t>706-0736</t>
  </si>
  <si>
    <t>신기</t>
  </si>
  <si>
    <t>성남시 분당구 정자동 145</t>
  </si>
  <si>
    <t>714-8688</t>
  </si>
  <si>
    <t>백현5단지</t>
  </si>
  <si>
    <t>성남시 분당구 백현동 554</t>
  </si>
  <si>
    <t>8016-0452</t>
  </si>
  <si>
    <t>원마을9단지</t>
  </si>
  <si>
    <t>성남시 분당구 판교동 585</t>
  </si>
  <si>
    <t>8016-9010</t>
  </si>
  <si>
    <t>풍덕천1동경로당</t>
  </si>
  <si>
    <t>용인시 수지구 풍덕천1동 8.9통</t>
  </si>
  <si>
    <t>성복2동푸르지오경로당</t>
  </si>
  <si>
    <t>수지구 성복2로76번길31 푸른마을 대우푸르지오(아)</t>
  </si>
  <si>
    <t>010-5268-9587</t>
  </si>
  <si>
    <t>김량14통노인정</t>
  </si>
  <si>
    <t xml:space="preserve">용인시 처인구 김량장동 유장빌라 </t>
  </si>
  <si>
    <t>도농부영5단지경로당</t>
  </si>
  <si>
    <t>남양주시 도농동 부영5단지</t>
  </si>
  <si>
    <t>송촌2리경로당</t>
  </si>
  <si>
    <t>남양주시 조안면 송촌리 683</t>
  </si>
  <si>
    <t>016-760-5516</t>
  </si>
  <si>
    <t>남양주 진건읍 송능리 109-17</t>
  </si>
  <si>
    <t>향남에덴의집</t>
  </si>
  <si>
    <t>경기도 화성시 향남읍 관리 167</t>
  </si>
  <si>
    <t>031-354-8068</t>
  </si>
  <si>
    <t>봉담노인보건센터</t>
  </si>
  <si>
    <t>경기도 화성시 봉담읍 동화리 614</t>
  </si>
  <si>
    <t>031-369-6212</t>
  </si>
  <si>
    <t>봉담보은의집</t>
  </si>
  <si>
    <t>경기도 화성시 봉담읍 마하리 145</t>
  </si>
  <si>
    <t>031-297-4774</t>
  </si>
  <si>
    <t>경기보훈복지문화대학</t>
  </si>
  <si>
    <t>수원시 권선구 권선로 699번길 8  상이군경회 경기지부</t>
  </si>
  <si>
    <t>031-239-2419</t>
  </si>
  <si>
    <t>서호노인복지관</t>
  </si>
  <si>
    <t>경기도 수원시 권선구 구운동 501번지</t>
  </si>
  <si>
    <t>070-8915-5926</t>
  </si>
  <si>
    <t>송산실버문화센터</t>
  </si>
  <si>
    <t>경기도 의정부시 민락동 736-2</t>
  </si>
  <si>
    <t>010-5745-0064</t>
  </si>
  <si>
    <t>일산노인종합복지관</t>
  </si>
  <si>
    <t>일산서구 호수로 731 (장항2동 906)</t>
  </si>
  <si>
    <t>010-7210-0028</t>
  </si>
  <si>
    <t>성원1단지노인정</t>
  </si>
  <si>
    <t>일산동구 풍동 532-35</t>
  </si>
  <si>
    <t>010-8330-1098</t>
  </si>
  <si>
    <t>하늘마을1단지</t>
  </si>
  <si>
    <t>일산동구 중산동 1680번지</t>
  </si>
  <si>
    <t>011-897-6540</t>
  </si>
  <si>
    <t>하늘마을2단지</t>
  </si>
  <si>
    <t>일산동구 중산동 1700 (하늘마을로94)</t>
  </si>
  <si>
    <t>010-3008-5808</t>
  </si>
  <si>
    <t>백석1동8블럭</t>
  </si>
  <si>
    <t>일산동구 1269번지</t>
  </si>
  <si>
    <t>010-7770-1354</t>
  </si>
  <si>
    <t>강릉노인대학</t>
  </si>
  <si>
    <t>강원 강릉시 경강로 1956</t>
  </si>
  <si>
    <t>033-645-7985</t>
  </si>
  <si>
    <t>강원 강릉시 교1동 1802-12</t>
  </si>
  <si>
    <t>010-5376-3363</t>
  </si>
  <si>
    <t>송정주공경로당</t>
  </si>
  <si>
    <t>강원 강릉시 포남2동 1293-4</t>
  </si>
  <si>
    <t>033-652-0865</t>
  </si>
  <si>
    <t>상애원</t>
  </si>
  <si>
    <t>행구동 현길 108</t>
  </si>
  <si>
    <t>033-747-8080</t>
  </si>
  <si>
    <t>명륜주간보호소</t>
  </si>
  <si>
    <t>명륜동 705</t>
  </si>
  <si>
    <t>033-762-8131</t>
  </si>
  <si>
    <t>카리타스천사요양원</t>
  </si>
  <si>
    <t>봉산동 753-1</t>
  </si>
  <si>
    <t>033-747-8555</t>
  </si>
  <si>
    <t>단성주간보호소</t>
  </si>
  <si>
    <t>단계동 87-3</t>
  </si>
  <si>
    <t>033-746-9637</t>
  </si>
  <si>
    <t>현진에버빌아파트</t>
  </si>
  <si>
    <t>010-8903-4694</t>
  </si>
  <si>
    <t>주공2차@경로당</t>
  </si>
  <si>
    <t>속초시 번영로43번길(교동)</t>
  </si>
  <si>
    <t>033-632-8032</t>
  </si>
  <si>
    <t>주공4차@경로당</t>
  </si>
  <si>
    <t>속초시 온정로24(조양동)</t>
  </si>
  <si>
    <t>033-632-9990</t>
  </si>
  <si>
    <t>명지미래힐@경로당</t>
  </si>
  <si>
    <t>속초시 미시령로3337번길20(교동)</t>
  </si>
  <si>
    <t>033-631-0490</t>
  </si>
  <si>
    <t>연봉2리경로당</t>
  </si>
  <si>
    <t>홍천군.읍연봉2리경로당</t>
  </si>
  <si>
    <t>010-6024-2112</t>
  </si>
  <si>
    <t>죽리마을회관</t>
  </si>
  <si>
    <t>양구군 남면 죽리</t>
  </si>
  <si>
    <t>033-480-2266</t>
  </si>
  <si>
    <t>신남경로당</t>
  </si>
  <si>
    <t>강원인제군.읍 남면 신남리 신남경로당</t>
  </si>
  <si>
    <t>033-461-9889</t>
  </si>
  <si>
    <t>강원보훈복지문화대학</t>
  </si>
  <si>
    <t>춘천시 온의동 515-1  상이군경회 강원지부</t>
  </si>
  <si>
    <t>033-256-3818</t>
  </si>
  <si>
    <t>내덕노인복지회관</t>
  </si>
  <si>
    <t>청주시 상당구 내덕2동 산 61-7번지</t>
  </si>
  <si>
    <t>010-2407-2105</t>
  </si>
  <si>
    <t>호암리버빌@경로당</t>
  </si>
  <si>
    <t>충주시호암동221-23호암리버빌경로당</t>
  </si>
  <si>
    <t>016-731-0257</t>
  </si>
  <si>
    <t>제일교회</t>
  </si>
  <si>
    <t>보은군 보은읍 죽전리 126</t>
  </si>
  <si>
    <t>043-543-5135</t>
  </si>
  <si>
    <t>가동리경로당</t>
  </si>
  <si>
    <t>영동군 양강면 가동리 631-2</t>
  </si>
  <si>
    <t>010-4816-3392</t>
  </si>
  <si>
    <t>동정리경로당</t>
  </si>
  <si>
    <t>영동군 영동읍 동정리경로당</t>
  </si>
  <si>
    <t>010-4363-3013</t>
  </si>
  <si>
    <t>진천노인복지관</t>
  </si>
  <si>
    <t>진천군 진천읍 읍내리 625</t>
  </si>
  <si>
    <t>상진1리경로당</t>
  </si>
  <si>
    <t>단양군 단양읍 상진리 528</t>
  </si>
  <si>
    <t>010-3061-3540</t>
  </si>
  <si>
    <t>충북보훈복지문화대학</t>
  </si>
  <si>
    <t>상당구 용암동 1604  상이군경회 충북지부</t>
  </si>
  <si>
    <t>043-293-9069</t>
  </si>
  <si>
    <t>용봉경로당</t>
  </si>
  <si>
    <t>예산군 삽교읍 도청대로600 의회동 103호</t>
  </si>
  <si>
    <t>신영리노인정</t>
  </si>
  <si>
    <t>공주시 사곡면 신영3리</t>
  </si>
  <si>
    <t>041-853-6280</t>
  </si>
  <si>
    <t>공주시 우성명 목천1구</t>
  </si>
  <si>
    <t>보령시 궁촌동169(에스케이뷰)</t>
  </si>
  <si>
    <t>명천3차경로단</t>
  </si>
  <si>
    <t>보령시 명천주공3차 아파트</t>
  </si>
  <si>
    <t>010-3404-5031</t>
  </si>
  <si>
    <t>한성필2차경로당</t>
  </si>
  <si>
    <t>아산시 모종동 한성필2차아파트</t>
  </si>
  <si>
    <t>041-532-7448</t>
  </si>
  <si>
    <t>한마음노인복지센터</t>
  </si>
  <si>
    <t>논산시 취암동 1033-6</t>
  </si>
  <si>
    <t>010-5287-2910</t>
  </si>
  <si>
    <t>아호1리마을회관</t>
  </si>
  <si>
    <t>논산시 부적면 아호1리</t>
  </si>
  <si>
    <t>010-3493-7123</t>
  </si>
  <si>
    <t>향한리노인정</t>
  </si>
  <si>
    <t>계룡시 엄사면 향한2리338-1</t>
  </si>
  <si>
    <t>010-7753-8947</t>
  </si>
  <si>
    <t>노송리노인정</t>
  </si>
  <si>
    <t>계룡시 두마면 농소리 220-5</t>
  </si>
  <si>
    <t>042-841-1633</t>
  </si>
  <si>
    <t>치매센터</t>
  </si>
  <si>
    <t>당진시 고대면 고대로 33공설운동장내</t>
  </si>
  <si>
    <t>041-350-4070</t>
  </si>
  <si>
    <t>정미노인대학</t>
  </si>
  <si>
    <t>016-495-2460</t>
  </si>
  <si>
    <t>광천노인대학</t>
  </si>
  <si>
    <t>홍성군 광천읍639번길 21</t>
  </si>
  <si>
    <t>041-634-0223</t>
  </si>
  <si>
    <t>배양경로당</t>
  </si>
  <si>
    <t>홍성군 금마면 중림리</t>
  </si>
  <si>
    <t>산성리1구경로당</t>
  </si>
  <si>
    <t>예산읍 산성리 산성1리 경로당</t>
  </si>
  <si>
    <t>010-2419-4447</t>
  </si>
  <si>
    <t>온누리경로당</t>
  </si>
  <si>
    <t>태안읍 삭선리 삼호@온누리경로당</t>
  </si>
  <si>
    <t>충남보훈복지문화대학</t>
  </si>
  <si>
    <t>천안시 동남구 봉명동 265  상이군경회 충남지부</t>
  </si>
  <si>
    <t>041-577-6250</t>
  </si>
  <si>
    <t>수송2차오투경로당</t>
  </si>
  <si>
    <t>군산시수송동2차오투그란테829-1</t>
  </si>
  <si>
    <t>466-2373</t>
  </si>
  <si>
    <t>푸른솔아파트경로당</t>
  </si>
  <si>
    <t>익산시 부송동 1040번지</t>
  </si>
  <si>
    <t>019-582-3564</t>
  </si>
  <si>
    <t>황산두월경로당</t>
  </si>
  <si>
    <t>김제시 황산면 봉월리 두월 582</t>
  </si>
  <si>
    <t>546-4233</t>
  </si>
  <si>
    <t>관상2동경로당</t>
  </si>
  <si>
    <t>진안군 진안읍 군하리 105-25</t>
  </si>
  <si>
    <t>433-7295</t>
  </si>
  <si>
    <t>관산1동경로당</t>
  </si>
  <si>
    <t>진안군 진안읍 군하리 387-5</t>
  </si>
  <si>
    <t>433-9876</t>
  </si>
  <si>
    <t>대광2동경로당</t>
  </si>
  <si>
    <t>진안군 진안읍 군하리 253-1</t>
  </si>
  <si>
    <t>433-5010</t>
  </si>
  <si>
    <t>노인회무주군지부</t>
  </si>
  <si>
    <t>무주읍 읍내리 294-18</t>
  </si>
  <si>
    <t>322-0515</t>
  </si>
  <si>
    <t>번암면경로당</t>
  </si>
  <si>
    <t>장수군 번암면 노단리</t>
  </si>
  <si>
    <t>010-3557-2425</t>
  </si>
  <si>
    <t>대한노인회임실군지회</t>
  </si>
  <si>
    <t>임실군 임실읍 이도리 241</t>
  </si>
  <si>
    <t>011-656-2761</t>
  </si>
  <si>
    <t>덕정경로당</t>
  </si>
  <si>
    <t>고창군,읍 덕정리99-1</t>
  </si>
  <si>
    <t>063-564-8269</t>
  </si>
  <si>
    <t>대성경로당</t>
  </si>
  <si>
    <t>고창군.읍 읍내리572-6</t>
  </si>
  <si>
    <t>율계경로당</t>
  </si>
  <si>
    <t>고창군,읍율계리210</t>
  </si>
  <si>
    <t>063-564-4119</t>
  </si>
  <si>
    <t>진리경로당</t>
  </si>
  <si>
    <t>부안군 위도면</t>
  </si>
  <si>
    <t>583-3853</t>
  </si>
  <si>
    <t>원장동경로당</t>
  </si>
  <si>
    <t>부안군 줄포면</t>
  </si>
  <si>
    <t>010-5360-7493</t>
  </si>
  <si>
    <t>전북보훈복지문화대학</t>
  </si>
  <si>
    <t>덕진구 금암동 664-55 전북보훈회관 3층</t>
  </si>
  <si>
    <t>063-253-7137</t>
  </si>
  <si>
    <t>기자촌경로당</t>
  </si>
  <si>
    <t>전북 전주시 완산구 중노송2가 395-1 (인봉2길 3)</t>
  </si>
  <si>
    <t>063-232-0405</t>
  </si>
  <si>
    <t>삼원경로당</t>
  </si>
  <si>
    <t>전북 전주시 완산구 서노송동 734-8번지</t>
  </si>
  <si>
    <t>063-286-1881</t>
  </si>
  <si>
    <t>전북 전주시 완산구 남노송동 517-6</t>
  </si>
  <si>
    <t>063-284-0720</t>
  </si>
  <si>
    <t>기린송죽경로당</t>
  </si>
  <si>
    <t>전북 전주시 완산구 중노송1가 232-4번지</t>
  </si>
  <si>
    <t>063-282-6692</t>
  </si>
  <si>
    <t>신낙원경로당</t>
  </si>
  <si>
    <t>전북 전주시 완산구 서완산동2가 81-8 (강당2길 12-3)</t>
  </si>
  <si>
    <t>063-231-3301</t>
  </si>
  <si>
    <t>풍남맨션경로당</t>
  </si>
  <si>
    <t>전북 전주시 완산구 서노송동 648-2</t>
  </si>
  <si>
    <t>010-4657-9682</t>
  </si>
  <si>
    <t>태평1경로당</t>
  </si>
  <si>
    <t>전북 전주시 완산구 태평동 13-18</t>
  </si>
  <si>
    <t>063-275-6833</t>
  </si>
  <si>
    <t>목포제일2차@경로당</t>
  </si>
  <si>
    <t>목포시 옥암동 제일2차@ 984번지</t>
  </si>
  <si>
    <t>011-632-4050</t>
  </si>
  <si>
    <t>목포모아엘가@경로당</t>
  </si>
  <si>
    <t>목포시 부주동 모아엘가@ 1329번지</t>
  </si>
  <si>
    <t>010-3632-0876</t>
  </si>
  <si>
    <t>라온유경로당</t>
  </si>
  <si>
    <t>여수시 둔덕동 246</t>
  </si>
  <si>
    <t>061-655-3080</t>
  </si>
  <si>
    <t>여수노인복지관</t>
  </si>
  <si>
    <t>010-9231-0481</t>
  </si>
  <si>
    <t>순천시 팔마로 333 올림픽기념관 2층 순천시생활체육회</t>
  </si>
  <si>
    <t>061-745-7330</t>
  </si>
  <si>
    <t>본영회관</t>
  </si>
  <si>
    <t>나주시 영산동 162번지</t>
  </si>
  <si>
    <t>광양노인복지관</t>
  </si>
  <si>
    <t>광양시 광양읍 백운로 8-3</t>
  </si>
  <si>
    <t>061-797-2650</t>
  </si>
  <si>
    <t>광양시노인대학</t>
  </si>
  <si>
    <t>광양시 광양읍 남문1길 41</t>
  </si>
  <si>
    <t>061-736-1542</t>
  </si>
  <si>
    <t>과양시노인지회동부대학</t>
  </si>
  <si>
    <t>광양시 중동 오류5길 40</t>
  </si>
  <si>
    <t>061-763-1879</t>
  </si>
  <si>
    <t>문척면죽마리노인정</t>
  </si>
  <si>
    <t>구례군 문척면 죽마노인정</t>
  </si>
  <si>
    <t>010-4445-6670</t>
  </si>
  <si>
    <t>유동마을회관</t>
  </si>
  <si>
    <t>고흥군 고소리 유동마을회관</t>
  </si>
  <si>
    <t>016-832-0192</t>
  </si>
  <si>
    <t>유둔경로당</t>
  </si>
  <si>
    <t>고흥군 동강면 유둔리 4길 11-12</t>
  </si>
  <si>
    <t>010-8534-3043</t>
  </si>
  <si>
    <t>건산3구경로당</t>
  </si>
  <si>
    <t>장흥군 장흥읍 장흥로 9-16</t>
  </si>
  <si>
    <t>011-612-9881</t>
  </si>
  <si>
    <t>운정마을경로당</t>
  </si>
  <si>
    <t>장흥군 안양면 운흥리</t>
  </si>
  <si>
    <t>010-2075-6062</t>
  </si>
  <si>
    <t>덕암여자경로당</t>
  </si>
  <si>
    <t>장흥군 용산면 덕암 지천길 57-1</t>
  </si>
  <si>
    <t>010-3666-5605</t>
  </si>
  <si>
    <t>봉황경로당</t>
  </si>
  <si>
    <t>장흥군 용산면 봉황리 32</t>
  </si>
  <si>
    <t>010-9466-5386</t>
  </si>
  <si>
    <t>용곡회관</t>
  </si>
  <si>
    <t>장흥군 안양면 수문리 36-3</t>
  </si>
  <si>
    <t>010-7766-1222</t>
  </si>
  <si>
    <t>서호면노인복지회관</t>
  </si>
  <si>
    <t>영암군 영암읍 여운재로 21 영암군생활체육회</t>
  </si>
  <si>
    <t>010-8646-7359</t>
  </si>
  <si>
    <t>무안군 무안읍 고절리 730</t>
  </si>
  <si>
    <t>010-2586-5049</t>
  </si>
  <si>
    <t>해동경로당</t>
  </si>
  <si>
    <t>무안군 망운면 목동리 124-51</t>
  </si>
  <si>
    <t>010-9452-7472</t>
  </si>
  <si>
    <t>정산리경로당</t>
  </si>
  <si>
    <t>함평군 월야면 정산2구 등촌길 17-1</t>
  </si>
  <si>
    <t>061-323-1918</t>
  </si>
  <si>
    <t>영광군복지관게이트볼장</t>
  </si>
  <si>
    <t>백수노인복지회관</t>
  </si>
  <si>
    <t>영광군 백수읍 천마리 백수복지회관</t>
  </si>
  <si>
    <t>생활체육공원게이트볼장</t>
  </si>
  <si>
    <t>영광군 영광읍 물무로 213</t>
  </si>
  <si>
    <t>061-353-7330</t>
  </si>
  <si>
    <t>기산리전천후게이트볼장</t>
  </si>
  <si>
    <t>장성군 장성읍 문화로 92-18</t>
  </si>
  <si>
    <t>061-392-7332</t>
  </si>
  <si>
    <t>북일면복지회관</t>
  </si>
  <si>
    <t>장성군 북일면 신흥로 403</t>
  </si>
  <si>
    <t>010-4873-6111</t>
  </si>
  <si>
    <t>장좌리경로당</t>
  </si>
  <si>
    <t>완도군 완도읍 장좌리 136-9</t>
  </si>
  <si>
    <t>010-2008-5736</t>
  </si>
  <si>
    <t>만길경로당</t>
  </si>
  <si>
    <t>진도군 진도읍 공설운동장길 57 진도군생활체육회</t>
  </si>
  <si>
    <t>061-543-9145</t>
  </si>
  <si>
    <t>신의면성태서리교회</t>
  </si>
  <si>
    <t>신안군 신의면 상태서리 424-14 상태서리교회</t>
  </si>
  <si>
    <t>010-4923-9191</t>
  </si>
  <si>
    <t>하의면웅곡경로당</t>
  </si>
  <si>
    <t>신안군 하의면 웅곡리 웅곡 경로당</t>
  </si>
  <si>
    <t>010-9887-1369</t>
  </si>
  <si>
    <t>압해읍중앙교회</t>
  </si>
  <si>
    <t>신안군 압해면 동서리 181 중앙교회</t>
  </si>
  <si>
    <t>011-636-1331</t>
  </si>
  <si>
    <t>압해읍학교리경로당</t>
  </si>
  <si>
    <t>신안군 압해면 학교리 학교 경로당</t>
  </si>
  <si>
    <t>010-5270-0213</t>
  </si>
  <si>
    <t>전남보훈복지문화대학</t>
  </si>
  <si>
    <t>비파로 95  상이군경회 전남지부</t>
  </si>
  <si>
    <t>061-287-5051</t>
  </si>
  <si>
    <t>대한노인회경북포항노인대학</t>
  </si>
  <si>
    <t>포항시 남구 상공로 46번길11(대도동)</t>
  </si>
  <si>
    <t>274-1466</t>
  </si>
  <si>
    <t>우방아파트1경로당</t>
  </si>
  <si>
    <t>포항시 북구 용흥동 우방아파트 1경로당</t>
  </si>
  <si>
    <t>011-501-9719</t>
  </si>
  <si>
    <t>포항시 남구 대송면 제내1리 589-29</t>
  </si>
  <si>
    <t>010-2521-6873</t>
  </si>
  <si>
    <t>경북 김천시 봉산면 예지리 예지1리 마을회관</t>
  </si>
  <si>
    <t>우방1차경로당</t>
  </si>
  <si>
    <t>경북 김천시 신음동 807</t>
  </si>
  <si>
    <t>054-431-8011</t>
  </si>
  <si>
    <t>복전2리경로당</t>
  </si>
  <si>
    <t>경북 김천시 대항면 복전2리 190-9</t>
  </si>
  <si>
    <t>054-436-3293</t>
  </si>
  <si>
    <t>중구동주민자치센터</t>
  </si>
  <si>
    <t>안동시 법흥동 181-10</t>
  </si>
  <si>
    <t>054-840-4729</t>
  </si>
  <si>
    <t>태화동주민자치센터</t>
  </si>
  <si>
    <t>안동시 태화동 184-26</t>
  </si>
  <si>
    <t>054-852-3404</t>
  </si>
  <si>
    <t>낙동강그라운드골프장</t>
  </si>
  <si>
    <t>생활체육공원(안동시 정하동 417생활체육회)</t>
  </si>
  <si>
    <t>011-522-8181</t>
  </si>
  <si>
    <t>안동시 안막동 106-32</t>
  </si>
  <si>
    <t>054-840-7807</t>
  </si>
  <si>
    <t>오로1리마을회관</t>
  </si>
  <si>
    <t>구미시 장천면 오로1리 마을회관</t>
  </si>
  <si>
    <t>010-8154-1429</t>
  </si>
  <si>
    <t>청리면게이트볼장</t>
  </si>
  <si>
    <t>상주시 청리면 수선로 195-5</t>
  </si>
  <si>
    <t>010-3073-5534</t>
  </si>
  <si>
    <t>상주시민운동장그라운드골프장</t>
  </si>
  <si>
    <t>상주시 계산동 59 시민운동장 관리사무실</t>
  </si>
  <si>
    <t>011-844-5279</t>
  </si>
  <si>
    <t>상주국민체육센터체육관</t>
  </si>
  <si>
    <t>상주시 복룡동 110-10 국민체육센터3F</t>
  </si>
  <si>
    <t>054)536-0117</t>
  </si>
  <si>
    <t>별암리장수마을</t>
  </si>
  <si>
    <t>경북 문경시 호계면 별암리 198</t>
  </si>
  <si>
    <t>054-552-4953</t>
  </si>
  <si>
    <t>장수어르신대학</t>
  </si>
  <si>
    <t>경북 문경시 모전동 870</t>
  </si>
  <si>
    <t>054-555-0180</t>
  </si>
  <si>
    <t>주공경로당</t>
  </si>
  <si>
    <t>경북 문경시 흥덕동 330</t>
  </si>
  <si>
    <t>011-521-4540</t>
  </si>
  <si>
    <t>경남신성A경로당</t>
  </si>
  <si>
    <t>경북 경산시 중산동 35-3번지</t>
  </si>
  <si>
    <t>016-528-1966</t>
  </si>
  <si>
    <t>옥산협화경로당</t>
  </si>
  <si>
    <t xml:space="preserve">경북 경산시 옥산동 </t>
  </si>
  <si>
    <t>사동부영A경로당</t>
  </si>
  <si>
    <t>경북 경산시 사동 650-1</t>
  </si>
  <si>
    <t>010-3977-0747</t>
  </si>
  <si>
    <t>동부1리경로당</t>
  </si>
  <si>
    <t xml:space="preserve">경북 군위군 군위읍 동부1리 </t>
  </si>
  <si>
    <t>010-6515-2316</t>
  </si>
  <si>
    <t>영양읍현1리경노당</t>
  </si>
  <si>
    <t>영양읍 현1길 33</t>
  </si>
  <si>
    <t>054-682-0299</t>
  </si>
  <si>
    <t>영양읍서부경로당</t>
  </si>
  <si>
    <t>옥골1길5</t>
  </si>
  <si>
    <t>054-683-2614</t>
  </si>
  <si>
    <t>영양읍서부3리경로당</t>
  </si>
  <si>
    <t>지역골길9</t>
  </si>
  <si>
    <t>054-683-1070</t>
  </si>
  <si>
    <t>화천1리경로당</t>
  </si>
  <si>
    <t>경북영덕군영덕읍화천1리236-11</t>
  </si>
  <si>
    <t>010-9363-7719</t>
  </si>
  <si>
    <t>우곡리경로당</t>
  </si>
  <si>
    <t>경북영덕군영덕읍우곡리401-3</t>
  </si>
  <si>
    <t>010-2525-3321</t>
  </si>
  <si>
    <t>황장리경로당</t>
  </si>
  <si>
    <t>경북영덕군지품면황장리152-6</t>
  </si>
  <si>
    <t>010-4813-3293</t>
  </si>
  <si>
    <t>010-4512-1405</t>
  </si>
  <si>
    <t>군립노인병원</t>
  </si>
  <si>
    <t>경북고령군덕곡면본리12</t>
  </si>
  <si>
    <t>성주군노인회</t>
  </si>
  <si>
    <t>성주읍예산리394-21</t>
  </si>
  <si>
    <t>기산평복2리</t>
  </si>
  <si>
    <t>경북칠곡군기산면평복2리경노당</t>
  </si>
  <si>
    <t>이원리버빌경노당</t>
  </si>
  <si>
    <t>경북칠곡군이원리버빌경노당</t>
  </si>
  <si>
    <t>010-3853-0540</t>
  </si>
  <si>
    <t>예천군노인복지회관</t>
  </si>
  <si>
    <t>경북예천군,읍서본리240번지</t>
  </si>
  <si>
    <t>054-652-5222</t>
  </si>
  <si>
    <t>원곡리경로당</t>
  </si>
  <si>
    <t>경북예천군호명면원곡리200-1번지</t>
  </si>
  <si>
    <t>016-208-7107</t>
  </si>
  <si>
    <t>봉화군 봉화읍 바래미길 35-13</t>
  </si>
  <si>
    <t>054-674-1180</t>
  </si>
  <si>
    <t>심전문화복지회관</t>
  </si>
  <si>
    <t>경북울진군경상북도 울진군 울진읍 읍내리 410-3</t>
  </si>
  <si>
    <t>010-8718-2075</t>
  </si>
  <si>
    <t>청지회노인학교</t>
  </si>
  <si>
    <t>경북울진군울진읍읍내3리329-1</t>
  </si>
  <si>
    <t>011-9383-1399</t>
  </si>
  <si>
    <t>경북보훈복지문화대학</t>
  </si>
  <si>
    <t>구미시 인동 26길34(진평동)  상이군경회 경북지부</t>
  </si>
  <si>
    <t>054-473-0625</t>
  </si>
  <si>
    <t>성동아파트경로당</t>
  </si>
  <si>
    <t>상주시  성동 152-1</t>
  </si>
  <si>
    <t>010-5584-3325</t>
  </si>
  <si>
    <t>상산노인정</t>
  </si>
  <si>
    <t>상주시 냉림동 216-5</t>
  </si>
  <si>
    <t>016-839-5067</t>
  </si>
  <si>
    <t>복룡노인정</t>
  </si>
  <si>
    <t>상주시 복룡동 41</t>
  </si>
  <si>
    <t>535-3605</t>
  </si>
  <si>
    <t>성신여성경로당</t>
  </si>
  <si>
    <t>창원시마산회원구회원동467-1</t>
  </si>
  <si>
    <t>010-2343-4266</t>
  </si>
  <si>
    <t>회봉남여경로당</t>
  </si>
  <si>
    <t>창원시마산회원구회원2동390-47</t>
  </si>
  <si>
    <t>055-244-4604</t>
  </si>
  <si>
    <t>창원시 마산합포구 회원천북길 545(산호동무학맨션)</t>
  </si>
  <si>
    <t>222-9882</t>
  </si>
  <si>
    <t>용강주공경로당</t>
  </si>
  <si>
    <t>경남 사천시 벌리동 용강주공경로당</t>
  </si>
  <si>
    <t>055-835-4130</t>
  </si>
  <si>
    <t>수석경로당</t>
  </si>
  <si>
    <t>경남 사천시 수석1리 경로당</t>
  </si>
  <si>
    <t>010-5874-3214</t>
  </si>
  <si>
    <t>삼천포노인복지관</t>
  </si>
  <si>
    <t>경남 사천시 선구동 삼천포노인복지관</t>
  </si>
  <si>
    <t>055-833-1908</t>
  </si>
  <si>
    <t>하남읍민회관</t>
    <phoneticPr fontId="2" type="noConversion"/>
  </si>
  <si>
    <t>밀양시 하남읍 수산리 625-14번지</t>
    <phoneticPr fontId="2" type="noConversion"/>
  </si>
  <si>
    <t>삼문동복지회관</t>
  </si>
  <si>
    <t>경남 밀양시 삼문동 159-9</t>
  </si>
  <si>
    <t>011-576-6629</t>
  </si>
  <si>
    <t>신기주공1경로당</t>
  </si>
  <si>
    <t>양산시 삼성동 신기주공@1경로당</t>
  </si>
  <si>
    <t>055-389-1581</t>
  </si>
  <si>
    <t>산청군노인지회</t>
  </si>
  <si>
    <t>산청군 산청읍 산청리 261</t>
  </si>
  <si>
    <t>특리마을회관</t>
  </si>
  <si>
    <t>산청군 금서면 특리 1022-3</t>
  </si>
  <si>
    <t>974-1007</t>
  </si>
  <si>
    <t>운림경로당</t>
  </si>
  <si>
    <t>함양군.읍 운림리 281-1</t>
  </si>
  <si>
    <t>963-7343</t>
  </si>
  <si>
    <t>위성경로당</t>
  </si>
  <si>
    <t>함양군.읍 운림리 136-5</t>
  </si>
  <si>
    <t>963-3785</t>
  </si>
  <si>
    <t>용평경로당</t>
  </si>
  <si>
    <t>함양군. 읍 용평리 723</t>
  </si>
  <si>
    <t>963-5476</t>
  </si>
  <si>
    <t>하백경로당</t>
  </si>
  <si>
    <t>함양군.읍 백연리60-3</t>
  </si>
  <si>
    <t>964-0940</t>
  </si>
  <si>
    <t>경남 거창군 가조면 수월리 567 월포경로당</t>
  </si>
  <si>
    <t>055-945-1523</t>
  </si>
  <si>
    <t>중마2구경로당</t>
  </si>
  <si>
    <t>경남 거창군 가조면 중마2구 220 중마2구마을회관</t>
  </si>
  <si>
    <t>055-944-7905</t>
  </si>
  <si>
    <t>밀양시</t>
    <phoneticPr fontId="2" type="noConversion"/>
  </si>
  <si>
    <t>부북면복지회관</t>
    <phoneticPr fontId="2" type="noConversion"/>
  </si>
  <si>
    <t>밀양시 부북면 용운길 10번지</t>
    <phoneticPr fontId="2" type="noConversion"/>
  </si>
  <si>
    <t>055-944-7697</t>
  </si>
  <si>
    <t>대학동경로당</t>
  </si>
  <si>
    <t>경남 거창군 가조면 대학동 도리 6길 58-1 대학동경로당</t>
  </si>
  <si>
    <t>아림할머니경로당</t>
  </si>
  <si>
    <t>경남 거창군 거창읍 상림리 13-26</t>
  </si>
  <si>
    <t>055-943-8816</t>
  </si>
  <si>
    <t>경남보훈복지문화대학</t>
  </si>
  <si>
    <t>의창구 팔용동 169-4 상이군경회 경남지부</t>
  </si>
  <si>
    <t>055-299-6256</t>
  </si>
  <si>
    <t>제주시 일도2동 89-14</t>
  </si>
  <si>
    <t>대유대림APT경로당</t>
  </si>
  <si>
    <t>평화양로원</t>
  </si>
  <si>
    <t>제주시 봉개동 227-26</t>
  </si>
  <si>
    <t>723-0909</t>
  </si>
  <si>
    <t>제주시 용담1동312</t>
  </si>
  <si>
    <t>757-9742</t>
  </si>
  <si>
    <t>서광경로당</t>
  </si>
  <si>
    <t>제주시 삼도1동 571-4</t>
  </si>
  <si>
    <t>755-3010</t>
  </si>
  <si>
    <t>삼양1동경로당</t>
  </si>
  <si>
    <t>제주시 삼양1동 1600-10</t>
  </si>
  <si>
    <t>010-4442-0164</t>
  </si>
  <si>
    <t>제주시 삼양2동 2133-3</t>
  </si>
  <si>
    <t>아라주공아파트경로당</t>
  </si>
  <si>
    <t>제주시 아라1동 1683</t>
  </si>
  <si>
    <t>756-7947</t>
  </si>
  <si>
    <t>제주시신촌리2321-5</t>
  </si>
  <si>
    <t>신성경로당</t>
  </si>
  <si>
    <t>제주시 신성마을길 26-7</t>
  </si>
  <si>
    <t>742-3369</t>
  </si>
  <si>
    <t>제주시 봉개동 1825-1</t>
  </si>
  <si>
    <t>010-4693-1570</t>
  </si>
  <si>
    <t>북촌경로당</t>
  </si>
  <si>
    <t>제주시 조천읍 북촌리 1362</t>
  </si>
  <si>
    <t>010-3691-5953</t>
  </si>
  <si>
    <t>용마경로당</t>
  </si>
  <si>
    <t>제주시 용담3동1034-35</t>
  </si>
  <si>
    <t>711-1824</t>
  </si>
  <si>
    <t>화북주공3단지경로당</t>
  </si>
  <si>
    <t>제주시 용담3동 1034-35</t>
  </si>
  <si>
    <t>정존경로당</t>
  </si>
  <si>
    <t>제주시 노형동2537-10</t>
  </si>
  <si>
    <t>016-696-6007</t>
  </si>
  <si>
    <t>난산경로당</t>
  </si>
  <si>
    <t>서귀포시 성산읍 난산리 335-4</t>
  </si>
  <si>
    <t>보성리노인회</t>
  </si>
  <si>
    <t>서귀포시 대정읍 보성리 추사로93-7</t>
  </si>
  <si>
    <t>천지동노인회</t>
  </si>
  <si>
    <t>서귀포시 천지동321-5</t>
  </si>
  <si>
    <t>010-4119-2954</t>
  </si>
  <si>
    <t>제주보훈복지문화대학</t>
  </si>
  <si>
    <t>제주시 이도2동 1022-4  상이군경회 제주지부</t>
  </si>
  <si>
    <t>010-9838-2961</t>
  </si>
  <si>
    <t>동보1차아파트경로당</t>
    <phoneticPr fontId="2" type="noConversion"/>
  </si>
  <si>
    <t>인천시 계양구 작전동 동보1차아파트 관리사무소 옆 경로당</t>
  </si>
  <si>
    <t>010-7549-7875</t>
  </si>
  <si>
    <t>관설경로당</t>
  </si>
  <si>
    <t>신동아@경로당</t>
  </si>
  <si>
    <t>장전리경로당</t>
  </si>
  <si>
    <t>미탄면분회</t>
  </si>
  <si>
    <t>010-4860-4564</t>
  </si>
  <si>
    <t>원천2리경로당</t>
  </si>
  <si>
    <t>삼호@경로당</t>
  </si>
  <si>
    <t>휴먼시아7단지</t>
  </si>
  <si>
    <t>우산경로당</t>
  </si>
  <si>
    <t>055-247-7265</t>
  </si>
  <si>
    <t>석곡경로당</t>
  </si>
  <si>
    <t>대평경로당</t>
  </si>
  <si>
    <t>010-2476-3833</t>
  </si>
  <si>
    <t>우곡경로당</t>
  </si>
  <si>
    <t>055-762-5816</t>
  </si>
  <si>
    <t>서촌경로당</t>
  </si>
  <si>
    <t>망경경로당</t>
  </si>
  <si>
    <t>055-752-4564</t>
  </si>
  <si>
    <t>055-752-1977</t>
  </si>
  <si>
    <t>장대경로당</t>
  </si>
  <si>
    <t>목련경로당</t>
  </si>
  <si>
    <t>055-752-0536</t>
  </si>
  <si>
    <t>선인1리경로당</t>
  </si>
  <si>
    <t>수석1리경로당</t>
  </si>
  <si>
    <t>한보3차경로당</t>
  </si>
  <si>
    <t>예동경로당</t>
  </si>
  <si>
    <t>남문경로당</t>
  </si>
  <si>
    <t>정암경로당</t>
  </si>
  <si>
    <t>중동경로당</t>
  </si>
  <si>
    <t>석정경로당</t>
  </si>
  <si>
    <t>죽전1구경로당</t>
  </si>
  <si>
    <t>상정1구경로당</t>
  </si>
  <si>
    <t>011-9505-4878</t>
  </si>
  <si>
    <t>내곡</t>
  </si>
  <si>
    <t>신안경로당</t>
  </si>
  <si>
    <t>동정경로당</t>
  </si>
  <si>
    <t>초곡경로당</t>
  </si>
  <si>
    <t>구산경로당</t>
  </si>
  <si>
    <t>송학경로당</t>
  </si>
  <si>
    <t>미동경로당</t>
  </si>
  <si>
    <t>생곡경로당</t>
  </si>
  <si>
    <t>장산경로당</t>
  </si>
  <si>
    <t>대송경로당</t>
  </si>
  <si>
    <t>전도경로당</t>
  </si>
  <si>
    <t>화촌경로당</t>
  </si>
  <si>
    <t>갈전</t>
  </si>
  <si>
    <t>관동경로당</t>
  </si>
  <si>
    <t>동백경로당</t>
  </si>
  <si>
    <t>옥산경로당</t>
  </si>
  <si>
    <t>지곡경로당</t>
  </si>
  <si>
    <t>아림경로당</t>
  </si>
  <si>
    <t>운정경로당</t>
  </si>
  <si>
    <t>개봉경로당</t>
  </si>
  <si>
    <t>청용경로당</t>
  </si>
  <si>
    <t>장기경로당</t>
  </si>
  <si>
    <t>환여경로당</t>
  </si>
  <si>
    <t>054-252-2525</t>
  </si>
  <si>
    <t>새실경로당</t>
  </si>
  <si>
    <t>연명경로당</t>
  </si>
  <si>
    <t>내동경로당</t>
  </si>
  <si>
    <t>054-631-3383</t>
  </si>
  <si>
    <t>배골경로당</t>
  </si>
  <si>
    <t>읍내1리경로당</t>
  </si>
  <si>
    <t>읍내2리경로당</t>
  </si>
  <si>
    <t>진안2리경로당</t>
  </si>
  <si>
    <t>영양읍분회</t>
  </si>
  <si>
    <t>010-3747-2698</t>
  </si>
  <si>
    <t>입암면분회</t>
  </si>
  <si>
    <t>연당1리경로당</t>
  </si>
  <si>
    <t>청기면분회</t>
  </si>
  <si>
    <t>일월면분회</t>
  </si>
  <si>
    <t>문암리경로당</t>
  </si>
  <si>
    <t>수비면분회</t>
  </si>
  <si>
    <t>석보면분회</t>
  </si>
  <si>
    <t>010-9351-3378</t>
  </si>
  <si>
    <t>남석3리경로당</t>
  </si>
  <si>
    <t>장사리경로당</t>
  </si>
  <si>
    <t>도곡1리경로당</t>
  </si>
  <si>
    <t>성내1리경로당</t>
  </si>
  <si>
    <t>대곡1리경로당</t>
  </si>
  <si>
    <t>왜관7리경로당</t>
  </si>
  <si>
    <t>신3리경로당</t>
  </si>
  <si>
    <t>가산2리경로당</t>
  </si>
  <si>
    <t>인평2리경로당</t>
  </si>
  <si>
    <t>복성3리경로당</t>
  </si>
  <si>
    <t>010-9339-6800</t>
  </si>
  <si>
    <t>청복1리경로당</t>
  </si>
  <si>
    <t>054-783-3644</t>
  </si>
  <si>
    <t>저동1리경로당</t>
  </si>
  <si>
    <t>사동2리경로당</t>
  </si>
  <si>
    <t>주공1단지</t>
  </si>
  <si>
    <t>053-611-4288</t>
  </si>
  <si>
    <t>새마을</t>
  </si>
  <si>
    <t>서울숲실버문화센터</t>
  </si>
  <si>
    <t>뚝섬실버문화센터</t>
  </si>
  <si>
    <t>군자동 115-1</t>
  </si>
  <si>
    <t>998-9553</t>
  </si>
  <si>
    <t>상암동 115-17</t>
  </si>
  <si>
    <t>아현1동 748-13</t>
  </si>
  <si>
    <t>공덕동 80-11</t>
  </si>
  <si>
    <t>상암동 1634</t>
  </si>
  <si>
    <t>롯데캐슬</t>
  </si>
  <si>
    <t>863-0888</t>
  </si>
  <si>
    <t>844-4138</t>
  </si>
  <si>
    <t>신길5동 405-43</t>
  </si>
  <si>
    <t>451-7555</t>
  </si>
  <si>
    <t>상일동 490</t>
  </si>
  <si>
    <t>고덕5단지</t>
  </si>
  <si>
    <t>상일동 131</t>
  </si>
  <si>
    <t>길동 400</t>
  </si>
  <si>
    <t>길동 106-2</t>
  </si>
  <si>
    <t>방죽말</t>
  </si>
  <si>
    <t>고덕동 253</t>
  </si>
  <si>
    <t>울주군</t>
    <phoneticPr fontId="2" type="noConversion"/>
  </si>
  <si>
    <t>잠두경로당</t>
  </si>
  <si>
    <t>장동경로당</t>
  </si>
  <si>
    <t>백학경로당</t>
  </si>
  <si>
    <t>서신경로당</t>
  </si>
  <si>
    <t>신일경로당</t>
  </si>
  <si>
    <t>새동네경로당</t>
  </si>
  <si>
    <t>수산경로당</t>
  </si>
  <si>
    <t>금성경로당</t>
  </si>
  <si>
    <t>교동경로당</t>
  </si>
  <si>
    <t>송천경로당</t>
  </si>
  <si>
    <t>월곡경로당</t>
  </si>
  <si>
    <t>하동경로당</t>
  </si>
  <si>
    <t>죽림경로당</t>
  </si>
  <si>
    <t>서변경로당</t>
  </si>
  <si>
    <t>문성경로당</t>
  </si>
  <si>
    <t>감성경로당</t>
  </si>
  <si>
    <t>사양경로당</t>
  </si>
  <si>
    <t>수월경로당</t>
  </si>
  <si>
    <t>유산경로당</t>
  </si>
  <si>
    <t>세심경로당</t>
  </si>
  <si>
    <t>송림경로당</t>
  </si>
  <si>
    <t>학림경로당</t>
  </si>
  <si>
    <t>창2리경로당</t>
  </si>
  <si>
    <t>상동1리경로당</t>
  </si>
  <si>
    <t>신흥3동제1</t>
  </si>
  <si>
    <t>단대동제1</t>
  </si>
  <si>
    <t>010-3895-2806</t>
  </si>
  <si>
    <t>031-825-7017</t>
  </si>
  <si>
    <t>02-892-5229</t>
  </si>
  <si>
    <t>대림1차</t>
  </si>
  <si>
    <t>두산아파트경로당</t>
  </si>
  <si>
    <t>동양경로당</t>
  </si>
  <si>
    <t>일성경로당</t>
  </si>
  <si>
    <t>동방경로당</t>
  </si>
  <si>
    <t>북변경로당</t>
  </si>
  <si>
    <t>대림아파트경로당</t>
  </si>
  <si>
    <t>노곡리</t>
  </si>
  <si>
    <t>무갑리</t>
  </si>
  <si>
    <t>동문경로당</t>
  </si>
  <si>
    <t>장재동경로당</t>
  </si>
  <si>
    <t>능동경로당</t>
  </si>
  <si>
    <t>하남시 하산곡동 181-2</t>
  </si>
  <si>
    <t>하남시 하남대로 861번길 13</t>
  </si>
  <si>
    <t>031-792-3301</t>
  </si>
  <si>
    <t>방성3리경로당</t>
  </si>
  <si>
    <t>010-5354-0658</t>
  </si>
  <si>
    <t>신산5리경로당</t>
  </si>
  <si>
    <t>벌말경로당</t>
  </si>
  <si>
    <t>자이아파트</t>
  </si>
  <si>
    <t>3단지경로당</t>
  </si>
  <si>
    <t>별양동경로당</t>
  </si>
  <si>
    <t>삼화리경로당</t>
  </si>
  <si>
    <t>031-835-7736</t>
  </si>
  <si>
    <t>원당3리경로당</t>
  </si>
  <si>
    <t>031-835-6253</t>
  </si>
  <si>
    <t>031-834-3372</t>
  </si>
  <si>
    <t>경남 창원시 성산구 가음동 37-6</t>
  </si>
  <si>
    <t>경남 창원시 의창구 도계동 333-12</t>
  </si>
  <si>
    <t>경남 창원시 의창구 동정동 353-1</t>
  </si>
  <si>
    <t>경남 창원시 마산합포구 신포동1가76</t>
  </si>
  <si>
    <t>경남 거창군 거창읍 대동리 158-2</t>
  </si>
  <si>
    <t>중리경로당</t>
  </si>
  <si>
    <t>율원경로당</t>
  </si>
  <si>
    <t>010-8335-4628</t>
  </si>
  <si>
    <t>유림경로당</t>
  </si>
  <si>
    <t>범어4동 831-52</t>
  </si>
  <si>
    <t>수성보성</t>
  </si>
  <si>
    <t>학산경로당</t>
  </si>
  <si>
    <t>신암청아람</t>
  </si>
  <si>
    <t>신일</t>
  </si>
  <si>
    <t>018-502-9555</t>
  </si>
  <si>
    <t>제1경로당</t>
  </si>
  <si>
    <t>봉무경로당</t>
  </si>
  <si>
    <t>휴먼시아11단지</t>
  </si>
  <si>
    <t>신일해피트리</t>
  </si>
  <si>
    <t>도학1동</t>
  </si>
  <si>
    <t>053-942-6290</t>
  </si>
  <si>
    <t>053-958-0282</t>
  </si>
  <si>
    <t>053-312-4659</t>
  </si>
  <si>
    <t>053-311-8040</t>
  </si>
  <si>
    <t>053-261-0165</t>
  </si>
  <si>
    <t>동산리경로당</t>
  </si>
  <si>
    <t>청진경로당</t>
  </si>
  <si>
    <t>051-231-3325</t>
  </si>
  <si>
    <t>010-8835-2116</t>
  </si>
  <si>
    <t>서면쌍용스윗닷홈파크</t>
  </si>
  <si>
    <t>010-6392-1050</t>
  </si>
  <si>
    <t>018-572-2641</t>
  </si>
  <si>
    <t>대동아파트</t>
  </si>
  <si>
    <t>동부아파트경로당</t>
  </si>
  <si>
    <t>우정아파트경로당</t>
  </si>
  <si>
    <t>학구경로당</t>
  </si>
  <si>
    <t>봉화경로당</t>
  </si>
  <si>
    <t>우림경로당</t>
  </si>
  <si>
    <t>451-0481</t>
  </si>
  <si>
    <t>575-8243</t>
  </si>
  <si>
    <t>573-8394</t>
  </si>
  <si>
    <t>6205-5656</t>
  </si>
  <si>
    <t>원당</t>
  </si>
  <si>
    <t>청구</t>
  </si>
  <si>
    <t>중앙동경로당</t>
  </si>
  <si>
    <t>032-884-5772</t>
  </si>
  <si>
    <t>032-862-7322</t>
  </si>
  <si>
    <t>동남아파트경로당</t>
  </si>
  <si>
    <t>주원경로당</t>
  </si>
  <si>
    <t>032-567-1470</t>
  </si>
  <si>
    <t>032-564-2157</t>
  </si>
  <si>
    <t>010-2721-5217</t>
  </si>
  <si>
    <t>호곡경로당</t>
  </si>
  <si>
    <t>신양경로당</t>
  </si>
  <si>
    <t>서호경로당</t>
  </si>
  <si>
    <t>학동경로당</t>
  </si>
  <si>
    <t>봉암경로당</t>
  </si>
  <si>
    <t>덕수경로당</t>
  </si>
  <si>
    <t>산본경로당</t>
  </si>
  <si>
    <t>신원경로당</t>
  </si>
  <si>
    <t>봉동경로당</t>
  </si>
  <si>
    <t>토지중앙경로당</t>
  </si>
  <si>
    <t>하죽경로당</t>
  </si>
  <si>
    <t>두동경로당</t>
  </si>
  <si>
    <t>017-635-4315</t>
  </si>
  <si>
    <t>택촌경로당</t>
  </si>
  <si>
    <t>장좌경로당</t>
  </si>
  <si>
    <t>반암경로당</t>
  </si>
  <si>
    <t>강변경로당</t>
  </si>
  <si>
    <t>군자경로당</t>
  </si>
  <si>
    <t>서교경로당</t>
  </si>
  <si>
    <t>동암경로당</t>
  </si>
  <si>
    <t>신흥동경로당</t>
  </si>
  <si>
    <t>평리경로당</t>
  </si>
  <si>
    <t>삼정경로당</t>
  </si>
  <si>
    <t>명륜경로당</t>
  </si>
  <si>
    <t>방하경로당</t>
  </si>
  <si>
    <t>평동경로당</t>
  </si>
  <si>
    <t>534-5130</t>
  </si>
  <si>
    <t>532-7224</t>
  </si>
  <si>
    <t>533-5549</t>
  </si>
  <si>
    <t>533-2262</t>
  </si>
  <si>
    <t>535-3228</t>
  </si>
  <si>
    <t>534-3213</t>
  </si>
  <si>
    <t>만수경로당</t>
  </si>
  <si>
    <t>532-5338</t>
  </si>
  <si>
    <t>532-2990</t>
  </si>
  <si>
    <t>533-3046</t>
  </si>
  <si>
    <t>535-0086</t>
  </si>
  <si>
    <t>533-2561</t>
  </si>
  <si>
    <t>하리경로당</t>
  </si>
  <si>
    <t>기로사경로당</t>
  </si>
  <si>
    <t>화평경로당</t>
  </si>
  <si>
    <t>문화경로당</t>
  </si>
  <si>
    <t>흥남경로당</t>
  </si>
  <si>
    <t>북면분회</t>
  </si>
  <si>
    <t>옥성1리경로당</t>
  </si>
  <si>
    <t>독산2리경로당</t>
  </si>
  <si>
    <t>신덕3리경로당</t>
  </si>
  <si>
    <t>의평1리경로당</t>
  </si>
  <si>
    <t>황룡2리(오삼전)경로당</t>
  </si>
  <si>
    <t>주산경로당</t>
  </si>
  <si>
    <t>원남1리경로당</t>
  </si>
  <si>
    <t>대명1리경로당</t>
  </si>
  <si>
    <t>엄사1.4리경로당</t>
  </si>
  <si>
    <t>010-5403-0604</t>
  </si>
  <si>
    <t>삼익@경로당</t>
  </si>
  <si>
    <t>주공6단지경로당</t>
  </si>
  <si>
    <t>화계경로당</t>
  </si>
  <si>
    <t>신평리경로당</t>
  </si>
  <si>
    <t>장척경로당</t>
  </si>
  <si>
    <t>신촌여자경로당</t>
  </si>
  <si>
    <t>창리경로당</t>
  </si>
  <si>
    <t>상방리경로당</t>
  </si>
  <si>
    <t>북하리경로당</t>
  </si>
  <si>
    <t>대전1리경로당</t>
  </si>
  <si>
    <t>하2리경로당</t>
  </si>
  <si>
    <t>해상2리경로당</t>
  </si>
  <si>
    <t>금수리경로당</t>
  </si>
  <si>
    <t>오정리경로당</t>
  </si>
  <si>
    <t>수성경로당</t>
  </si>
  <si>
    <t>양평리경로당</t>
  </si>
  <si>
    <t>관문경로당</t>
  </si>
  <si>
    <t>신상1리경로당</t>
  </si>
  <si>
    <t>가곡분회경로당</t>
  </si>
  <si>
    <t>하화2리경로당</t>
  </si>
  <si>
    <t>봉산동경로당</t>
  </si>
  <si>
    <t>라이프태평경로당</t>
  </si>
  <si>
    <t>남성동경로당</t>
  </si>
  <si>
    <t>북성동경로당</t>
  </si>
  <si>
    <t>서성동경로당</t>
  </si>
  <si>
    <t>대신서문경로당</t>
  </si>
  <si>
    <t>남산1동경로당</t>
  </si>
  <si>
    <t>대남경로당</t>
  </si>
  <si>
    <t>남산3동경로당</t>
  </si>
  <si>
    <t>보성송림경로당</t>
  </si>
  <si>
    <t>대봉1동경로당</t>
  </si>
  <si>
    <t>건들바위경로당</t>
  </si>
  <si>
    <t>산격3동경로당</t>
  </si>
  <si>
    <t>노곡동제1경로당</t>
  </si>
  <si>
    <t>용현3동경로당</t>
  </si>
  <si>
    <t>가좌1동경로당</t>
  </si>
  <si>
    <t>덕성경로당</t>
  </si>
  <si>
    <t>원산주공5단지</t>
  </si>
  <si>
    <t>사근경로당</t>
  </si>
  <si>
    <t>석장리경로당</t>
  </si>
  <si>
    <t>푸른마을경로당</t>
  </si>
  <si>
    <t>부영6차경로당</t>
  </si>
  <si>
    <t>마륜경로당</t>
  </si>
  <si>
    <t>금강경로당</t>
  </si>
  <si>
    <t>태평경로당</t>
  </si>
  <si>
    <t>금곡3리경로당</t>
  </si>
  <si>
    <t>남면분회</t>
  </si>
  <si>
    <t>신안1리경로당</t>
  </si>
  <si>
    <t>사정경로당</t>
  </si>
  <si>
    <t>까치아파트경로당</t>
  </si>
  <si>
    <t>남산휴먼시아2단지경로당</t>
  </si>
  <si>
    <t>서울강서구</t>
    <phoneticPr fontId="2" type="noConversion"/>
  </si>
  <si>
    <t>서울중구</t>
    <phoneticPr fontId="2" type="noConversion"/>
  </si>
  <si>
    <t>부산강서구</t>
    <phoneticPr fontId="2" type="noConversion"/>
  </si>
  <si>
    <t>부산동구</t>
    <phoneticPr fontId="2" type="noConversion"/>
  </si>
  <si>
    <t>부산북구</t>
    <phoneticPr fontId="2" type="noConversion"/>
  </si>
  <si>
    <t>부산서구</t>
    <phoneticPr fontId="2" type="noConversion"/>
  </si>
  <si>
    <t>부산중구</t>
    <phoneticPr fontId="2" type="noConversion"/>
  </si>
  <si>
    <t>대구남구</t>
    <phoneticPr fontId="2" type="noConversion"/>
  </si>
  <si>
    <t>대구동구</t>
    <phoneticPr fontId="2" type="noConversion"/>
  </si>
  <si>
    <t>대구북구</t>
    <phoneticPr fontId="2" type="noConversion"/>
  </si>
  <si>
    <t>대구서구</t>
    <phoneticPr fontId="2" type="noConversion"/>
  </si>
  <si>
    <t>대구중구</t>
    <phoneticPr fontId="2" type="noConversion"/>
  </si>
  <si>
    <t>인천남구</t>
    <phoneticPr fontId="2" type="noConversion"/>
  </si>
  <si>
    <t>인천동구</t>
    <phoneticPr fontId="2" type="noConversion"/>
  </si>
  <si>
    <t>인천서구</t>
    <phoneticPr fontId="2" type="noConversion"/>
  </si>
  <si>
    <t>인천중구</t>
    <phoneticPr fontId="2" type="noConversion"/>
  </si>
  <si>
    <t>광주남구</t>
    <phoneticPr fontId="2" type="noConversion"/>
  </si>
  <si>
    <t>광주동구</t>
    <phoneticPr fontId="2" type="noConversion"/>
  </si>
  <si>
    <t>광주북구</t>
    <phoneticPr fontId="2" type="noConversion"/>
  </si>
  <si>
    <t>광주서구</t>
    <phoneticPr fontId="2" type="noConversion"/>
  </si>
  <si>
    <t>대전동구</t>
    <phoneticPr fontId="2" type="noConversion"/>
  </si>
  <si>
    <t>대전서구</t>
    <phoneticPr fontId="2" type="noConversion"/>
  </si>
  <si>
    <t>대전중구</t>
    <phoneticPr fontId="2" type="noConversion"/>
  </si>
  <si>
    <t>울산남구</t>
    <phoneticPr fontId="2" type="noConversion"/>
  </si>
  <si>
    <t>울산동구</t>
    <phoneticPr fontId="2" type="noConversion"/>
  </si>
  <si>
    <t>울산북구</t>
    <phoneticPr fontId="2" type="noConversion"/>
  </si>
  <si>
    <t>울산중구</t>
    <phoneticPr fontId="2" type="noConversion"/>
  </si>
  <si>
    <t>강원고성군</t>
    <phoneticPr fontId="2" type="noConversion"/>
  </si>
  <si>
    <t>부산남구</t>
    <phoneticPr fontId="2" type="noConversion"/>
  </si>
  <si>
    <t>세종시</t>
    <phoneticPr fontId="2" type="noConversion"/>
  </si>
  <si>
    <t>봉산뜨란채경로당</t>
  </si>
  <si>
    <t>시도</t>
    <phoneticPr fontId="2" type="noConversion"/>
  </si>
  <si>
    <t>시군구</t>
    <phoneticPr fontId="2" type="noConversion"/>
  </si>
  <si>
    <t>구분</t>
    <phoneticPr fontId="2" type="noConversion"/>
  </si>
  <si>
    <t>시설명</t>
    <phoneticPr fontId="2" type="noConversion"/>
  </si>
  <si>
    <t>주소</t>
    <phoneticPr fontId="2" type="noConversion"/>
  </si>
  <si>
    <t>전화번호</t>
    <phoneticPr fontId="2" type="noConversion"/>
  </si>
  <si>
    <t>노인복지시설</t>
    <phoneticPr fontId="2" type="noConversion"/>
  </si>
  <si>
    <t>은마아파트경로당</t>
  </si>
  <si>
    <t>서울시 강남구 삼성로 212</t>
  </si>
  <si>
    <t>010-6277-2387</t>
  </si>
  <si>
    <t>서울시 강남구 논현로 115길 35-1 3층</t>
  </si>
  <si>
    <t>010-4215-7765</t>
  </si>
  <si>
    <t>대치4경로당</t>
  </si>
  <si>
    <t>서울시 강남구 도곡로 77길 22</t>
  </si>
  <si>
    <t>010-8748-9880</t>
  </si>
  <si>
    <t>서울시 강남구 양재대로 55길 10(대청복지관 1층)</t>
  </si>
  <si>
    <t>02-2226-1565</t>
  </si>
  <si>
    <t>학수정경로당</t>
  </si>
  <si>
    <t>서울시 강남구 도산대로 17길45</t>
  </si>
  <si>
    <t>02-5231-0506</t>
  </si>
  <si>
    <t>렉슬아파트경로당</t>
  </si>
  <si>
    <t>서울시 강남구 선릉로 221(도곡렉슬@ 303동)</t>
  </si>
  <si>
    <t>02-576-4007</t>
  </si>
  <si>
    <t>리엔파크4단지아파트경로당</t>
  </si>
  <si>
    <t>서울시 강남구 헌릉로 590길 88(관리사무소건물)</t>
  </si>
  <si>
    <t>02-445-0226</t>
  </si>
  <si>
    <t>서울시 강남구 양대로 55길 10(103동 뒤)</t>
  </si>
  <si>
    <t>02-459-9938</t>
  </si>
  <si>
    <t>서울시 강남구 언주로 107</t>
  </si>
  <si>
    <t>02-573-3872</t>
  </si>
  <si>
    <t>선정경로당</t>
  </si>
  <si>
    <t>서울시 강남구 선릉로 105길 5</t>
  </si>
  <si>
    <t>02-508-0150</t>
  </si>
  <si>
    <t>명일2동현대아파트경로당</t>
  </si>
  <si>
    <t>서울시 강동구 명일현대APT내</t>
  </si>
  <si>
    <t>02-486-3125</t>
  </si>
  <si>
    <t>고덕리엔1단지경로당</t>
  </si>
  <si>
    <t>강동구 고덕리엔1단지내</t>
  </si>
  <si>
    <t>상일중앙하이츠경로당</t>
  </si>
  <si>
    <t>강동구상일 중앙하이츠내</t>
  </si>
  <si>
    <t>강일동리버10단지경로당</t>
  </si>
  <si>
    <t>강동구강일동 리버10단지내경로당</t>
  </si>
  <si>
    <t>명일삼익2차경로당</t>
  </si>
  <si>
    <t>강동구명일동 삼익2차내 경로당</t>
  </si>
  <si>
    <t>천호1동경로당</t>
  </si>
  <si>
    <t>강동구 천호1동 경로당</t>
  </si>
  <si>
    <t>명일동한양APT경로당</t>
  </si>
  <si>
    <t>강동구 명일동 한양APT내경로당</t>
  </si>
  <si>
    <t>명일동엘지APT경로당</t>
  </si>
  <si>
    <t>강동구 명일동 엘지APT내경로당</t>
  </si>
  <si>
    <t>동아APT경로당</t>
  </si>
  <si>
    <t>강동구 상일동 동아APT내경로당</t>
  </si>
  <si>
    <t>프라이어팰리스경로당</t>
  </si>
  <si>
    <t>강일동 명일동 프라이어팰리스내경로당</t>
  </si>
  <si>
    <t>02-426-4674</t>
  </si>
  <si>
    <t>십자성마을경로당</t>
  </si>
  <si>
    <t>강동구 구천면로42길59</t>
  </si>
  <si>
    <t>02-484-3632</t>
  </si>
  <si>
    <t>기리울경로당</t>
  </si>
  <si>
    <t>강동구 명일로224-1</t>
  </si>
  <si>
    <t>02-442-0601</t>
  </si>
  <si>
    <t>명일신동아경로당</t>
  </si>
  <si>
    <t>강동구 명일2동 44</t>
  </si>
  <si>
    <t>070-7510-3027</t>
  </si>
  <si>
    <t>달님경로당</t>
  </si>
  <si>
    <t>강동구 양재대로112길 52</t>
  </si>
  <si>
    <t>070-7510-3028</t>
  </si>
  <si>
    <t>강동구 고덕로62길 고덕삼환아파트 관리사무실</t>
  </si>
  <si>
    <t>070-7510-3029</t>
  </si>
  <si>
    <t>고덕아이파크경로당</t>
  </si>
  <si>
    <t>강동구 동남로79길 고덕아이파크 1단지 관리사무실</t>
  </si>
  <si>
    <t>070-7510-3030</t>
  </si>
  <si>
    <t>번동솔그린경로당</t>
  </si>
  <si>
    <t>서울 강북구 한천로 109길83</t>
  </si>
  <si>
    <t>02-9452533</t>
  </si>
  <si>
    <t>극동아파트경로당</t>
  </si>
  <si>
    <t>서울 강북구 인수봉로72길4</t>
  </si>
  <si>
    <t>02-990-5283</t>
  </si>
  <si>
    <t>번5단지경로당</t>
  </si>
  <si>
    <t>서울 강북구 오현로31길 141</t>
  </si>
  <si>
    <t>02-985-8982</t>
  </si>
  <si>
    <t>한솔솔파크경로당</t>
  </si>
  <si>
    <t>서울 강북구 오현로 180</t>
  </si>
  <si>
    <t>02-980-7036</t>
  </si>
  <si>
    <t>경남경로당</t>
  </si>
  <si>
    <t>서울 강북구 삼양로 74길8</t>
  </si>
  <si>
    <t>070-4248-6800</t>
  </si>
  <si>
    <t>서울 강북구 삼양로54길60</t>
  </si>
  <si>
    <t>02-986-4325</t>
  </si>
  <si>
    <t>송중경로당</t>
  </si>
  <si>
    <t>서울 강북구 도봉로34길 25-3</t>
  </si>
  <si>
    <t>02-982-2475</t>
  </si>
  <si>
    <t>서울 강북구 솔샘로60길 18-12</t>
  </si>
  <si>
    <t>02-980-6757</t>
  </si>
  <si>
    <t>서울 강북구 삼양로60길</t>
  </si>
  <si>
    <t>02-982-6760</t>
  </si>
  <si>
    <t>미송경로당</t>
  </si>
  <si>
    <t>서울 강북구 인수봉로42</t>
  </si>
  <si>
    <t>02-985-2476</t>
  </si>
  <si>
    <t>sk북한산시티제1</t>
  </si>
  <si>
    <t>서울 강북구 솔샘로174</t>
  </si>
  <si>
    <t>02-984-1590</t>
  </si>
  <si>
    <t>레미안트리베리1차경로당</t>
  </si>
  <si>
    <t>서울 강북구 삼양로19길25</t>
  </si>
  <si>
    <t>02-946-1870</t>
  </si>
  <si>
    <t>레미안트리베리2차경로당</t>
  </si>
  <si>
    <t>서울 강북구 삼양로27길19</t>
  </si>
  <si>
    <t>02-988-7732</t>
  </si>
  <si>
    <t>번4단지경로당</t>
  </si>
  <si>
    <t>서울 강북구 오현로 207</t>
  </si>
  <si>
    <t>02-945-0914</t>
  </si>
  <si>
    <t>서울 강북구 인수봉로38가길28</t>
  </si>
  <si>
    <t>02-984-6852</t>
  </si>
  <si>
    <t>번1동경로당</t>
  </si>
  <si>
    <t>서울 강북구 덕릉로 41길 92</t>
  </si>
  <si>
    <t>994-3161</t>
  </si>
  <si>
    <t>서울 강북구 오현로 128</t>
  </si>
  <si>
    <t>945-6483</t>
  </si>
  <si>
    <t>서울 강북구 월계로 37길 87-9</t>
  </si>
  <si>
    <t>985-2659</t>
  </si>
  <si>
    <t>내발산경로당</t>
  </si>
  <si>
    <t>강서구 우장산동 671-30번지</t>
  </si>
  <si>
    <t>02-2659-3898</t>
  </si>
  <si>
    <t>등촌1동구립경로당</t>
  </si>
  <si>
    <t>강서구 등촌1동 645-28</t>
  </si>
  <si>
    <t>02-3662-6293</t>
  </si>
  <si>
    <t>등촌2대림경로당</t>
  </si>
  <si>
    <t>강서구 등촌동 561-1 대림아파트 경로당</t>
  </si>
  <si>
    <t>02-6207-8736</t>
  </si>
  <si>
    <t>등촌5단지경로당</t>
  </si>
  <si>
    <t>강서구 등촌동 695 등촌5단지아파트 경로당</t>
  </si>
  <si>
    <t>02-3662-9576</t>
  </si>
  <si>
    <t>방화현대1차경로당</t>
  </si>
  <si>
    <t>강서구 방화동 793번지 방화현대1차 경로당</t>
  </si>
  <si>
    <t>02-2666-7663</t>
  </si>
  <si>
    <t>상사경로당</t>
  </si>
  <si>
    <t>강서구 개화동 230-13번지 상사경로당</t>
  </si>
  <si>
    <t>02-2664-2913</t>
  </si>
  <si>
    <t>수명산2단지경로당</t>
  </si>
  <si>
    <t>강서구 내발산동 741번지 수명산2단지아파트 경로당</t>
  </si>
  <si>
    <t>02-2667-3006</t>
  </si>
  <si>
    <t>우장산힐스테이트경로당</t>
  </si>
  <si>
    <t>강서구 우장산동 657번지 우장산힐스테이트아파트 경로당</t>
  </si>
  <si>
    <t>02-3664-0090</t>
  </si>
  <si>
    <t>우장산e편한세상경로당</t>
  </si>
  <si>
    <t>강서구 우장산동 1159번지 우장산e편한세상아파트 경로당</t>
  </si>
  <si>
    <t>02-2693-6488</t>
  </si>
  <si>
    <t>후포경로당</t>
  </si>
  <si>
    <t>강서구 마곡동 5-37 1층</t>
  </si>
  <si>
    <t>02-3662-0029</t>
  </si>
  <si>
    <t>염창동롯데캐슬경로당</t>
  </si>
  <si>
    <t>서울 강서구 공항대로65길21 1층</t>
  </si>
  <si>
    <t>02-3661-2664</t>
  </si>
  <si>
    <t>한강동아2차경로당</t>
  </si>
  <si>
    <t>서울 강서구 양천로 73길 80</t>
  </si>
  <si>
    <t>02-2668-6340</t>
  </si>
  <si>
    <t>휴먼시아5경로당</t>
  </si>
  <si>
    <t>서울시 관악구 관악로10길 55 휴먼시아2단지아파트 5경로당</t>
  </si>
  <si>
    <t>02-866-5959</t>
  </si>
  <si>
    <t>인헌구립경로당</t>
  </si>
  <si>
    <t>서울시 관악구 낙성대역3길 6-6</t>
  </si>
  <si>
    <t>02-889-8230</t>
  </si>
  <si>
    <t>법원경로당</t>
  </si>
  <si>
    <t>서울시 관악구 법원단지길 158-11</t>
  </si>
  <si>
    <t>010-3630-5595</t>
  </si>
  <si>
    <t>태흥아파트경로당</t>
  </si>
  <si>
    <t>서울시 관악구 호암로 541</t>
  </si>
  <si>
    <t>010-3311-2552</t>
  </si>
  <si>
    <t>국사봉구립경로당</t>
  </si>
  <si>
    <t>서울시 관악구 은천로15길 13-2</t>
  </si>
  <si>
    <t>02-889-2636</t>
  </si>
  <si>
    <t>성현구립경로당</t>
  </si>
  <si>
    <t>서울시 관악구 은천로35길 40-3</t>
  </si>
  <si>
    <t>02-884-7535</t>
  </si>
  <si>
    <t>푸르지오2차경로당</t>
  </si>
  <si>
    <t>서울시 관악구 난곡로 66</t>
  </si>
  <si>
    <t>02-867-0388</t>
  </si>
  <si>
    <t>율곡구립경로당</t>
  </si>
  <si>
    <t>서울시 관악구 신림동 321-6</t>
  </si>
  <si>
    <t>02-877-4554</t>
  </si>
  <si>
    <t>보라매구립경로당</t>
  </si>
  <si>
    <t>서울시 관악구 봉천로 21길 35</t>
  </si>
  <si>
    <t>02-882-4597</t>
  </si>
  <si>
    <t>벽산3차경로당</t>
  </si>
  <si>
    <t>서울시 관악구 은천로15길 24</t>
  </si>
  <si>
    <t>새들경로당</t>
  </si>
  <si>
    <t xml:space="preserve">서울시 관악구 관천로 20길 43 </t>
  </si>
  <si>
    <t>010-5717-1748</t>
  </si>
  <si>
    <t>두산경로당</t>
  </si>
  <si>
    <t>서울시 관악구 봉천로 387</t>
  </si>
  <si>
    <t>자양우성2차경로당</t>
  </si>
  <si>
    <t>서울시 광진구 뚝섬길 276</t>
  </si>
  <si>
    <t>02-446-2161</t>
  </si>
  <si>
    <t>자양2동제2경로당</t>
  </si>
  <si>
    <t>서울 광진구 뚝섬로62길 179</t>
  </si>
  <si>
    <t>010-7124-6321</t>
  </si>
  <si>
    <t>자양4동제4경로당</t>
  </si>
  <si>
    <t>서울 광진구 뚝섬로30가길 18 지하1층</t>
  </si>
  <si>
    <t>서울 광진구 광장동 561</t>
  </si>
  <si>
    <t>010-3437-0827</t>
  </si>
  <si>
    <t>청아경로당</t>
  </si>
  <si>
    <t>서울 광진구 수문통길50</t>
  </si>
  <si>
    <t>서울 광진구 자양동 641</t>
  </si>
  <si>
    <t>자마장경로당</t>
  </si>
  <si>
    <t>서울 광진구 자양1동 630-1</t>
  </si>
  <si>
    <t>서울 광진구 자양동 615-25</t>
  </si>
  <si>
    <t>유수지경로당</t>
  </si>
  <si>
    <t>서울시 광진구 48길 46</t>
  </si>
  <si>
    <t>모진동경로당</t>
  </si>
  <si>
    <t>서울시 광진구 광나루로24길 53</t>
  </si>
  <si>
    <t>일신건영경로당</t>
  </si>
  <si>
    <t>서울시 구로구 구로5동 1261 일신건영아파트</t>
  </si>
  <si>
    <t>010-7211-7117</t>
  </si>
  <si>
    <t>미리내경로당</t>
  </si>
  <si>
    <t>서울시 광진구 광진로 1</t>
  </si>
  <si>
    <t>010-5226-2474</t>
  </si>
  <si>
    <t>동부돌타운경로당</t>
  </si>
  <si>
    <t>서울특별시 구로구 경인로 248-13 동부돌타운경로당</t>
  </si>
  <si>
    <t>011-313-6007</t>
  </si>
  <si>
    <t>대우푸르지오경로당</t>
  </si>
  <si>
    <t>서울특별시 구로구 오류로8길 11 대우푸르지오아파트경로당</t>
  </si>
  <si>
    <t>010-3765-6289</t>
  </si>
  <si>
    <t>영화참마음경로당</t>
  </si>
  <si>
    <t>서울특별시 구로구 구일로8길 79 (구로1동 1268)</t>
  </si>
  <si>
    <t>02-862-3292</t>
  </si>
  <si>
    <t>감동천경로당</t>
  </si>
  <si>
    <t>금천구 독산로72길86-5</t>
  </si>
  <si>
    <t>02-6959-5133</t>
  </si>
  <si>
    <t>두산A경로당</t>
  </si>
  <si>
    <t>금천구 가산로99</t>
  </si>
  <si>
    <t>02-863-0888</t>
  </si>
  <si>
    <t>두산C경로당</t>
  </si>
  <si>
    <t>금천구가산로99</t>
  </si>
  <si>
    <t>02-839-3303</t>
  </si>
  <si>
    <t>금천구 독산로54길 247</t>
  </si>
  <si>
    <t>02-356-3015</t>
  </si>
  <si>
    <t>금천구 동산로93길18</t>
  </si>
  <si>
    <t>02-356-0776</t>
  </si>
  <si>
    <t>독산신도경로당</t>
  </si>
  <si>
    <t>금천구신흥대로152길25</t>
  </si>
  <si>
    <t>02-862-3515</t>
  </si>
  <si>
    <t>금천구독산로50길57-2</t>
  </si>
  <si>
    <t>02-809-2512</t>
  </si>
  <si>
    <t>철쭉경롣당</t>
  </si>
  <si>
    <t>금천구금하로1마길15-5</t>
  </si>
  <si>
    <t>02-898-4905</t>
  </si>
  <si>
    <t>럭키령로당</t>
  </si>
  <si>
    <t>금천구신흥대로 47길42</t>
  </si>
  <si>
    <t>02-806-0661</t>
  </si>
  <si>
    <t>새재미경로당</t>
  </si>
  <si>
    <t>서울시 금천구 시흥1동 855 새재미경로당</t>
  </si>
  <si>
    <t>02)809-8833</t>
  </si>
  <si>
    <t>공릉1단지경로당</t>
  </si>
  <si>
    <t>서울시 노원구 동일로 1127</t>
  </si>
  <si>
    <t>02-972-2034</t>
  </si>
  <si>
    <t>공릉경로당</t>
  </si>
  <si>
    <t>노원구 공릉동 공릉경로당</t>
  </si>
  <si>
    <t>010-4275-4495</t>
  </si>
  <si>
    <t>보람아파트경로당</t>
  </si>
  <si>
    <t>노원구 한글비석로 480</t>
  </si>
  <si>
    <t>02-934-0991</t>
  </si>
  <si>
    <t>상계6단지경로당</t>
  </si>
  <si>
    <t>노원구 상계7동 720번지</t>
  </si>
  <si>
    <t>02-939-5267</t>
  </si>
  <si>
    <t>원터경로당</t>
  </si>
  <si>
    <t>노원구 상계로10길 24-7(상계동)</t>
  </si>
  <si>
    <t>02-933-3775</t>
  </si>
  <si>
    <t>중계4단지목화아파트경로당</t>
  </si>
  <si>
    <t>서울시 노원구 노원로19길 23</t>
  </si>
  <si>
    <t>02-977-2194</t>
  </si>
  <si>
    <t>중계마을경로당</t>
  </si>
  <si>
    <t>노원구 중계로6나길 39(중계동)</t>
  </si>
  <si>
    <t>중계주공7단지경로당</t>
  </si>
  <si>
    <t>노원구 한글비석로 8길 42 중계주공 7단지 경로당</t>
  </si>
  <si>
    <t>02-930-8337</t>
  </si>
  <si>
    <t>중계주공5단지경로당</t>
  </si>
  <si>
    <t>노원구 중계로 230</t>
  </si>
  <si>
    <t>02-935-3222</t>
  </si>
  <si>
    <t>청보경로당</t>
  </si>
  <si>
    <t>노원구 중계본동 93-32호</t>
  </si>
  <si>
    <t>02-932-6732</t>
  </si>
  <si>
    <t>태강아파트경로당</t>
  </si>
  <si>
    <t>노원구 공릉2동 81 태강아파트</t>
  </si>
  <si>
    <t>02-979-0177</t>
  </si>
  <si>
    <t>하계5단지경로당</t>
  </si>
  <si>
    <t>노원구 섬밭로 201</t>
  </si>
  <si>
    <t>02-976-0020</t>
  </si>
  <si>
    <t>02-972-2036</t>
  </si>
  <si>
    <t>계산경로당</t>
  </si>
  <si>
    <t>서울특별시 노원구 동일로239나길 31</t>
  </si>
  <si>
    <t>010-4692-9100</t>
  </si>
  <si>
    <t>방학청구@경로당</t>
  </si>
  <si>
    <t>서울시 도봉구 해등로 264번지 방학청구@ 경로당</t>
  </si>
  <si>
    <t>010-5109-7977</t>
  </si>
  <si>
    <t>서울시 도봉구 도봉로 37 삼익아파트 경로당</t>
  </si>
  <si>
    <t>010-7192-7109</t>
  </si>
  <si>
    <t>청솔우성경로당</t>
  </si>
  <si>
    <t>동대문구 전농로 10길 20</t>
  </si>
  <si>
    <t>휘경2동경로당</t>
  </si>
  <si>
    <t>동대문구 휘경2동 30-3</t>
  </si>
  <si>
    <t>010-9923-5280</t>
  </si>
  <si>
    <t>제기한신아파트경로당</t>
  </si>
  <si>
    <t>동대문구 제기동 1212 제2경로당</t>
  </si>
  <si>
    <t>965-2555</t>
  </si>
  <si>
    <t>동대문구 약령시로 5길 22</t>
  </si>
  <si>
    <t>922-9243</t>
  </si>
  <si>
    <t>천호대로77다길20</t>
  </si>
  <si>
    <t>2213-3222</t>
  </si>
  <si>
    <t>동작구상도4동210-249</t>
  </si>
  <si>
    <t>010-5310-3873</t>
  </si>
  <si>
    <t>백로경로당</t>
  </si>
  <si>
    <t>동작구노량진2동 314-6</t>
  </si>
  <si>
    <t>02-812-6900</t>
  </si>
  <si>
    <t>동작구 만양로 84</t>
  </si>
  <si>
    <t>02-813-4615</t>
  </si>
  <si>
    <t>우리유앤미@경로당</t>
  </si>
  <si>
    <t>동작구 서달로 83</t>
  </si>
  <si>
    <t>02-812-7790</t>
  </si>
  <si>
    <t>우성1차@경로당</t>
  </si>
  <si>
    <t>동작구 신대방1동 525</t>
  </si>
  <si>
    <t>02-849-3985</t>
  </si>
  <si>
    <t>한강센트레빌@경로당</t>
  </si>
  <si>
    <t>동작구 서달로91 111동</t>
  </si>
  <si>
    <t>070-8106-5233</t>
  </si>
  <si>
    <t>e편한세상1차@경로당</t>
  </si>
  <si>
    <t>서울시 동작구 알마타길 37</t>
  </si>
  <si>
    <t>02-3280-3351</t>
  </si>
  <si>
    <t>중앙하이츠빌@경로당</t>
  </si>
  <si>
    <t>서울시 동작구 상도로 47길 51</t>
  </si>
  <si>
    <t>02-821-7631</t>
  </si>
  <si>
    <t>르메이에르@경로당</t>
  </si>
  <si>
    <t>서울시 동작구 사당로 20길 119</t>
  </si>
  <si>
    <t>02-586-8801</t>
  </si>
  <si>
    <t>성산시영아파트</t>
  </si>
  <si>
    <t>서울 마포구 월드컵북로 235</t>
  </si>
  <si>
    <t>02-303-8159</t>
  </si>
  <si>
    <t>대경경로당</t>
  </si>
  <si>
    <t>서울 마포구 백범로18길 26</t>
  </si>
  <si>
    <t>070-8151-3711</t>
  </si>
  <si>
    <t>서울 마포구 임정로15길 6-5</t>
  </si>
  <si>
    <t>02-717-9770</t>
  </si>
  <si>
    <t>공덕삼성5차아파트A동</t>
  </si>
  <si>
    <t>서울 마포구 만리재로 167</t>
  </si>
  <si>
    <t>02-701-8332</t>
  </si>
  <si>
    <t>공덕삼성5차아파트B동</t>
  </si>
  <si>
    <t>010-4242-8941</t>
  </si>
  <si>
    <t>공덕삼성1차아파트</t>
  </si>
  <si>
    <t>서울 마포구 마포대로11길 21</t>
  </si>
  <si>
    <t>02-711-0807</t>
  </si>
  <si>
    <t>마포삼성아파트</t>
  </si>
  <si>
    <t>서울 마포구 도화길 28</t>
  </si>
  <si>
    <t>02-703-1550</t>
  </si>
  <si>
    <t>우성아파트</t>
  </si>
  <si>
    <t>서울 마포구 삼개로 33</t>
  </si>
  <si>
    <t>02-717-7932</t>
  </si>
  <si>
    <t>대흥마포자이2차아파트</t>
  </si>
  <si>
    <t>서울 마포구 서강대길 40</t>
  </si>
  <si>
    <t>양화진경로당</t>
  </si>
  <si>
    <t>서울 마포구 양화진길 43</t>
  </si>
  <si>
    <t>02-334-7797</t>
  </si>
  <si>
    <t>상암월드컵8단지아파트</t>
  </si>
  <si>
    <t>서울 마포구 월드컵북로 42길 12</t>
  </si>
  <si>
    <t>02-6403-8977</t>
  </si>
  <si>
    <t>상암월드컵10단지아파트</t>
  </si>
  <si>
    <t>서울 마포구 월드컵북로 502-36</t>
  </si>
  <si>
    <t>02-302-0102</t>
  </si>
  <si>
    <t>서울 마포구 새창로4라길 11-2</t>
  </si>
  <si>
    <t>02-701-4469</t>
  </si>
  <si>
    <t>신공덕삼성1차</t>
  </si>
  <si>
    <t>서울시 마포구 백범로37길 12</t>
  </si>
  <si>
    <t>701-9213</t>
  </si>
  <si>
    <t>백합경로당</t>
  </si>
  <si>
    <t>서울시 마포구 월드컵로 215</t>
  </si>
  <si>
    <t>305-8157</t>
  </si>
  <si>
    <t>쌈지경로당</t>
  </si>
  <si>
    <t>서울시 마포구 방울내로 24-12</t>
  </si>
  <si>
    <t>324-4341</t>
  </si>
  <si>
    <t>상지경로당</t>
  </si>
  <si>
    <t>서울시 서대문구 홍은2동 산11-44</t>
  </si>
  <si>
    <t>02-3216-5520</t>
  </si>
  <si>
    <t>유원하나경로당</t>
  </si>
  <si>
    <t>서울시 서대문구 홍제3동 454</t>
  </si>
  <si>
    <t>02-396-6882</t>
  </si>
  <si>
    <t>홍은두산A경로당</t>
  </si>
  <si>
    <t>서울시 서대문구 홍은3동 456</t>
  </si>
  <si>
    <t>02-394-2473</t>
  </si>
  <si>
    <t>홍일경로당</t>
  </si>
  <si>
    <t>서울시 서대문구 홍은동 440-3</t>
  </si>
  <si>
    <t>02-321-6123</t>
  </si>
  <si>
    <t>문화촌현대A경로당</t>
  </si>
  <si>
    <t>서울시 서대문구 홍제3동 463</t>
  </si>
  <si>
    <t>02-3216-1942</t>
  </si>
  <si>
    <t>무악재한화경로당</t>
  </si>
  <si>
    <t>서울시 서대문구 홍제2동 464</t>
  </si>
  <si>
    <t>02-737-5548</t>
  </si>
  <si>
    <t>서울시 서대문구 냉천동 260</t>
  </si>
  <si>
    <t>02-393-3026</t>
  </si>
  <si>
    <t>북가좌한양경로당</t>
  </si>
  <si>
    <t>서울시 북가좌1동 한양아파트 경로당</t>
  </si>
  <si>
    <t>02-303-6102</t>
  </si>
  <si>
    <t>아남경로당</t>
  </si>
  <si>
    <t>서울 서초구 사임당로 23길 53</t>
  </si>
  <si>
    <t>02-588-3020</t>
  </si>
  <si>
    <t>삼풍경로당</t>
  </si>
  <si>
    <t>서울 서초구 서초대로 54길 45</t>
  </si>
  <si>
    <t>010-3063-3064</t>
  </si>
  <si>
    <t>본마을경로당</t>
  </si>
  <si>
    <t>서울 서초구 신원동 446번지 1층</t>
  </si>
  <si>
    <t>02-579-3205</t>
  </si>
  <si>
    <t>반포미도2차아파트</t>
  </si>
  <si>
    <t>서울 서초구 사평대로 240 반포미도2차아파트</t>
  </si>
  <si>
    <t>02-532-8451</t>
  </si>
  <si>
    <t>서울 서초구 능안말2길 13</t>
  </si>
  <si>
    <t>02-579-0991</t>
  </si>
  <si>
    <t>탑성마을경로당</t>
  </si>
  <si>
    <t>서울 서초구 염곡동 209-2</t>
  </si>
  <si>
    <t>010-3686-6232</t>
  </si>
  <si>
    <t>반포3동경로당</t>
  </si>
  <si>
    <t>서울 서초구 잠원동 72-1</t>
  </si>
  <si>
    <t>02-537-1695</t>
  </si>
  <si>
    <t>방배1동제1경로당</t>
  </si>
  <si>
    <t>서울 서초구 방배동 143</t>
  </si>
  <si>
    <t>010-6289-5566</t>
  </si>
  <si>
    <t>방배3동제1경로당</t>
  </si>
  <si>
    <t>서울 서초구 방배동 537-50</t>
  </si>
  <si>
    <t>010-8770-0954</t>
  </si>
  <si>
    <t>방배4동경로당</t>
  </si>
  <si>
    <t>서울 서초구 방배동 821-1</t>
  </si>
  <si>
    <t>010-3746-5489</t>
  </si>
  <si>
    <t>양재리본타워2단지</t>
  </si>
  <si>
    <t>서울 서초구 양재동 212 양재리본타워2단지아파트</t>
  </si>
  <si>
    <t>011-9595-7610</t>
  </si>
  <si>
    <t>포레스타7단지</t>
  </si>
  <si>
    <t>서울 서초구 청계산로11길 7-12(서초포레스타7단지)</t>
  </si>
  <si>
    <t>010-9736-5545</t>
  </si>
  <si>
    <t>살구나무사랑방</t>
  </si>
  <si>
    <t>서울시 성동구 행당동 139번지 행당제1동 주민센터 3층</t>
  </si>
  <si>
    <t>02-2297-1110</t>
  </si>
  <si>
    <t xml:space="preserve">금호벽산아파트제2경로당
</t>
  </si>
  <si>
    <t>서울시 성동구 금호동1가 632 금호벽산아파트 제2경로당</t>
  </si>
  <si>
    <t>02-2296-4050</t>
  </si>
  <si>
    <t>서울시 성동구 성수동2가 744-1 뚝섬실버문화센터 1층 경로당</t>
  </si>
  <si>
    <t>02-462-1229</t>
  </si>
  <si>
    <t>서울시 성동구 뚝섬로1길2 구립서울숲 실버문화센터</t>
  </si>
  <si>
    <t>02-468-3474</t>
  </si>
  <si>
    <t>옥수현대아파트경로당</t>
  </si>
  <si>
    <t>성동구 독서당로40길25 현대아파트 경로당</t>
  </si>
  <si>
    <t>010-9427-9655</t>
  </si>
  <si>
    <t>종암2차아이파크경로당</t>
  </si>
  <si>
    <t>서울시 종암로9길 71</t>
  </si>
  <si>
    <t>02-925-8855</t>
  </si>
  <si>
    <t>길음뉴타운대림@경로당</t>
  </si>
  <si>
    <t>서울시 성북구 길음2동 1281대림@단지내</t>
  </si>
  <si>
    <t>02-942-1748</t>
  </si>
  <si>
    <t>동소문동경로당</t>
  </si>
  <si>
    <t>서울시 성북구 동소문동4가 279송산@단지내</t>
  </si>
  <si>
    <t>02-926-8365</t>
  </si>
  <si>
    <t>정릉1동경로당</t>
  </si>
  <si>
    <t>서울시 성북구 정릉로38가길6정릉1동커뮤니티센터1층</t>
  </si>
  <si>
    <t>02-914-1588</t>
  </si>
  <si>
    <t>북정경로당</t>
  </si>
  <si>
    <t>서울시 성북구 성북동 217</t>
  </si>
  <si>
    <t>02-744-8507</t>
  </si>
  <si>
    <t>송파제1경로당</t>
  </si>
  <si>
    <t>서울시 송파구 송파대로 42길 29 송파제1경로당</t>
  </si>
  <si>
    <t>010-7367-3040</t>
  </si>
  <si>
    <t>풍납제1경로당</t>
  </si>
  <si>
    <t>서울시 송파구 풍성로 67 풍납제1경로당</t>
  </si>
  <si>
    <t>010-2755-7687</t>
  </si>
  <si>
    <t>서울시 송파구 양재대로 72길 20 백조경로당</t>
  </si>
  <si>
    <t>010-6205-8357</t>
  </si>
  <si>
    <t>거여현대3차경로당</t>
  </si>
  <si>
    <t>서울시 송파구 거마로 43번지 거여현대3차아파트 경로당</t>
  </si>
  <si>
    <t>02-430-1432</t>
  </si>
  <si>
    <t>거송경로당</t>
  </si>
  <si>
    <t>서울시 송파구 마천로 46가길 12 거송경로당</t>
  </si>
  <si>
    <t>02-406-4610</t>
  </si>
  <si>
    <t>한양2차경로당</t>
  </si>
  <si>
    <t>서울시 송파구 가락로 192 한양2차경로당</t>
  </si>
  <si>
    <t>010-4853-2470</t>
  </si>
  <si>
    <t>문정시영경로당</t>
  </si>
  <si>
    <t>서울시 송파구 송이로 31길 52 문정시영경로당</t>
  </si>
  <si>
    <t>010-3224-0943</t>
  </si>
  <si>
    <t>오금우방경로당</t>
  </si>
  <si>
    <t>서울시 송파구 문정로 197</t>
  </si>
  <si>
    <t>010-3947-5277</t>
  </si>
  <si>
    <t>샛팽이경로당</t>
  </si>
  <si>
    <t>서울시 송파구 오금로 42길 15</t>
  </si>
  <si>
    <t>010-5705-0373</t>
  </si>
  <si>
    <t>가락금호경로당</t>
  </si>
  <si>
    <t>서울시 송파구 가락동 95-1</t>
  </si>
  <si>
    <t>443-2442</t>
  </si>
  <si>
    <t>송파치매주야간보호센터</t>
  </si>
  <si>
    <t>서울시 송파구 백제고분로 32길 41(삼전동 172-2)</t>
  </si>
  <si>
    <t>3431-6736</t>
  </si>
  <si>
    <t>거여4단지경로당</t>
  </si>
  <si>
    <t>서울시 송파구 거여동293 노인정</t>
  </si>
  <si>
    <t>431-3050</t>
  </si>
  <si>
    <t>목동6단지</t>
  </si>
  <si>
    <t>양천구 목동동로 430</t>
  </si>
  <si>
    <t>02-2646-0090</t>
  </si>
  <si>
    <t>목동현대2차</t>
  </si>
  <si>
    <t>양천구 목동동로 240</t>
  </si>
  <si>
    <t>02-2653-6538</t>
  </si>
  <si>
    <t>양천구 신월3동 161-17</t>
  </si>
  <si>
    <t>02-2690-8762</t>
  </si>
  <si>
    <t>양천구 신목로2길 11</t>
  </si>
  <si>
    <t>02-2648-6850</t>
  </si>
  <si>
    <t>양명경로당</t>
  </si>
  <si>
    <t>양천구 중앙로36길 6</t>
  </si>
  <si>
    <t>02-2642-9167</t>
  </si>
  <si>
    <t>팔각정</t>
  </si>
  <si>
    <t>양천구 목동남로4길 6-23</t>
  </si>
  <si>
    <t>02-2654-1850</t>
  </si>
  <si>
    <t>이펜하우스3단지</t>
  </si>
  <si>
    <t>양천구 신정이펜1로 50</t>
  </si>
  <si>
    <t>02-2606-4433</t>
  </si>
  <si>
    <t>대성2차</t>
  </si>
  <si>
    <t>02-2605-7734</t>
  </si>
  <si>
    <t>양천구 신월6동 586-6</t>
  </si>
  <si>
    <t>02-2694-6472</t>
  </si>
  <si>
    <t>자양경로당</t>
  </si>
  <si>
    <t>양천구 신월로 11길 13</t>
  </si>
  <si>
    <t>2603-5500</t>
  </si>
  <si>
    <t>해태경로당</t>
  </si>
  <si>
    <t>양천구 월정로 21</t>
  </si>
  <si>
    <t>2696-6513</t>
  </si>
  <si>
    <t>태양경로당</t>
  </si>
  <si>
    <t>신월4동 422-1</t>
  </si>
  <si>
    <t>2690-8762</t>
  </si>
  <si>
    <t>원지경로당</t>
  </si>
  <si>
    <t>도림로 47길-28</t>
  </si>
  <si>
    <t>02-846-4060</t>
  </si>
  <si>
    <t>문래현대1차</t>
  </si>
  <si>
    <t>영등포구 문래동 6가 46</t>
  </si>
  <si>
    <t>02-2635-4075</t>
  </si>
  <si>
    <t>신광경로당</t>
  </si>
  <si>
    <t>영등포구 신길로 60길 31-2</t>
  </si>
  <si>
    <t>010-5653-0972</t>
  </si>
  <si>
    <t>신길3동경로당</t>
  </si>
  <si>
    <t>신길3동 313번지 건영@경로당</t>
  </si>
  <si>
    <t>018-228-2315</t>
  </si>
  <si>
    <t>문래현대6차</t>
  </si>
  <si>
    <t>영등포구 선유로 31</t>
  </si>
  <si>
    <t>02-2671-0131</t>
  </si>
  <si>
    <t>당산3가410</t>
  </si>
  <si>
    <t>02-2678-8861</t>
  </si>
  <si>
    <t>강촌아파트경로당</t>
  </si>
  <si>
    <t>서울시 용산구 이촌로87길 14</t>
  </si>
  <si>
    <t>02-797-8979</t>
  </si>
  <si>
    <t>서계제1경로당</t>
  </si>
  <si>
    <t>서울시 용산구 후암동 406-43번지 1층</t>
  </si>
  <si>
    <t>이촌아파트경로당</t>
  </si>
  <si>
    <t>서울시 용산구 이촌로 87길 21</t>
  </si>
  <si>
    <t>02-797-4696</t>
  </si>
  <si>
    <t>동자경로당</t>
  </si>
  <si>
    <t>서울시 용산구 한강대로104길 30-4</t>
  </si>
  <si>
    <t>02-756-5038</t>
  </si>
  <si>
    <t>서울시 용산구 보광로 32길 1</t>
  </si>
  <si>
    <t>02-792-4199</t>
  </si>
  <si>
    <t>이태원1동할머니경로당</t>
  </si>
  <si>
    <t>서울시 용산구 보광로 59길 14</t>
  </si>
  <si>
    <t>02-793-5029</t>
  </si>
  <si>
    <t>한남1동경로당</t>
  </si>
  <si>
    <t>서울시 용산구 한남대로 48-7</t>
  </si>
  <si>
    <t>02-792-2397</t>
  </si>
  <si>
    <t>청파2경로당</t>
  </si>
  <si>
    <t>서울시 용산구 청파로 49길 34</t>
  </si>
  <si>
    <t>02-719-9312</t>
  </si>
  <si>
    <t>신계경로당</t>
  </si>
  <si>
    <t>서울시 용산구 신계동 8-1</t>
  </si>
  <si>
    <t>010-2262-7079</t>
  </si>
  <si>
    <t>청파경로당</t>
  </si>
  <si>
    <t>리버스위트아파트경로당</t>
  </si>
  <si>
    <t>서울시 용산구 이촌로88길 30</t>
  </si>
  <si>
    <t>010-2725-9564</t>
  </si>
  <si>
    <t>한일경로당</t>
  </si>
  <si>
    <t>서울시 용산구 이태원로 54길 34</t>
  </si>
  <si>
    <t>02-792-4138</t>
  </si>
  <si>
    <t>은평구 구산동 340-6</t>
  </si>
  <si>
    <t>010-3907-6162</t>
  </si>
  <si>
    <t>은평구 진관동 107번지 은평뉴타운 마고정 314동 1츨</t>
  </si>
  <si>
    <t>010-2340-7667</t>
  </si>
  <si>
    <t>폭포동제3경로당</t>
  </si>
  <si>
    <t>서울시 은평구 진관외동 힐스테이트 은평뉴타운 4단지 423동 1101호</t>
  </si>
  <si>
    <t>010-6754-7600</t>
  </si>
  <si>
    <t>효성경로당</t>
  </si>
  <si>
    <t>종로구 인의동 48-2</t>
  </si>
  <si>
    <t>010-4342-8809</t>
  </si>
  <si>
    <t>종로구 부암동 141</t>
  </si>
  <si>
    <t>010-5595-9338</t>
  </si>
  <si>
    <t>행촌경로당</t>
  </si>
  <si>
    <t>종로구 행촌동 210-33</t>
  </si>
  <si>
    <t>02-737-2465</t>
  </si>
  <si>
    <t>종로구 원서동 135-64</t>
  </si>
  <si>
    <t>010-4477-8763</t>
  </si>
  <si>
    <t>신당5동경로당</t>
  </si>
  <si>
    <t>서울시 중구 다산로42길 53</t>
  </si>
  <si>
    <t>02-2231-7213</t>
  </si>
  <si>
    <t>장충단경로당</t>
  </si>
  <si>
    <t>중구 장충동2가 197</t>
  </si>
  <si>
    <t>02-2274-7814</t>
  </si>
  <si>
    <t>SH황학롯데캐슬경로당</t>
  </si>
  <si>
    <t>서울시 중구 황학동 2545</t>
  </si>
  <si>
    <t>02-20486623</t>
  </si>
  <si>
    <t>롯데캐슬배네치아경로당</t>
  </si>
  <si>
    <t>서울시 송파구 올림픽로 424</t>
  </si>
  <si>
    <t>동화동구립</t>
  </si>
  <si>
    <t>서울시중구 퇴계로80길 52</t>
  </si>
  <si>
    <t>02-2232-0991</t>
  </si>
  <si>
    <t>중림경로당</t>
  </si>
  <si>
    <t>서울시 중구 손기정로 101</t>
  </si>
  <si>
    <t>02-392-6465</t>
  </si>
  <si>
    <t>서울시 중구 청구로 121</t>
  </si>
  <si>
    <t>02-2237-0195</t>
  </si>
  <si>
    <t>광희경로당</t>
  </si>
  <si>
    <t>서울시 중구 퇴계로 303-9</t>
  </si>
  <si>
    <t>02-2275-4360</t>
  </si>
  <si>
    <t>서울시 중랑구 면목2동 178-8</t>
  </si>
  <si>
    <t>02-493-9966</t>
  </si>
  <si>
    <t>부산 강서구 봉죽길 235번길 211</t>
  </si>
  <si>
    <t>051-971-3484</t>
  </si>
  <si>
    <t>맥도경로당</t>
  </si>
  <si>
    <t>부산 강서구 공항로 393번가길 140 2층</t>
  </si>
  <si>
    <t>010-2542-7767</t>
  </si>
  <si>
    <t>천자도경로당</t>
  </si>
  <si>
    <t>부산 강서구 강동동 5010-5번지</t>
  </si>
  <si>
    <t>051-973-7737</t>
  </si>
  <si>
    <t>부산 강서구 강동동 661-111번지</t>
  </si>
  <si>
    <t>051-972-9444</t>
  </si>
  <si>
    <t>대저경로당</t>
  </si>
  <si>
    <t>부산 강서구 대저1동 2396-8번지</t>
  </si>
  <si>
    <t>051-973-0450</t>
  </si>
  <si>
    <t>부산 강서구 대저2동 4802번지</t>
  </si>
  <si>
    <t>051-971-2016</t>
  </si>
  <si>
    <t>상덕경로당</t>
  </si>
  <si>
    <t>부산 강서구 강동동 1974번지</t>
  </si>
  <si>
    <t>010-3598-6244</t>
  </si>
  <si>
    <t>부산 금정구 서동로 99번길 11</t>
  </si>
  <si>
    <t>051-529-3969</t>
  </si>
  <si>
    <t>삼한그린피아A</t>
  </si>
  <si>
    <t>부산 금정구 중군진로21</t>
  </si>
  <si>
    <t>051-531-8803</t>
  </si>
  <si>
    <t>사천경로당</t>
  </si>
  <si>
    <t>부산 금정구 금사로97번길 20</t>
  </si>
  <si>
    <t>051-523-3388</t>
  </si>
  <si>
    <t>금삼경로당</t>
  </si>
  <si>
    <t>부산 금정구 반송로 490번길 12-2</t>
  </si>
  <si>
    <t>051-522-9805</t>
  </si>
  <si>
    <t>부산 금정구 동현로 67</t>
  </si>
  <si>
    <t>051-516-3820</t>
  </si>
  <si>
    <t>부곡현대A</t>
  </si>
  <si>
    <t>부산 금정구 동부곡로27번길 85</t>
  </si>
  <si>
    <t>051-931-6446</t>
  </si>
  <si>
    <t>동원A</t>
  </si>
  <si>
    <t>부산 금정구 부곡로 121.</t>
  </si>
  <si>
    <t>051-514-1325</t>
  </si>
  <si>
    <t>대우할아버지A</t>
  </si>
  <si>
    <t>부산 금정구 부산대학로 10</t>
  </si>
  <si>
    <t>051-517-1287</t>
  </si>
  <si>
    <t>장전1동경로당</t>
  </si>
  <si>
    <t>부산 금정구 금강로 347번길 32</t>
  </si>
  <si>
    <t>051-516-4146</t>
  </si>
  <si>
    <t>장전현대2차경로당</t>
  </si>
  <si>
    <t>부산 금정구 금강로 279번길 61</t>
  </si>
  <si>
    <t>051-513-0350</t>
  </si>
  <si>
    <t>조리경로당</t>
  </si>
  <si>
    <t>부산 금정구 두국동 1217-2</t>
  </si>
  <si>
    <t>051-508-2411</t>
  </si>
  <si>
    <t>대룡경로당</t>
  </si>
  <si>
    <t>부산금정구노포사송로 119-5</t>
  </si>
  <si>
    <t>051-508-3547</t>
  </si>
  <si>
    <t>공해경로당</t>
  </si>
  <si>
    <t>부산금정구 산성로 431</t>
  </si>
  <si>
    <t>051-517-5432</t>
  </si>
  <si>
    <t>금성1통경로당</t>
  </si>
  <si>
    <t>부산 금정구 땅곡길 14</t>
  </si>
  <si>
    <t>051-517-6493</t>
  </si>
  <si>
    <t>롯데캐슬2차경로당</t>
  </si>
  <si>
    <t>부산 금정구 금강로 503</t>
  </si>
  <si>
    <t>051-517-7072</t>
  </si>
  <si>
    <t>부산 금정구 서동중심로53번길10</t>
  </si>
  <si>
    <t>금정산SK뷰</t>
  </si>
  <si>
    <t>부산 금정구 장전2동 713</t>
  </si>
  <si>
    <t>051-518-0058</t>
  </si>
  <si>
    <t>벽산블루밍A</t>
  </si>
  <si>
    <t>부산 금정구 식물원로 82</t>
  </si>
  <si>
    <t>051-583-8090</t>
  </si>
  <si>
    <t>화신골든맨션경로당</t>
  </si>
  <si>
    <t>부산시 금정구 금정도서관로 13</t>
  </si>
  <si>
    <t>010-4148-4386</t>
  </si>
  <si>
    <t>부산시 금정구 두실로 45번길 102</t>
  </si>
  <si>
    <t>010-4808-9207</t>
  </si>
  <si>
    <t>일분회경로당</t>
  </si>
  <si>
    <t>부산시 기장군 차성로288번지 9-1 3층</t>
  </si>
  <si>
    <t>051-722-5610</t>
  </si>
  <si>
    <t>정관분회경로당</t>
  </si>
  <si>
    <t>부산시 기장군 구연3로 27</t>
  </si>
  <si>
    <t>지게골사회복지관경로당</t>
  </si>
  <si>
    <t>부산시 남구 지게골로 139-33</t>
  </si>
  <si>
    <t>051-647-0136</t>
  </si>
  <si>
    <t>부산시 남구 유엔평화로 70번길 39-1</t>
  </si>
  <si>
    <t>010-2084-5113</t>
  </si>
  <si>
    <t>부산시 남구 우암로 154번길 36-13</t>
  </si>
  <si>
    <t>010-3915-3130</t>
  </si>
  <si>
    <t>부산시 남구 용호로 201-1 1층</t>
  </si>
  <si>
    <t>051-622-0785</t>
  </si>
  <si>
    <t>용호예가아파트경로당</t>
  </si>
  <si>
    <t>부산시 남구 216번가길 쌍용예가아파트 경로당</t>
  </si>
  <si>
    <t>010-3745-8781</t>
  </si>
  <si>
    <t>마중경로당</t>
  </si>
  <si>
    <t>부산시 남구 진남로 127번길 76-8</t>
  </si>
  <si>
    <t>010-28349157</t>
  </si>
  <si>
    <t>동부타워경로당</t>
  </si>
  <si>
    <t>부산시 남구 동명로 193 용호동, 동부타워</t>
  </si>
  <si>
    <t>010-9880-0348</t>
  </si>
  <si>
    <t>부산시 남구 진남로 165번가길 10</t>
  </si>
  <si>
    <t>051-631-0991</t>
  </si>
  <si>
    <t>사랑경로당</t>
  </si>
  <si>
    <t>부산시 남구 자유평화로 57번길 17-1</t>
  </si>
  <si>
    <t>051-646-0287</t>
  </si>
  <si>
    <t>천지부녀경로당</t>
  </si>
  <si>
    <t>부산시 남구 신정번영로 13번길 20</t>
  </si>
  <si>
    <t>051-633-2864</t>
  </si>
  <si>
    <t>부산시 동구 망양로 737번길 11</t>
  </si>
  <si>
    <t>051-468-3332</t>
  </si>
  <si>
    <t>망양부녀</t>
  </si>
  <si>
    <t>부산시 동구 수정서로 20-1</t>
  </si>
  <si>
    <t>051-468-9774</t>
  </si>
  <si>
    <t>수정4동경로당</t>
  </si>
  <si>
    <t>부산시 동구 수정공원남로40</t>
  </si>
  <si>
    <t>051-441-2566</t>
  </si>
  <si>
    <t>좌이경로당</t>
  </si>
  <si>
    <t>부산시 동구 증산로51(좌천동)</t>
  </si>
  <si>
    <t>051-644-7523</t>
  </si>
  <si>
    <t>아르미나경로당</t>
  </si>
  <si>
    <t>부산시 동구 홍곡남로50(아르미나@내)</t>
  </si>
  <si>
    <t>051-467-1844</t>
  </si>
  <si>
    <t>부산시 동구 수정공원로5(수정동)</t>
  </si>
  <si>
    <t>051-468-1246</t>
  </si>
  <si>
    <t>능풍장부녀</t>
  </si>
  <si>
    <t>부산시 동구 능풍길8</t>
  </si>
  <si>
    <t>051-646-1007</t>
  </si>
  <si>
    <t>초일경로당</t>
  </si>
  <si>
    <t>부산시 동구 망양로 487번길16(마마맨션@내)</t>
  </si>
  <si>
    <t>051-467-7668</t>
  </si>
  <si>
    <t>범이경로당</t>
  </si>
  <si>
    <t>부산시 동구 범일로 89번길 46</t>
  </si>
  <si>
    <t>051-646-2010</t>
  </si>
  <si>
    <t>수남경로당</t>
  </si>
  <si>
    <t>부산시 동구 충장대로 289번길 17</t>
  </si>
  <si>
    <t>051-643-7644</t>
  </si>
  <si>
    <t>범사부녀</t>
  </si>
  <si>
    <t>부산시 동구 범내남로 27-1</t>
  </si>
  <si>
    <t>051-631-1270</t>
  </si>
  <si>
    <t>두산포세이돈경로당</t>
  </si>
  <si>
    <t>부산시 동구 자성로116번길 (두산포세이돈@내)</t>
  </si>
  <si>
    <t>051-646-6657</t>
  </si>
  <si>
    <t>초량동원경로당</t>
  </si>
  <si>
    <t>부산시 동구 중앙대로 286번길 3</t>
  </si>
  <si>
    <t>010-2440-9271</t>
  </si>
  <si>
    <t>제일아파트경로당</t>
  </si>
  <si>
    <t xml:space="preserve"> 충렬대로202번길77</t>
  </si>
  <si>
    <t>051-557-3337</t>
  </si>
  <si>
    <t>수안할머니경로당</t>
  </si>
  <si>
    <t>온천천로 337번길 87-16</t>
  </si>
  <si>
    <t>051-558-0590</t>
  </si>
  <si>
    <t>한양복지경로당</t>
  </si>
  <si>
    <t xml:space="preserve"> 충렬대로314</t>
  </si>
  <si>
    <t>556-7950</t>
  </si>
  <si>
    <t>제일맨션경로당</t>
  </si>
  <si>
    <t>낙민로 14</t>
  </si>
  <si>
    <t>556-4816</t>
  </si>
  <si>
    <t>수민할머니경로당</t>
  </si>
  <si>
    <t>온천천로 319번가길31-2</t>
  </si>
  <si>
    <t>555-8597</t>
  </si>
  <si>
    <t>수민할아버지경로당</t>
  </si>
  <si>
    <t>553-7226</t>
  </si>
  <si>
    <t>칠산로 39번가길 60-12</t>
  </si>
  <si>
    <t>555-2558</t>
  </si>
  <si>
    <t>명륜아이파크경로당</t>
  </si>
  <si>
    <t>명륜동 170(명륜아이파크경로당)</t>
  </si>
  <si>
    <t>557-2224</t>
  </si>
  <si>
    <t>여고북로 141</t>
  </si>
  <si>
    <t>506-3050</t>
  </si>
  <si>
    <t>한사랑아파트경로당</t>
  </si>
  <si>
    <t>아시아드대로 255번가길 8-9</t>
  </si>
  <si>
    <t>504-5993</t>
  </si>
  <si>
    <t>사직쌍용예가2차경로당</t>
  </si>
  <si>
    <t>쇠미로 40번길55</t>
  </si>
  <si>
    <t>501-3002</t>
  </si>
  <si>
    <t>안나성당할머니경로당</t>
  </si>
  <si>
    <t>명안로9번길36</t>
  </si>
  <si>
    <t>526-4213</t>
  </si>
  <si>
    <t>용산할머니경로당</t>
  </si>
  <si>
    <t>충렬대로309번길20</t>
  </si>
  <si>
    <t>553-5920</t>
  </si>
  <si>
    <t>안디옥소망경로당</t>
  </si>
  <si>
    <t>충렬대로459번길88</t>
  </si>
  <si>
    <t>531-0755</t>
  </si>
  <si>
    <t>세실할머니경로당</t>
  </si>
  <si>
    <t>시실로135번길41-5</t>
  </si>
  <si>
    <t>523-2112</t>
  </si>
  <si>
    <t>서면동문굿모닝힐</t>
  </si>
  <si>
    <t>부산시 부산진구 부암동 673-19</t>
  </si>
  <si>
    <t>010-3877-2946</t>
  </si>
  <si>
    <t xml:space="preserve">부산시 부산진구 부암동 731 </t>
  </si>
  <si>
    <t>010-2585-1281</t>
  </si>
  <si>
    <t>부강경로당</t>
  </si>
  <si>
    <t>부산시 부산진구 백양순환로 110번길 5</t>
  </si>
  <si>
    <t>부산시 부산진구 당감4동 797</t>
  </si>
  <si>
    <t>010-5672-4415</t>
  </si>
  <si>
    <t>부산진구지회</t>
  </si>
  <si>
    <t>부산시 부산진구 백양순환로 110번길 5 백양회관2층</t>
  </si>
  <si>
    <t>010-7157-3230</t>
  </si>
  <si>
    <t>초읍삼환아파트</t>
  </si>
  <si>
    <t>부산시 부산진구 초읍동 360-1</t>
  </si>
  <si>
    <t>백양뜨란채아파트</t>
  </si>
  <si>
    <t>태우썬파크아파트</t>
  </si>
  <si>
    <t>부산시 부산진구 당감4동 659-1</t>
  </si>
  <si>
    <t>010-4556-2046</t>
  </si>
  <si>
    <t>영하</t>
  </si>
  <si>
    <t>부산시 부산진구 전포3동 439-47</t>
  </si>
  <si>
    <t>010-3586-3665</t>
  </si>
  <si>
    <t>당감2동새마을할머니노인정</t>
  </si>
  <si>
    <t>부산시 부산진구 당감2동 새마을할머니노인정</t>
  </si>
  <si>
    <t>010-2585-4347</t>
  </si>
  <si>
    <t>범전경로당</t>
  </si>
  <si>
    <t>부산시 부산진구 범양로 6 범전경로당</t>
  </si>
  <si>
    <t>010-4225-3107</t>
  </si>
  <si>
    <t>시랑골경로당</t>
  </si>
  <si>
    <t>부산광역시 북구 시랑로185번길 47</t>
  </si>
  <si>
    <t>051-337-3995</t>
  </si>
  <si>
    <t>구포유림노르웨이숲@경로당</t>
  </si>
  <si>
    <t xml:space="preserve">부산광역시 북구 낙동북로 736 </t>
  </si>
  <si>
    <t>051-913-4114</t>
  </si>
  <si>
    <t>대방아파트경로당</t>
  </si>
  <si>
    <t>부산시 북구 만덕대로90번길 13 (1층경로당)</t>
  </si>
  <si>
    <t>051-342-6941</t>
  </si>
  <si>
    <t>부산광역시 북구 중리로 15</t>
  </si>
  <si>
    <t>010-2884-3481</t>
  </si>
  <si>
    <t>부산 북구 시랑로62번길 38</t>
  </si>
  <si>
    <t>051-338-4594</t>
  </si>
  <si>
    <t>금곡3단지경로당</t>
  </si>
  <si>
    <t>부산시 북구 효열로220번길 23(금곡동,금곡3단지)</t>
  </si>
  <si>
    <t>051-363-4047</t>
  </si>
  <si>
    <t>포천경로당</t>
  </si>
  <si>
    <t>부산시 북구 모분재로 105번 가길 21(구포동)</t>
  </si>
  <si>
    <t>051-335-6366</t>
  </si>
  <si>
    <t>화명대림타운경로당</t>
  </si>
  <si>
    <t>부산시 북구 금곡대로 268(화명동,대림타운)</t>
  </si>
  <si>
    <t>051-365-1221</t>
  </si>
  <si>
    <t>만덕현대@경로당</t>
  </si>
  <si>
    <t>부산시 북구 만덕3로 45(만덕동,현대아파트)</t>
  </si>
  <si>
    <t>010-7176-1921</t>
  </si>
  <si>
    <t>롯데카이저제1경로당</t>
  </si>
  <si>
    <t>부산시 북구 금곡대로 166(화명동,롯데캐슬카이저 아파트)</t>
  </si>
  <si>
    <t>051-361-4048</t>
  </si>
  <si>
    <t>동원로얄듀크경로당</t>
  </si>
  <si>
    <t>부산 북구 금곡대로 228(화명동,동원로얄듀크아파트)</t>
  </si>
  <si>
    <t>051-343-3305</t>
  </si>
  <si>
    <t>성림아파트경로당</t>
  </si>
  <si>
    <t>부산 부구 구남로9(구포동, 성림아파트)</t>
  </si>
  <si>
    <t>010-8001-1219</t>
  </si>
  <si>
    <t>부산시 북구 낙동대로 1762번 가길 7-1(구포동)</t>
  </si>
  <si>
    <t>051-332-1777</t>
  </si>
  <si>
    <t>대림쌍용강변타운경로당</t>
  </si>
  <si>
    <t>부산 북구 화명신도시로 39(화명동,대림쌍용강변타운)</t>
  </si>
  <si>
    <t>051-361-7680</t>
  </si>
  <si>
    <t>벽산아파트경로당</t>
  </si>
  <si>
    <t>부산시 사상구 백양대로 934번길 84</t>
  </si>
  <si>
    <t>011-868-0813</t>
  </si>
  <si>
    <t>리버빌경로당</t>
  </si>
  <si>
    <t>부산시 사상구 사상로 512</t>
  </si>
  <si>
    <t>010-8522-6349</t>
  </si>
  <si>
    <t>괘법분회경로당</t>
  </si>
  <si>
    <t>부산 사상구 사상로 250번길 61-8</t>
  </si>
  <si>
    <t>010-3591-0262</t>
  </si>
  <si>
    <t>경동경로당</t>
  </si>
  <si>
    <t>부산 사상구 냉정로 120</t>
  </si>
  <si>
    <t>010-9831-7001</t>
  </si>
  <si>
    <t>덕포2동경로당</t>
  </si>
  <si>
    <t>부산 사상구 백양대로 955-6</t>
  </si>
  <si>
    <t>011-571-3157</t>
  </si>
  <si>
    <t>제일파워아파트경로당</t>
  </si>
  <si>
    <t>부산 사상구 백양대로 506번길 15</t>
  </si>
  <si>
    <t>010-5097-2149</t>
  </si>
  <si>
    <t>삼락분회경로당</t>
  </si>
  <si>
    <t>부산사상구 삼덕로46번길 76-10</t>
  </si>
  <si>
    <t>현대무지개아파트경로당</t>
  </si>
  <si>
    <t>부산 사상구 주례로 93</t>
  </si>
  <si>
    <t>010-4654-4987</t>
  </si>
  <si>
    <t>삼성타워아파트경로당</t>
  </si>
  <si>
    <t>부산 사상구 대동로 64번길 40</t>
  </si>
  <si>
    <t>019-207-6435</t>
  </si>
  <si>
    <t>동일2차경로당</t>
  </si>
  <si>
    <t>부산 사상구 양지로 42번길 13</t>
  </si>
  <si>
    <t>010-9909-9194</t>
  </si>
  <si>
    <t>엘에이치경로당</t>
  </si>
  <si>
    <t>부산 사상구백양대로539</t>
  </si>
  <si>
    <t>010-6767-2020</t>
  </si>
  <si>
    <t>부산 사상구 주례로 232</t>
  </si>
  <si>
    <t>느티나무경로당</t>
  </si>
  <si>
    <t>부산시 사하구 다대로 123-4</t>
  </si>
  <si>
    <t>010-2888-3501</t>
  </si>
  <si>
    <t>다대본동경로당</t>
  </si>
  <si>
    <t>부산시 사하구 다대동 680-25</t>
  </si>
  <si>
    <t>051-264-4269</t>
  </si>
  <si>
    <t>장림본동경로당</t>
  </si>
  <si>
    <t>부산시 장림1동 본동 경로당</t>
  </si>
  <si>
    <t>010-3573-7297</t>
  </si>
  <si>
    <t>극동정림경로당</t>
  </si>
  <si>
    <t>부산시 사하구 장림2동 극동정림@경로당</t>
  </si>
  <si>
    <t>010-5920-2903</t>
  </si>
  <si>
    <t>다대푸르지오경로당</t>
  </si>
  <si>
    <t>부산시 사하구 다대동 1667</t>
  </si>
  <si>
    <t>까치경로당</t>
  </si>
  <si>
    <t>부산시 사하구 괴정2동 까치고개로 77-1</t>
  </si>
  <si>
    <t>051-201-4870</t>
  </si>
  <si>
    <t>부산시 사하구 오작로3번길 15-4</t>
  </si>
  <si>
    <t>051-291-4552</t>
  </si>
  <si>
    <t>부산시 사하구 낙동대로 535번길 31-6</t>
  </si>
  <si>
    <t>051-206-1221</t>
  </si>
  <si>
    <t>다대조성경로당</t>
  </si>
  <si>
    <t>부산시 사하구 다대1동 948-1</t>
  </si>
  <si>
    <t>051-264-1549</t>
  </si>
  <si>
    <t>내원백운경로당</t>
  </si>
  <si>
    <t>부산시 사하구 다대1동 1548-8</t>
  </si>
  <si>
    <t>051-266-7474</t>
  </si>
  <si>
    <t>감천경로당</t>
  </si>
  <si>
    <t>부산시 사하구 감천2동 6-1445</t>
  </si>
  <si>
    <t>051-202-7797</t>
  </si>
  <si>
    <t>부산시 부용로38번길26-12(부용동2가) 부용경로당</t>
  </si>
  <si>
    <t>부산시 암남공원로230-1(암남동) 모지포경로당</t>
  </si>
  <si>
    <t>부산시 서구 천마산로416(아미동2가) 송이경로당</t>
  </si>
  <si>
    <t>부산시 서구 천해로39번길 3-1 천암경로당</t>
  </si>
  <si>
    <t>051-254-2174</t>
  </si>
  <si>
    <t>정림경로당</t>
  </si>
  <si>
    <t>부산시 서구 암남동64-2 정림비치아파트 정림경로당</t>
  </si>
  <si>
    <t>051-244-3322</t>
  </si>
  <si>
    <t>동심부녀경로당</t>
  </si>
  <si>
    <t>부산시 서구 동대신동2가 452-1 동심부녀경로당</t>
  </si>
  <si>
    <t>051-244-2253</t>
  </si>
  <si>
    <t>부산 수영구 좌수영로167번길5</t>
  </si>
  <si>
    <t>051-755-1809</t>
  </si>
  <si>
    <t>부산 수영구 망미롱30번길23</t>
  </si>
  <si>
    <t>051-758-5991</t>
  </si>
  <si>
    <t>민락경로당</t>
  </si>
  <si>
    <t>부산 수영구 민락동 174-5</t>
  </si>
  <si>
    <t>011-9500-0022</t>
  </si>
  <si>
    <t>상춘경로당</t>
  </si>
  <si>
    <t>부산 수영구 수영로 741-73번길</t>
  </si>
  <si>
    <t>051-758-5380</t>
  </si>
  <si>
    <t>부산 수영구 수영로 741번길 38</t>
  </si>
  <si>
    <t>051-761-1943</t>
  </si>
  <si>
    <t>망미경로당</t>
  </si>
  <si>
    <t>부산 수영구 망미번영로 110번길77</t>
  </si>
  <si>
    <t>051-756-5288</t>
  </si>
  <si>
    <t>삼익비치경로당</t>
  </si>
  <si>
    <t>부산 수영구 광안해변로100</t>
  </si>
  <si>
    <t>070-8947-9884</t>
  </si>
  <si>
    <t>광일아랫땀경로당</t>
  </si>
  <si>
    <t>부산 수영구 수영로 646번길39-1</t>
  </si>
  <si>
    <t>051-755-2666</t>
  </si>
  <si>
    <t>구락경로당</t>
  </si>
  <si>
    <t>부산 수영구 수미로 71번길7</t>
  </si>
  <si>
    <t>010-5445-3814</t>
  </si>
  <si>
    <t>광일윗땀경로당</t>
  </si>
  <si>
    <t>부산 수영구 광일로14번길18-7</t>
  </si>
  <si>
    <t>010-4874-4634</t>
  </si>
  <si>
    <t>광일4동경로당</t>
  </si>
  <si>
    <t>부산 수영구 광안동 751-5</t>
  </si>
  <si>
    <t>010-5493-5780</t>
  </si>
  <si>
    <t>비치그린경로당</t>
  </si>
  <si>
    <t>부산 수영구 광일로49</t>
  </si>
  <si>
    <t>010-3331-8319</t>
  </si>
  <si>
    <t>연제구</t>
    <phoneticPr fontId="2" type="noConversion"/>
  </si>
  <si>
    <t>현대홈타운1차경로당</t>
  </si>
  <si>
    <t>부산광역시 연제구 거제1동 1479</t>
  </si>
  <si>
    <t>현대홈타운2차경로당</t>
  </si>
  <si>
    <t>019-506-0051</t>
  </si>
  <si>
    <t>거제2차동원로얄듀크</t>
  </si>
  <si>
    <t>부산시 연제구 거제천로269번길31</t>
  </si>
  <si>
    <t>051-851-6993</t>
  </si>
  <si>
    <t>거제3동부녀</t>
  </si>
  <si>
    <t>부산시 연제구 거제시장로18-4</t>
  </si>
  <si>
    <t>051-861-0015</t>
  </si>
  <si>
    <t>거제3동현대아파트</t>
  </si>
  <si>
    <t>부산시 연제구 거제대로 198</t>
  </si>
  <si>
    <t>051-925-1008</t>
  </si>
  <si>
    <t>거제4동해맞이</t>
  </si>
  <si>
    <t>부산시 연제구 해맞이로57번길11</t>
  </si>
  <si>
    <t>051-502-5727</t>
  </si>
  <si>
    <t>거제4동</t>
  </si>
  <si>
    <t>부산시 연제구 해맞이로93번길12-5</t>
  </si>
  <si>
    <t>051-502-9081</t>
  </si>
  <si>
    <t>연산1동일심회부녀</t>
  </si>
  <si>
    <t>부산시 연제구 고분로 65-1</t>
  </si>
  <si>
    <t>051-867-8878</t>
  </si>
  <si>
    <t>연산1동연산자이</t>
  </si>
  <si>
    <t>부산시 연제구 과정로343번길43</t>
  </si>
  <si>
    <t>051-851-8879</t>
  </si>
  <si>
    <t>연산4동율곡부녀</t>
  </si>
  <si>
    <t>부산시 연제구 고분로 13번길 8</t>
  </si>
  <si>
    <t>051-861-0596</t>
  </si>
  <si>
    <t>연산4동연산SK뷰1단지</t>
  </si>
  <si>
    <t>부산시 연제구 중앙대로1124번길15</t>
  </si>
  <si>
    <t>010-2373-7404</t>
  </si>
  <si>
    <t>연산9동연산LG2</t>
  </si>
  <si>
    <t>부산시 연제구 고분로 200</t>
  </si>
  <si>
    <t>051-758-9721</t>
  </si>
  <si>
    <t>대교경로당</t>
  </si>
  <si>
    <t>부산영도구태종로97-6(대교동2가)</t>
  </si>
  <si>
    <t>051-413-7049</t>
  </si>
  <si>
    <t>부산영도구대평로27번길8-8(대평동1가)</t>
  </si>
  <si>
    <t>051-416-1892</t>
  </si>
  <si>
    <t>봉래3동경로당</t>
  </si>
  <si>
    <t>부산영도구봉래샘길12(봉래동4가)</t>
  </si>
  <si>
    <t>051-412-1854</t>
  </si>
  <si>
    <t>32통경로당</t>
  </si>
  <si>
    <t>부산영도구벚꽃길11-1(청학2동)</t>
  </si>
  <si>
    <t>051-413-8298</t>
  </si>
  <si>
    <t>경전아파트경로당</t>
  </si>
  <si>
    <t>부산영도구동삼동로10번길(동삼1동)</t>
  </si>
  <si>
    <t>부산영도구중리북로39번길2-6(동삼1동)</t>
  </si>
  <si>
    <t>051-405-0383</t>
  </si>
  <si>
    <t>절영아파트경로당</t>
  </si>
  <si>
    <t>부산영도구와치로231(동삼1동)</t>
  </si>
  <si>
    <t>051-405-6121</t>
  </si>
  <si>
    <t>부산영도구태종로773번길9(동삼2동)</t>
  </si>
  <si>
    <t>051-405-1882</t>
  </si>
  <si>
    <t>영주금호타운경로당</t>
  </si>
  <si>
    <t>부산시 중구 영주로 49</t>
  </si>
  <si>
    <t>051-468-8094</t>
  </si>
  <si>
    <t>동아9블럭경로당</t>
  </si>
  <si>
    <t>부산시 중구 영주로 73</t>
  </si>
  <si>
    <t>051-468-9590</t>
  </si>
  <si>
    <t>대청공원경로당</t>
  </si>
  <si>
    <t>부산시 중구 망양로 355번길 37</t>
  </si>
  <si>
    <t>051-468-4019</t>
  </si>
  <si>
    <t>은하아파트경로당</t>
  </si>
  <si>
    <t>부산시 중구 영주로 87</t>
  </si>
  <si>
    <t>051-463-7999</t>
  </si>
  <si>
    <t>보수새마을경로당</t>
  </si>
  <si>
    <t>부산시 중구 망양로 319번길 26</t>
  </si>
  <si>
    <t>051-253-1676</t>
  </si>
  <si>
    <t>대림2차경로당</t>
  </si>
  <si>
    <t>부산시 해운대구 좌동 1286번지</t>
  </si>
  <si>
    <t>010-3375-8435</t>
  </si>
  <si>
    <t>롯데캐슬마스터경로당</t>
  </si>
  <si>
    <t>부산시 해운대구 좌1동 970번지</t>
  </si>
  <si>
    <t>010-2477-8880</t>
  </si>
  <si>
    <t>부산시 해운대구 중1동 794-15</t>
  </si>
  <si>
    <t>010-9318-8548</t>
  </si>
  <si>
    <t>KCC스위첸경로당</t>
  </si>
  <si>
    <t>부산시 해운대구 좌동 KCC스위첸</t>
  </si>
  <si>
    <t>010-9667-3599</t>
  </si>
  <si>
    <t>달맞이경로당</t>
  </si>
  <si>
    <t>부산시 해운대구 달맞이길 50번길 11</t>
  </si>
  <si>
    <t>010-2866-2974</t>
  </si>
  <si>
    <t>송정동경로당</t>
  </si>
  <si>
    <t>부산시 해운대구 송정 중앙로 15번길 62-4</t>
  </si>
  <si>
    <t>010-5519-7037</t>
  </si>
  <si>
    <t>대림3차경로당</t>
  </si>
  <si>
    <t>부산시 해운대구 좌동 1374</t>
  </si>
  <si>
    <t>051-742-8748</t>
  </si>
  <si>
    <t>부산시 해운대구 좌동 1337</t>
  </si>
  <si>
    <t>051-731-1880</t>
  </si>
  <si>
    <t>꽃동네경로당</t>
  </si>
  <si>
    <t>부산시 선수촌로 207번 다길 31-8</t>
  </si>
  <si>
    <t>051-523-8508</t>
  </si>
  <si>
    <t>신촌남경로당</t>
  </si>
  <si>
    <t>부산시 해운대구 반여1동 1038-33</t>
  </si>
  <si>
    <t>051-526-0683</t>
  </si>
  <si>
    <t>운촌남경로당</t>
  </si>
  <si>
    <t>부산시 해운대로 541-29</t>
  </si>
  <si>
    <t>051-747-8227</t>
  </si>
  <si>
    <t>센시빌아파트경로당</t>
  </si>
  <si>
    <t>부산시 해운대로 284</t>
  </si>
  <si>
    <t>051-731-6812</t>
  </si>
  <si>
    <t>아시아선수촌여경로당</t>
  </si>
  <si>
    <t>부산시 해운대구 선수촌로 122</t>
  </si>
  <si>
    <t>051-521-0944</t>
  </si>
  <si>
    <t>부산시 해운대구 재반로 103번길 32</t>
  </si>
  <si>
    <t>051-784-3111</t>
  </si>
  <si>
    <t>경동메르빌아파트경로당</t>
  </si>
  <si>
    <t>부산시 달맞이길 65번길 12-12</t>
  </si>
  <si>
    <t>051-921-1938</t>
  </si>
  <si>
    <t>송우정경로당</t>
  </si>
  <si>
    <t>부산시 해운대구 반송로 924번길 8</t>
  </si>
  <si>
    <t>051-545-5551</t>
  </si>
  <si>
    <t>래미안경로당</t>
  </si>
  <si>
    <t>대구시 남구 효성중앙길 82</t>
  </si>
  <si>
    <t>053-471-1091</t>
  </si>
  <si>
    <t>대구시 남구 효성중앙길 37</t>
  </si>
  <si>
    <t>053-474-4469</t>
  </si>
  <si>
    <t>봉덕2동경로당</t>
  </si>
  <si>
    <t>대구시 남구 대덕로38길 46-1</t>
  </si>
  <si>
    <t>053-475-3566</t>
  </si>
  <si>
    <t>영선경로당</t>
  </si>
  <si>
    <t>대구시 남구 중앙대로 50길40</t>
  </si>
  <si>
    <t>053-474-5585</t>
  </si>
  <si>
    <t>앵두마을경로당</t>
  </si>
  <si>
    <t>대구시 남구 두류공원로12길 17-2</t>
  </si>
  <si>
    <t>053-623-5740</t>
  </si>
  <si>
    <t>뜨란채경로당</t>
  </si>
  <si>
    <t>대구시 남구 대봉로26길 37</t>
  </si>
  <si>
    <t>053-471-8158</t>
  </si>
  <si>
    <t>대명4동경로당</t>
  </si>
  <si>
    <t>대구시 남구 대경5길 101-2</t>
  </si>
  <si>
    <t>053-653-7169</t>
  </si>
  <si>
    <t>대구시 남구 봉덕로6길 35-22</t>
  </si>
  <si>
    <t>053-473-9920</t>
  </si>
  <si>
    <t>신협경로당</t>
  </si>
  <si>
    <t>대구시 남구 앞산순환로728</t>
  </si>
  <si>
    <t>053-473-6091</t>
  </si>
  <si>
    <t>대구시 남구 이천로28길 42-43</t>
  </si>
  <si>
    <t>053-475-0704</t>
  </si>
  <si>
    <t>대구시 남구 명덕로 68길19</t>
  </si>
  <si>
    <t>053-476-0098</t>
  </si>
  <si>
    <t>대명3동경로당</t>
  </si>
  <si>
    <t>대구시 남구 명덕로 10길 27-1</t>
  </si>
  <si>
    <t>053-629-0469</t>
  </si>
  <si>
    <t>상인신일해피트리아파트경로당</t>
  </si>
  <si>
    <t>대구시 달서구 월서로31 경로당</t>
  </si>
  <si>
    <t>053-631-8884</t>
  </si>
  <si>
    <t>대구시 달서구 월곡로45안길 3(상인동 600)</t>
  </si>
  <si>
    <t>053-633-1949</t>
  </si>
  <si>
    <t>보성1차경로당</t>
  </si>
  <si>
    <t>대구 달서구 학산로 30</t>
  </si>
  <si>
    <t>053-633-5895</t>
  </si>
  <si>
    <t>보성산호경로당</t>
  </si>
  <si>
    <t>대구광역시 달서구 상화북로 159(상인2동 1474-1) 보성산호 아파트 경노당</t>
  </si>
  <si>
    <t>010-5522-6737</t>
  </si>
  <si>
    <t>평광경로당</t>
  </si>
  <si>
    <t>대구 달서구 상인서로 3 (상인동, 평광아파트)</t>
  </si>
  <si>
    <t>053-631-4766</t>
  </si>
  <si>
    <t>성하2리경로당</t>
  </si>
  <si>
    <t>대구 달성군 현풍면 성하길67-6</t>
  </si>
  <si>
    <t>010-4527-8600</t>
  </si>
  <si>
    <t>달성군지회화원분회</t>
  </si>
  <si>
    <t>대구 달성군 화원읍 천내리 901-67</t>
  </si>
  <si>
    <t>053-637-5379</t>
  </si>
  <si>
    <t>달성군지회논공읍분회</t>
  </si>
  <si>
    <t>대구 달성군 논공읍 비슬로 1779</t>
  </si>
  <si>
    <t>053-611-2102</t>
  </si>
  <si>
    <t>달성군지회다사읍분회</t>
  </si>
  <si>
    <t>대구 달성군 다사읍 매곡리 12길 37 주민자치센터내</t>
  </si>
  <si>
    <t>053-588-0206</t>
  </si>
  <si>
    <t>달성군지회가창면분회</t>
  </si>
  <si>
    <t>대구 달성군 가창면 용계리 98-2</t>
  </si>
  <si>
    <t>053-767-5777</t>
  </si>
  <si>
    <t>달성군지회하빈면분회</t>
  </si>
  <si>
    <t>대구 달성군 하빈면 현내리 943-2</t>
  </si>
  <si>
    <t>053-581-7715</t>
  </si>
  <si>
    <t>달성군지회옥포분회</t>
  </si>
  <si>
    <t>대구 달성군 옥포면 기세리 267</t>
  </si>
  <si>
    <t>053-614-9691</t>
  </si>
  <si>
    <t>달성군지회현풍면분회</t>
  </si>
  <si>
    <t>대구 달성군 현풍면 하리 65-2</t>
  </si>
  <si>
    <t>달성군지회유가면분회</t>
  </si>
  <si>
    <t>대구 달성군 유가면 용3리 133번지</t>
  </si>
  <si>
    <t>053-614-3740</t>
  </si>
  <si>
    <t>달성군지회구지면분회</t>
  </si>
  <si>
    <t>대구 달성군 구지면 창4리 461-1</t>
  </si>
  <si>
    <t>053-614-3268</t>
  </si>
  <si>
    <t>대구시 동구 팔공산로1467</t>
  </si>
  <si>
    <t>010-5959-7623</t>
  </si>
  <si>
    <t>대구시 동구 동촌로 14길 14</t>
  </si>
  <si>
    <t>010-6817-5471</t>
  </si>
  <si>
    <t>봉무청구새들마을</t>
  </si>
  <si>
    <t>대구시 동구 팔공로 322-5</t>
  </si>
  <si>
    <t>016-503-4511</t>
  </si>
  <si>
    <t>대구시 동구 팔공로 333-12</t>
  </si>
  <si>
    <t>011-530-4552</t>
  </si>
  <si>
    <t>대구시 동구 신암로 20길</t>
  </si>
  <si>
    <t>010-3818-3400</t>
  </si>
  <si>
    <t>대구시 동구 신천1동 836-15</t>
  </si>
  <si>
    <t>신천2주공</t>
  </si>
  <si>
    <t>대구시 동구 국채보상로 155길54</t>
  </si>
  <si>
    <t>010-3223-3944</t>
  </si>
  <si>
    <t>신천화성파크</t>
  </si>
  <si>
    <t>대구시 동구 송라로 10길 34</t>
  </si>
  <si>
    <t>010-2057-4987</t>
  </si>
  <si>
    <t>진로이스트타운</t>
  </si>
  <si>
    <t>대구시 동구 효목2동55번지</t>
  </si>
  <si>
    <t>010-2813-6986</t>
  </si>
  <si>
    <t>강나루타운</t>
  </si>
  <si>
    <t>대구시 동구 효동로108</t>
  </si>
  <si>
    <t>010-7306-2467</t>
  </si>
  <si>
    <t>불로동해서</t>
  </si>
  <si>
    <t>대구시 팔공로 34길 1-2</t>
  </si>
  <si>
    <t>053-981-2524</t>
  </si>
  <si>
    <t>화성명산</t>
  </si>
  <si>
    <t>대구시 파계로 22길7</t>
  </si>
  <si>
    <t>053-984-9373</t>
  </si>
  <si>
    <t>율암경로당</t>
  </si>
  <si>
    <t>대구시 반야월 북로 12길 32</t>
  </si>
  <si>
    <t>053-963-5404</t>
  </si>
  <si>
    <t>대구시 화랑로 93길 23-1</t>
  </si>
  <si>
    <t>053-981-0087</t>
  </si>
  <si>
    <t>용계2경로당</t>
  </si>
  <si>
    <t>대구시 화랑로 108길 19</t>
  </si>
  <si>
    <t>053-964-5884</t>
  </si>
  <si>
    <t>안심효성</t>
  </si>
  <si>
    <t>대구시 경안로 809</t>
  </si>
  <si>
    <t>053-963-2664</t>
  </si>
  <si>
    <t>대구시 반야월로 28길 49-3</t>
  </si>
  <si>
    <t>053-962-0482</t>
  </si>
  <si>
    <t>안심3,4동서호1</t>
  </si>
  <si>
    <t>대구시 안심로 41길 50-10</t>
  </si>
  <si>
    <t>053-964-1680</t>
  </si>
  <si>
    <t>효목경로당</t>
  </si>
  <si>
    <t>대구시 화랑로 41길 14</t>
  </si>
  <si>
    <t>053-959-7822</t>
  </si>
  <si>
    <t>대구시 안심로 22길 55</t>
  </si>
  <si>
    <t>053-961-1083</t>
  </si>
  <si>
    <t>1차화성APT경로당</t>
  </si>
  <si>
    <t>대구북구 침산남로 37길 5,1차화성APT경로당</t>
  </si>
  <si>
    <t>010-4858-7447</t>
  </si>
  <si>
    <t>감밭경로당</t>
  </si>
  <si>
    <t>대구 북구 대현남로 8길5</t>
  </si>
  <si>
    <t>그린빌3단지경로당</t>
  </si>
  <si>
    <t>대구북구 구암서로 41,그린빌3단지경로당</t>
  </si>
  <si>
    <t>학정청아람apt경로당</t>
  </si>
  <si>
    <t>대구 북구 학정로 110길 29 청아람아파트경로당</t>
  </si>
  <si>
    <t>010-4250-3456</t>
  </si>
  <si>
    <t>현대2차APT경로당</t>
  </si>
  <si>
    <t>대구 북구 대천로 7길 26,현대2차APT경로당</t>
  </si>
  <si>
    <t>053-322-9184</t>
  </si>
  <si>
    <t>대현e-편한세상APT경로당</t>
  </si>
  <si>
    <t>대구 북구 대현로 10길 82 대현e-편한세상APT경로당</t>
  </si>
  <si>
    <t>053-939-0550</t>
  </si>
  <si>
    <t>SD아이프라임APT경로당</t>
  </si>
  <si>
    <t>대구 북구 칠곡중앙대로 125길7,SD아이프라임APT경로당</t>
  </si>
  <si>
    <t>053-295-9006</t>
  </si>
  <si>
    <t>대현뜨란채APT경로당</t>
  </si>
  <si>
    <t>대구 북구 대현남로 28,대현뜨란채APT경로당</t>
  </si>
  <si>
    <t>053-944-8482</t>
  </si>
  <si>
    <t>U선수촌APT경로당</t>
  </si>
  <si>
    <t>대구 북구 동변로 50,U선수촌APT경로당</t>
  </si>
  <si>
    <t>053-951-3006</t>
  </si>
  <si>
    <t>대구 북구 노곡로 16</t>
  </si>
  <si>
    <t>럭키APT경로당</t>
  </si>
  <si>
    <t>대구 북구 팔거천로1 81,럭키APT경로당</t>
  </si>
  <si>
    <t>053-358-3459</t>
  </si>
  <si>
    <t>대백인터빌APT경로당</t>
  </si>
  <si>
    <t>대구 북구 작원길25 대백인터빌APT경로당</t>
  </si>
  <si>
    <t>남영타운경로당</t>
  </si>
  <si>
    <t>대구 북구 침산남로9길 167 남영타운경로당</t>
  </si>
  <si>
    <t>053-351-3498</t>
  </si>
  <si>
    <t>대구 북구 산격로30</t>
  </si>
  <si>
    <t>버드나무골경로당</t>
  </si>
  <si>
    <t>대구 북구 대동로10길9</t>
  </si>
  <si>
    <t>010-5484-4396</t>
  </si>
  <si>
    <t>신천동로 88길1-15</t>
  </si>
  <si>
    <t>010-3000-1741</t>
  </si>
  <si>
    <t>궁전맨션경로당</t>
  </si>
  <si>
    <t>동대구로274</t>
  </si>
  <si>
    <t>010-2058-6940</t>
  </si>
  <si>
    <t>범물영남타운</t>
  </si>
  <si>
    <t>수성구 용학로 316</t>
  </si>
  <si>
    <t>010-3532-2021</t>
  </si>
  <si>
    <t>가천경로당</t>
  </si>
  <si>
    <t>수성구 고모로 24길25</t>
  </si>
  <si>
    <t>010-4721-8467</t>
  </si>
  <si>
    <t>수성구 수성로412</t>
  </si>
  <si>
    <t>010-2853-7240</t>
  </si>
  <si>
    <t>범물요지2단지</t>
  </si>
  <si>
    <t>범물1동1283</t>
  </si>
  <si>
    <t>010-6505-0848</t>
  </si>
  <si>
    <t>파동제2경로당</t>
  </si>
  <si>
    <t>파동386</t>
  </si>
  <si>
    <t>010-3819-2880</t>
  </si>
  <si>
    <t>범어4동경로당</t>
  </si>
  <si>
    <t>010-8552-4807</t>
  </si>
  <si>
    <t>고산3누리타운</t>
  </si>
  <si>
    <t>수성구 매호동 1330</t>
  </si>
  <si>
    <t>010-9778-3891</t>
  </si>
  <si>
    <t>황금2제1경로당</t>
  </si>
  <si>
    <t>황굼2동802</t>
  </si>
  <si>
    <t>010-4478-2364</t>
  </si>
  <si>
    <t>중동상록수</t>
  </si>
  <si>
    <t>중동126</t>
  </si>
  <si>
    <t>010-7664-1873</t>
  </si>
  <si>
    <t>황금복지관</t>
  </si>
  <si>
    <t>황금1동965</t>
  </si>
  <si>
    <t>010-8588-8761</t>
  </si>
  <si>
    <t>대구 중구 명륜로 55길 10-7</t>
  </si>
  <si>
    <t>053-423-7854</t>
  </si>
  <si>
    <t>극동스타클래스경로당</t>
  </si>
  <si>
    <t>대구 중구 남산3동 2499-5</t>
  </si>
  <si>
    <t>053-428-8845</t>
  </si>
  <si>
    <t>대구 중구 남산로7길 80</t>
  </si>
  <si>
    <t>053-256-4139</t>
  </si>
  <si>
    <t>대구 중구 228길 10-16</t>
  </si>
  <si>
    <t>053-256-0302</t>
  </si>
  <si>
    <t>대구 중구 남산1동 725-13</t>
  </si>
  <si>
    <t>053-422-3749</t>
  </si>
  <si>
    <t>대구 중구 남산3동 2185-70</t>
  </si>
  <si>
    <t>053-254-0533</t>
  </si>
  <si>
    <t>남산그린타운경로당</t>
  </si>
  <si>
    <t>대구 중구 달구벌대로 1950</t>
  </si>
  <si>
    <t>053-255-8994</t>
  </si>
  <si>
    <t>남산복지관경로당</t>
  </si>
  <si>
    <t>053-253-3953</t>
  </si>
  <si>
    <t>대구 중구 남산4동 2991</t>
  </si>
  <si>
    <t>053-427-2425</t>
  </si>
  <si>
    <t>대구 중구 계산2가 26</t>
  </si>
  <si>
    <t>053-254-6320</t>
  </si>
  <si>
    <t>대봉화성파크드림경로당</t>
  </si>
  <si>
    <t>대구 중구 대봉2동 154-52</t>
  </si>
  <si>
    <t>053-252-9495</t>
  </si>
  <si>
    <t>대구 중구 대신동 1083</t>
  </si>
  <si>
    <t>053-253-5593</t>
  </si>
  <si>
    <t>대구 중구 교동길 79-6</t>
  </si>
  <si>
    <t>053-423-6809</t>
  </si>
  <si>
    <t>동인1,2가동경로당</t>
  </si>
  <si>
    <t>대구 중구 국채보상로 679-13</t>
  </si>
  <si>
    <t>053-421-5487</t>
  </si>
  <si>
    <t>동인3가경로당</t>
  </si>
  <si>
    <t>대구 중구 동인동3가 42-9</t>
  </si>
  <si>
    <t>053-423-8922</t>
  </si>
  <si>
    <t>동인삼정그린경로당</t>
  </si>
  <si>
    <t>대구 중구 동인동4가 220</t>
  </si>
  <si>
    <t>053-427-0548</t>
  </si>
  <si>
    <t>대구 중구 태평로 177</t>
  </si>
  <si>
    <t>053-425-0802</t>
  </si>
  <si>
    <t>반원당삼정그린코아경로당</t>
  </si>
  <si>
    <t>대구 중구 남산2동 665</t>
  </si>
  <si>
    <t>053-431-8822</t>
  </si>
  <si>
    <t>대구 중구 남산로4길 91</t>
  </si>
  <si>
    <t>053-243-8063</t>
  </si>
  <si>
    <t>대구 중구 봉산문화길 1-4</t>
  </si>
  <si>
    <t>053-425-2705</t>
  </si>
  <si>
    <t>대구 중구 봉산동 110</t>
  </si>
  <si>
    <t>053-423-9101</t>
  </si>
  <si>
    <t>대구 중구 북성동 17</t>
  </si>
  <si>
    <t>053-256-3819</t>
  </si>
  <si>
    <t>삼덕3가동경로당</t>
  </si>
  <si>
    <t>대구 중구 달구벌대로 443길 44-40</t>
  </si>
  <si>
    <t>053-424-0359</t>
  </si>
  <si>
    <t>삼덕청아람경로당</t>
  </si>
  <si>
    <t>대구 중구 삼덕동3가 383</t>
  </si>
  <si>
    <t>010-2424-3739</t>
  </si>
  <si>
    <t>대구 중구 서성로 15길 27-1</t>
  </si>
  <si>
    <t>053-256-0940</t>
  </si>
  <si>
    <t>신성미소시티아파트경로당</t>
  </si>
  <si>
    <t>대구 달구벌대로 2051</t>
  </si>
  <si>
    <t>053-423-5885</t>
  </si>
  <si>
    <t>청운맨션경로당</t>
  </si>
  <si>
    <t>대구 중구 동덕로33길</t>
  </si>
  <si>
    <t>053-423-6891</t>
  </si>
  <si>
    <t>대구 중구 태평1가 23-1</t>
  </si>
  <si>
    <t>053-422-7074</t>
  </si>
  <si>
    <t>대구 중구 남산2동 247-2</t>
  </si>
  <si>
    <t>053-257-1772</t>
  </si>
  <si>
    <t>대구 중구 개봉1동 40-35</t>
  </si>
  <si>
    <t>053-423-2660</t>
  </si>
  <si>
    <t>세광1차아파트경로당</t>
  </si>
  <si>
    <t xml:space="preserve">인천 강화군 선원면 중앙로 274 </t>
  </si>
  <si>
    <t>032-933-4451</t>
  </si>
  <si>
    <t>갑곳리경로당</t>
  </si>
  <si>
    <t>인천 강화군 강화읍 갑곳리 579-1</t>
  </si>
  <si>
    <t>010-9707-0380</t>
  </si>
  <si>
    <t>신삼2리경로당</t>
  </si>
  <si>
    <t>인천 강화군 하점면 신삼2리 423-5</t>
  </si>
  <si>
    <t>010-4786-0770</t>
  </si>
  <si>
    <t>덕성리경로당</t>
  </si>
  <si>
    <t>인천 강화군 불은면 덕성리 485-1</t>
  </si>
  <si>
    <t>010-3785-3815</t>
  </si>
  <si>
    <t>선두1리경로당</t>
  </si>
  <si>
    <t>인천 강화군 길상면 선두1리</t>
  </si>
  <si>
    <t>032-937-6441</t>
  </si>
  <si>
    <t>대산2리경로당</t>
  </si>
  <si>
    <t>인천 강화군 강화읍 대산리 964</t>
  </si>
  <si>
    <t>010-2302-3919</t>
  </si>
  <si>
    <t>작전1동구립경로당</t>
  </si>
  <si>
    <t>인천시 계양구 작전1동 871-35</t>
  </si>
  <si>
    <t>032-544-7370</t>
  </si>
  <si>
    <t>작전도두리동보아파트경로당</t>
  </si>
  <si>
    <t>인천 계양구 작전서운동 912-3</t>
  </si>
  <si>
    <t>032-543-9770</t>
  </si>
  <si>
    <t>작전우림카이저아파트경로당</t>
  </si>
  <si>
    <t>인천 계양구 작전1동 392-12</t>
  </si>
  <si>
    <t>032-540-2907</t>
  </si>
  <si>
    <t>작전미도아파트경로당</t>
  </si>
  <si>
    <t>인천 계양구 작전동 420</t>
  </si>
  <si>
    <t>032-543-0927</t>
  </si>
  <si>
    <t>현대2-1차아파트경로당</t>
  </si>
  <si>
    <t>인천 계양구 작전서운동 580-1</t>
  </si>
  <si>
    <t>032-544-2150</t>
  </si>
  <si>
    <t>작전까치마을경로당</t>
  </si>
  <si>
    <t>인천 계양구 작전서운동 649-8</t>
  </si>
  <si>
    <t>032-542-4623</t>
  </si>
  <si>
    <t>작전현대2-2차아파트경로당</t>
  </si>
  <si>
    <t>인천 계양구 작전서운동 580</t>
  </si>
  <si>
    <t>032-548-8808</t>
  </si>
  <si>
    <t>작전임광그대가아파트경로당</t>
  </si>
  <si>
    <t>인천 계양구 작전서운동 203</t>
  </si>
  <si>
    <t>032-544-6636</t>
  </si>
  <si>
    <t>작전뉴서울1차아파트경로당</t>
  </si>
  <si>
    <t>인천 계양구 작전1동 102-3</t>
  </si>
  <si>
    <t>032-543-2885</t>
  </si>
  <si>
    <t>작전삼우아파트경로당</t>
  </si>
  <si>
    <t>인천 계양구 작전1동 28-9</t>
  </si>
  <si>
    <t>032-549-0713</t>
  </si>
  <si>
    <t>작전정원아파트경로당</t>
  </si>
  <si>
    <t>인천 계양구 작전2동 765-65</t>
  </si>
  <si>
    <t>032-549-1789</t>
  </si>
  <si>
    <t>효성2동경로당</t>
  </si>
  <si>
    <t>인천 계양구 효성2동 412-15</t>
  </si>
  <si>
    <t>032-547-8283</t>
  </si>
  <si>
    <t>효성태산아파트경로당</t>
  </si>
  <si>
    <t>인천 계양구 효성2동 123-57</t>
  </si>
  <si>
    <t>032-554-2395</t>
  </si>
  <si>
    <t>효성두산아파트경로당</t>
  </si>
  <si>
    <t>인천 계양구 효성1동 3-2</t>
  </si>
  <si>
    <t>032-541-4646</t>
  </si>
  <si>
    <t>계산극동아파트경로당</t>
  </si>
  <si>
    <t>인천 계양구 계산2동 899</t>
  </si>
  <si>
    <t>032-542-5443</t>
  </si>
  <si>
    <t>인천 남구 용현동 159-6</t>
  </si>
  <si>
    <t>도화2,3경로당</t>
  </si>
  <si>
    <t>인천 남구 도화3동 886</t>
  </si>
  <si>
    <t>010-9244-5028</t>
  </si>
  <si>
    <t>용현4동경로당</t>
  </si>
  <si>
    <t>인천 남구 용현동 79-17(용현4동 분회경로당)</t>
  </si>
  <si>
    <t>032-864-3823</t>
  </si>
  <si>
    <t>인천 남구 주안1동 80</t>
  </si>
  <si>
    <t>032-427-8596</t>
  </si>
  <si>
    <t>학익2동분회경로당</t>
  </si>
  <si>
    <t>인천 남구 학익2동 312-26</t>
  </si>
  <si>
    <t>서창LH8단지경로당</t>
  </si>
  <si>
    <t>인천시 남동구 서창남순환로 201 서창LH8단지 내 경로당</t>
  </si>
  <si>
    <t>032-465-0209</t>
  </si>
  <si>
    <t>에코메트로11단지경로당</t>
  </si>
  <si>
    <t>인천 남동구 소래논현도시개발지구 11블럭</t>
  </si>
  <si>
    <t>032-441-1844</t>
  </si>
  <si>
    <t>인천 남동구 간석동 398-36</t>
  </si>
  <si>
    <t>032-429-9856</t>
  </si>
  <si>
    <t>논현주공8단지경로당</t>
  </si>
  <si>
    <t>인천 남동구 논현동 603-1</t>
  </si>
  <si>
    <t>032-207-2808</t>
  </si>
  <si>
    <t>신남촌경로당</t>
  </si>
  <si>
    <t>인천 남동구 남촌동 341-2</t>
  </si>
  <si>
    <t>032-468-5624</t>
  </si>
  <si>
    <t>서창LH6단지경로당</t>
  </si>
  <si>
    <t>남동구 서창남순환로 190-100</t>
  </si>
  <si>
    <t>032-472-1803</t>
  </si>
  <si>
    <t>서창LH12단지경로당</t>
  </si>
  <si>
    <t>남동구 서창동 LH12단지경로당</t>
  </si>
  <si>
    <t>010-2266-5419</t>
  </si>
  <si>
    <t>논현12단지경로당</t>
  </si>
  <si>
    <t>남동구 논현동 논현주공12단지경로당</t>
  </si>
  <si>
    <t>010-2959-5133</t>
  </si>
  <si>
    <t>논현11단지경로당</t>
  </si>
  <si>
    <t>남동구 논현동 단풍마을11단지경로당</t>
  </si>
  <si>
    <t>010-9677-7240</t>
  </si>
  <si>
    <t>소래4단지경로당</t>
  </si>
  <si>
    <t>남동구 논현동 소래4단지아파트경로당</t>
  </si>
  <si>
    <t>010-8553-4846</t>
  </si>
  <si>
    <t>만석제1,2경로당</t>
  </si>
  <si>
    <t>인천 동구 석수로 96</t>
  </si>
  <si>
    <t>010-9089-8111</t>
  </si>
  <si>
    <t>브라운스톤백운경로당</t>
  </si>
  <si>
    <t>인천 부평구 마장로 43-20</t>
  </si>
  <si>
    <t>032-523-4589</t>
  </si>
  <si>
    <t>부평LH2단지경로당</t>
  </si>
  <si>
    <t>인천 부평구 동수로 120번길 43</t>
  </si>
  <si>
    <t>032-515-8263</t>
  </si>
  <si>
    <t>삼산임광그대가아파트경로당</t>
  </si>
  <si>
    <t>인천 부평구 영성서로 10번길</t>
  </si>
  <si>
    <t>032-508-7096</t>
  </si>
  <si>
    <t>인천 부평구 부평로 166번길 12</t>
  </si>
  <si>
    <t>인천 부평구 경인로 858</t>
  </si>
  <si>
    <t>032-527-6062</t>
  </si>
  <si>
    <t>현대2차아파트경로당</t>
  </si>
  <si>
    <t>인천 부평구 원적로 269번길 55-5</t>
  </si>
  <si>
    <t>032-521-3377</t>
  </si>
  <si>
    <t>부평LH1단지경로당</t>
  </si>
  <si>
    <t>인천 부평구 동수로 120번길 57</t>
  </si>
  <si>
    <t>032-505-9080</t>
  </si>
  <si>
    <t>한양2단지아파트경로당</t>
  </si>
  <si>
    <t>인천 부평구 마장로 287</t>
  </si>
  <si>
    <t>032-502-4384</t>
  </si>
  <si>
    <t>현대1차아파트경로당</t>
  </si>
  <si>
    <t>인천 부평구 원적로 269번길 15</t>
  </si>
  <si>
    <t>032-503-4135</t>
  </si>
  <si>
    <t>여래경로당</t>
  </si>
  <si>
    <t>인천 서구 검단로 609번길 23-1(마전동, 2층)</t>
  </si>
  <si>
    <t>032-562-4670</t>
  </si>
  <si>
    <t>인천 서구 건지로 284번길 31</t>
  </si>
  <si>
    <t>010-9611-1052</t>
  </si>
  <si>
    <t>마전동남아파트경로당</t>
  </si>
  <si>
    <t>인천 서구 검단로 487번길 11-14(마전동 마전지구, 관리사무소 1층)</t>
  </si>
  <si>
    <t>032-568-8747</t>
  </si>
  <si>
    <t>인천 서구 염곡로 260번길 17</t>
  </si>
  <si>
    <t>010-9037-7315</t>
  </si>
  <si>
    <t>월드아파트경로당</t>
  </si>
  <si>
    <t>인천 서구 검단로 836(불로동, 월드아파트)</t>
  </si>
  <si>
    <t>032-566-3958</t>
  </si>
  <si>
    <t>검단분회경로당</t>
  </si>
  <si>
    <t>인천 서구 완정로 165번안길 12</t>
  </si>
  <si>
    <t>왕길신명스카이뷰드림아파트경로당</t>
  </si>
  <si>
    <t>인천 서구 봉수대로 1440번길 29(왕길동, 신명스카이뷰아파트)</t>
  </si>
  <si>
    <t>032-564-1020</t>
  </si>
  <si>
    <t>두밀경로당</t>
  </si>
  <si>
    <t>인천 서구 대곡동 산152</t>
  </si>
  <si>
    <t>032-564-5793</t>
  </si>
  <si>
    <t>인천 서구 승학로 198(심곡동)</t>
  </si>
  <si>
    <t>마젤란21아파트경로당</t>
  </si>
  <si>
    <t>인천 서구 도요지로 189번길 104(검암동, 마젤란21아파트)</t>
  </si>
  <si>
    <t>032-204-2490</t>
  </si>
  <si>
    <t>청라29블럭호반베르디움아파트경로당</t>
  </si>
  <si>
    <t>인천 서구 커낼로 163</t>
  </si>
  <si>
    <t>032-561-4773</t>
  </si>
  <si>
    <t>인천 연수구 과학로27번길 70</t>
  </si>
  <si>
    <t>010-9590-3214</t>
  </si>
  <si>
    <t>성일아파트경로당</t>
  </si>
  <si>
    <t>인천 연수구 새말로 20</t>
  </si>
  <si>
    <t>032-818-1965</t>
  </si>
  <si>
    <t>유천아파트경로당</t>
  </si>
  <si>
    <t>인천 연수구 먼우금로 302(연수동 534)</t>
  </si>
  <si>
    <t>032-814-0407</t>
  </si>
  <si>
    <t>용담마을아파트경로당</t>
  </si>
  <si>
    <t>인천 연수구 솔샘로 20(청학동 448-1)</t>
  </si>
  <si>
    <t>032-813-1546</t>
  </si>
  <si>
    <t>무지개마을아파트경로당</t>
  </si>
  <si>
    <t>인천 연수구 동춘2동 무지개아파트</t>
  </si>
  <si>
    <t>032-819-0824</t>
  </si>
  <si>
    <t>풍림2차아파트경로당</t>
  </si>
  <si>
    <t>인천 연수구 동춘2동 풍림2차아파트</t>
  </si>
  <si>
    <t>032-815-6427</t>
  </si>
  <si>
    <t>송도풍림2차아파트경로당</t>
  </si>
  <si>
    <t>연수구 해돋이로 120번길 16</t>
  </si>
  <si>
    <t>010-2286-3096</t>
  </si>
  <si>
    <t>북도면응암경로당</t>
  </si>
  <si>
    <t>인천 옹진군 북도면 장봉로26번길 36-6</t>
  </si>
  <si>
    <t>010-8612-8003</t>
  </si>
  <si>
    <t>북도면장봉경로당</t>
  </si>
  <si>
    <t>인천 옹진군 북도면 장봉로 562</t>
  </si>
  <si>
    <t>010-3230-8102</t>
  </si>
  <si>
    <t>연평면연평경로당</t>
  </si>
  <si>
    <t>인천 옹진군 연평면 연평중앙로13번길 19-4</t>
  </si>
  <si>
    <t>백령면진촌1리경로당</t>
  </si>
  <si>
    <t>인천 옹진군 백령면 백령로278번길 34</t>
  </si>
  <si>
    <t>010-5027-9850</t>
  </si>
  <si>
    <t>백령면진촌2리경로당</t>
  </si>
  <si>
    <t>인천 옹진군 백령면 백령로278번길 51-10</t>
  </si>
  <si>
    <t>010-4613-1819</t>
  </si>
  <si>
    <t>백령면북포경로당</t>
  </si>
  <si>
    <t>인천 옹진군 백령면 백령로 846-12</t>
  </si>
  <si>
    <t>010-6335-0546</t>
  </si>
  <si>
    <t>대청면선진동경로당</t>
  </si>
  <si>
    <t>인천 옹진군 대청면 대청로7번안길 26-4</t>
  </si>
  <si>
    <t>010-9077-8080</t>
  </si>
  <si>
    <t>대청면소청경로당</t>
  </si>
  <si>
    <t>인천 옹진군 대청면 소청동로 68</t>
  </si>
  <si>
    <t>010-2251-2967</t>
  </si>
  <si>
    <t>덕적면진리경로당</t>
  </si>
  <si>
    <t>인천 옹진군 덕적면 덕적남로54번길 3</t>
  </si>
  <si>
    <t>010-5298-9096</t>
  </si>
  <si>
    <t>덕적면소야경로당</t>
  </si>
  <si>
    <t>인천 옹진군 덕적면 소야로 252</t>
  </si>
  <si>
    <t>010-3319-3886</t>
  </si>
  <si>
    <t>자웖면자월경로당</t>
  </si>
  <si>
    <t>인천 옹진군 자월면 자월서로186번길 26</t>
  </si>
  <si>
    <t>010-4818-8067</t>
  </si>
  <si>
    <t>자월면승봉경로당</t>
  </si>
  <si>
    <t>인천 옹진군 자월면 승봉로 90-8</t>
  </si>
  <si>
    <t>010-4346-3678</t>
  </si>
  <si>
    <t>영흥면내1리경로당</t>
  </si>
  <si>
    <t>인천 옹진군 영흥면 영흥북로343번길 95-11</t>
  </si>
  <si>
    <t>010-4765-7334</t>
  </si>
  <si>
    <t>영흥면내2리경로당</t>
  </si>
  <si>
    <t>인천 옹진군 영흥면 영흥서로 220</t>
  </si>
  <si>
    <t>010-8887-3342</t>
  </si>
  <si>
    <t>영흥면선재1리경로당</t>
  </si>
  <si>
    <t>인천 옹진군 영흥면 선재로52번길 104</t>
  </si>
  <si>
    <t>010-2825-4689</t>
  </si>
  <si>
    <t>내경동경로당</t>
  </si>
  <si>
    <t>인천 중구 우현로62번길 38-15(경동 208-17)</t>
  </si>
  <si>
    <t>032-765-2776</t>
  </si>
  <si>
    <t>인천 중구 중앙동1가 3-2</t>
  </si>
  <si>
    <t>032-762-0026</t>
  </si>
  <si>
    <t>송월동경로당</t>
  </si>
  <si>
    <t>중구 송월로 1-16 송월경로당</t>
  </si>
  <si>
    <t>중구 북성동2가 9-33 북성동경로당</t>
  </si>
  <si>
    <t>032-762-4080</t>
  </si>
  <si>
    <t>대화@경로당</t>
  </si>
  <si>
    <t>광주광역시 광산구 송도로 212번길 31-8</t>
  </si>
  <si>
    <t>062-942-1094</t>
  </si>
  <si>
    <t>광주광역시 광산구 우산로 108</t>
  </si>
  <si>
    <t>라인2차@경로당</t>
  </si>
  <si>
    <t>광주광역시 광산구 금봉로 18</t>
  </si>
  <si>
    <t>성화파인빌경로당</t>
  </si>
  <si>
    <t>광주광역시 광산구 소촌로 15번길 53-17</t>
  </si>
  <si>
    <t>062-945-5670</t>
  </si>
  <si>
    <t>송운경로당</t>
  </si>
  <si>
    <t>광주광역시 광산구어등대로 577번길 42-4</t>
  </si>
  <si>
    <t>062-942-1480</t>
  </si>
  <si>
    <t>광주광역시 광산구 평동로 119번길 25-12</t>
  </si>
  <si>
    <t>062-942-5388</t>
  </si>
  <si>
    <t>자이@경로당</t>
  </si>
  <si>
    <t>광주광역시 광산구 장덕로 95번길 45</t>
  </si>
  <si>
    <t>062-431-8738</t>
  </si>
  <si>
    <t>모아엘가@경로당</t>
  </si>
  <si>
    <t>광주광역시 광산구 수완로 33번길 76</t>
  </si>
  <si>
    <t>062-952-1486</t>
  </si>
  <si>
    <t>대방노블랜드경로당</t>
  </si>
  <si>
    <t>광주광역시 광산구 용아로 297-7</t>
  </si>
  <si>
    <t>062-959-7163</t>
  </si>
  <si>
    <t>신가중흥겨로당</t>
  </si>
  <si>
    <t>광주광역시 광산구 신창동 855-3</t>
  </si>
  <si>
    <t>062-447-0315</t>
  </si>
  <si>
    <t>신창부영2차경로당</t>
  </si>
  <si>
    <t>광주광역시 광산구 신창로 71번길 33</t>
  </si>
  <si>
    <t>010-2625-8839</t>
  </si>
  <si>
    <t>신창호반3차</t>
  </si>
  <si>
    <t>광주시 광산구 신창로 161번길 19</t>
  </si>
  <si>
    <t>010-6472-3759</t>
  </si>
  <si>
    <t>신창호반3차경로당</t>
  </si>
  <si>
    <t>광주광역시 광산구 신창로 161번길 19</t>
  </si>
  <si>
    <t>062-962-2224</t>
  </si>
  <si>
    <t>하남복지경로당</t>
  </si>
  <si>
    <t>광주광역시 광산구 월곡 산정로 12</t>
  </si>
  <si>
    <t>모아아파트경로당</t>
  </si>
  <si>
    <t>광주시 남구 봉선1로 87</t>
  </si>
  <si>
    <t>062-676-7190</t>
  </si>
  <si>
    <t>광주시 남구 백운로44번길 7</t>
  </si>
  <si>
    <t>010-4419-3338</t>
  </si>
  <si>
    <t>주월현대@경로당</t>
  </si>
  <si>
    <t>광주시 남구 주월1동 450-91</t>
  </si>
  <si>
    <t>062-451-5165</t>
  </si>
  <si>
    <t>봉선모아경로당</t>
  </si>
  <si>
    <t>광주시 남구 봉선동984</t>
  </si>
  <si>
    <t>062-653-1616</t>
  </si>
  <si>
    <t>광주시 남구 방림1동 436-7</t>
  </si>
  <si>
    <t>010-8962-3610</t>
  </si>
  <si>
    <t>송하금호경로당</t>
  </si>
  <si>
    <t>광주시 남구 송하동 43-28</t>
  </si>
  <si>
    <t>062-675-4766</t>
  </si>
  <si>
    <t>주월경로당</t>
  </si>
  <si>
    <t>광주시 남구 주월동968-3</t>
  </si>
  <si>
    <t>062)652-6607</t>
  </si>
  <si>
    <t>봉선삼익@경로당</t>
  </si>
  <si>
    <t>광주시 남구 봉선동 삼익1차 경로당</t>
  </si>
  <si>
    <t>010-6307-8475</t>
  </si>
  <si>
    <t>백운동남양경로당</t>
  </si>
  <si>
    <t>광주남구 백운2동 635-20</t>
  </si>
  <si>
    <t>푸른길탁구교실</t>
  </si>
  <si>
    <t>광주남구 주월동 온누리교회</t>
  </si>
  <si>
    <t>010-5607-8775</t>
  </si>
  <si>
    <t>광주남구 진월동499-68</t>
  </si>
  <si>
    <t>010-3124-2141</t>
  </si>
  <si>
    <t>광주시 남구 월산동21-22</t>
  </si>
  <si>
    <t>062-363-7233</t>
  </si>
  <si>
    <t>서1동경로당</t>
  </si>
  <si>
    <t>광주시 남구 서1동 209-5</t>
  </si>
  <si>
    <t>062-651-6039</t>
  </si>
  <si>
    <t>양림2휴먼시아경로당</t>
  </si>
  <si>
    <t>광주시 남구 정율성로 7</t>
  </si>
  <si>
    <t>062-654-9090</t>
  </si>
  <si>
    <t>광주광역시 남구 진월동215-1</t>
  </si>
  <si>
    <t>봉선라인하이츠아파트경로당</t>
  </si>
  <si>
    <t>광주광역시 남구 대남대로159번길40</t>
  </si>
  <si>
    <t>방림삼일아파트경로당</t>
  </si>
  <si>
    <t>광주광역시 남구 용대로171번길 7</t>
  </si>
  <si>
    <t>광주광역시 남구 송하동 43-28</t>
  </si>
  <si>
    <t>광주광역시 동구 동명동 142-44</t>
  </si>
  <si>
    <t>광주광역시 동구 계림2동 520-9번지</t>
  </si>
  <si>
    <t>010-8223-6268</t>
  </si>
  <si>
    <t>광주광역시 동구 산수동 540-95번지</t>
  </si>
  <si>
    <t>062-521-0116</t>
  </si>
  <si>
    <t>버들여자경로당</t>
  </si>
  <si>
    <t>광주광역시 동구 천변좌로 630번길 3(소태동990)</t>
  </si>
  <si>
    <t>010-6316-2959</t>
  </si>
  <si>
    <t>백화경로당</t>
  </si>
  <si>
    <t>광주 동구 학동 898-4</t>
  </si>
  <si>
    <t>010-5208-8694</t>
  </si>
  <si>
    <t>청솔1차아파트</t>
  </si>
  <si>
    <t xml:space="preserve">광주광역시 북구 일곡동 청솔1차아파트 경로당 </t>
  </si>
  <si>
    <t>062-462-2012</t>
  </si>
  <si>
    <t>광주시 북구 효동로 100</t>
  </si>
  <si>
    <t>062-266-1932</t>
  </si>
  <si>
    <t>첨단부영경로당</t>
  </si>
  <si>
    <t>광주시 북구 신용동 737</t>
  </si>
  <si>
    <t>062-571-8388</t>
  </si>
  <si>
    <t>광주시 북구 유림로 160번길 5</t>
  </si>
  <si>
    <t>062-5221-2661</t>
  </si>
  <si>
    <t>청솔경로당</t>
  </si>
  <si>
    <t>광주시 북구 일곡동 849-2</t>
  </si>
  <si>
    <t>동림푸른3차경로당</t>
  </si>
  <si>
    <t>광주시 북구 동림동 푸른마을3차</t>
  </si>
  <si>
    <t>062-513-55221</t>
  </si>
  <si>
    <t>연제동현대아파트경로당</t>
  </si>
  <si>
    <t>광주광역시 북구 양일로55번지</t>
  </si>
  <si>
    <t>062-571-0716</t>
  </si>
  <si>
    <t>북구지회</t>
  </si>
  <si>
    <t>북구 경양로 97번길 8-8(신안동)</t>
  </si>
  <si>
    <t>010-7766-4377</t>
  </si>
  <si>
    <t>북구 경양로 56-22(임동)</t>
  </si>
  <si>
    <t>010-3644-0999</t>
  </si>
  <si>
    <t xml:space="preserve">북구 서강로 52번길 10 </t>
  </si>
  <si>
    <t>010-3636-1174</t>
  </si>
  <si>
    <t>북구 중흥로 163번길 21</t>
  </si>
  <si>
    <t xml:space="preserve">북구 유림로 175 </t>
  </si>
  <si>
    <t>중흥2남자경로당</t>
  </si>
  <si>
    <t>062-512-8670</t>
  </si>
  <si>
    <t>청솔4차</t>
  </si>
  <si>
    <t>북구 일곡동 청솔4차 아파트</t>
  </si>
  <si>
    <t>010-8615-2150</t>
  </si>
  <si>
    <t>북구 일곡동 대림1차 아파트</t>
  </si>
  <si>
    <t>010-6336-4092</t>
  </si>
  <si>
    <t>북동경로당</t>
  </si>
  <si>
    <t>광주광역시 북구 북동 102</t>
  </si>
  <si>
    <t>010-3642-3978</t>
  </si>
  <si>
    <t>효동경로당</t>
  </si>
  <si>
    <t>광주광역시 북구 우치로2번길 41-1</t>
  </si>
  <si>
    <t>010-7207-6025</t>
  </si>
  <si>
    <t>대주2차여자경로당</t>
  </si>
  <si>
    <t>북구 평교로 45번지 대주2차여자경로당</t>
  </si>
  <si>
    <t>010-5682-7331</t>
  </si>
  <si>
    <t>북구 첨단연신로 166</t>
  </si>
  <si>
    <t>부영경로당</t>
  </si>
  <si>
    <t>광주광역시 북구 양산택지소로 30</t>
  </si>
  <si>
    <t>062-576-7234</t>
  </si>
  <si>
    <t>마륵경로당</t>
  </si>
  <si>
    <t>광주시 서구 서창동 발산길10262</t>
  </si>
  <si>
    <t>062-373-4311</t>
  </si>
  <si>
    <t>세동경로당</t>
  </si>
  <si>
    <t>광주시 서구 세동1길 34</t>
  </si>
  <si>
    <t>062-373-9499</t>
  </si>
  <si>
    <t>영락경로당</t>
  </si>
  <si>
    <t>광주시 서구 광천1길 9</t>
  </si>
  <si>
    <t>017-633-5262</t>
  </si>
  <si>
    <t>광주시 서구 상무대로 916번길 17</t>
  </si>
  <si>
    <t>062-382-6704</t>
  </si>
  <si>
    <t>금호쌍용경로당</t>
  </si>
  <si>
    <t>광주시 서구 발산길10</t>
  </si>
  <si>
    <t>광천e편한세상경로당</t>
  </si>
  <si>
    <t>광주시 서구 화운로278</t>
  </si>
  <si>
    <t>010-5210-6744</t>
  </si>
  <si>
    <t>로렌시아</t>
  </si>
  <si>
    <t>서구 화개중앙로 146</t>
  </si>
  <si>
    <t>010-9885-6315</t>
  </si>
  <si>
    <t>서구 상무대로 1005번길 11-14</t>
  </si>
  <si>
    <t>양화경로당</t>
  </si>
  <si>
    <t>서구 유덕로 12번길 20</t>
  </si>
  <si>
    <t>062-373-8847</t>
  </si>
  <si>
    <t>양동금호경로당</t>
  </si>
  <si>
    <t>서구 천변좌로 264</t>
  </si>
  <si>
    <t>금호대우경로당</t>
  </si>
  <si>
    <t>광주시 서구 치평동 1166-2</t>
  </si>
  <si>
    <t>062-376-6930</t>
  </si>
  <si>
    <t>상무경로당</t>
  </si>
  <si>
    <t>광주광역시 서구 쌍촌동 523</t>
  </si>
  <si>
    <t>010-2991-7272</t>
  </si>
  <si>
    <t>양동휴먼시아경로당</t>
  </si>
  <si>
    <t>광주광역시 서구 양동 395-9</t>
  </si>
  <si>
    <t>062-433-9066</t>
  </si>
  <si>
    <t>내방해태경로당</t>
  </si>
  <si>
    <t>광주광역시 서구 월드컵4강로226번길14</t>
  </si>
  <si>
    <t>062-372-0696</t>
  </si>
  <si>
    <t>광주광역시 서구 동천동 502 주공1@114동 경로당</t>
  </si>
  <si>
    <t>광주광역시 서구 화운로 193번길 25</t>
  </si>
  <si>
    <t>상무우미아파트경로당</t>
  </si>
  <si>
    <t>광주광역시 서구 상무공원로 35(단지내경로당)</t>
  </si>
  <si>
    <t>일신아파트경로당</t>
  </si>
  <si>
    <t>광주광역시 서구 월드컵4강로137</t>
  </si>
  <si>
    <t>010-3484-2040</t>
  </si>
  <si>
    <t>호반베르디움경로당</t>
  </si>
  <si>
    <t xml:space="preserve">광주광역시 서구 유림로10 </t>
  </si>
  <si>
    <t>062-431-3154</t>
  </si>
  <si>
    <t>선비마을4단지경로당</t>
  </si>
  <si>
    <t>대전 대덕구 계족산로 135</t>
  </si>
  <si>
    <t>042-637-2190</t>
  </si>
  <si>
    <t>영진로얄경로당</t>
  </si>
  <si>
    <t>대전 대덕구 중리서로 30</t>
  </si>
  <si>
    <t>010-2442-2178</t>
  </si>
  <si>
    <t>삼익양지마을A경로당</t>
  </si>
  <si>
    <t>대전 대덕구 대전로1185번길 30</t>
  </si>
  <si>
    <t>042-672-0400</t>
  </si>
  <si>
    <t>법동주공1단지경로당</t>
  </si>
  <si>
    <t>대전 대덕구 계족로663번길 27</t>
  </si>
  <si>
    <t>042-673-2747</t>
  </si>
  <si>
    <t>대덕구노인지회</t>
  </si>
  <si>
    <t>대전 대덕구 신탄진로 681번길 6</t>
  </si>
  <si>
    <t>042-932-6069</t>
  </si>
  <si>
    <t>대전 대덕구 장동로 239</t>
  </si>
  <si>
    <t>010-4820-2508</t>
  </si>
  <si>
    <t>영춘경로당</t>
  </si>
  <si>
    <t>010-4016-2713</t>
  </si>
  <si>
    <t>춘광경로당</t>
  </si>
  <si>
    <t>대전 대덕구 평촌동 537-1</t>
  </si>
  <si>
    <t>010-2023-1733</t>
  </si>
  <si>
    <t>대우A경로당</t>
  </si>
  <si>
    <t>대전 대덕구 신탄진동 대우아파트 경로당</t>
  </si>
  <si>
    <t>011-454-4478</t>
  </si>
  <si>
    <t>비래제2경로당</t>
  </si>
  <si>
    <t>대전 대덕구 비래동 138-4</t>
  </si>
  <si>
    <t>010-3135-0625</t>
  </si>
  <si>
    <t>한촌경로당</t>
  </si>
  <si>
    <t>대전 대덕구 한밭대로1114번길 34-8</t>
  </si>
  <si>
    <t>010-8994-3504</t>
  </si>
  <si>
    <t>대전 대덕구 청자마을길 31</t>
  </si>
  <si>
    <t>오정제1경로당</t>
  </si>
  <si>
    <t>대전 대덕구 대전로1157번길 34</t>
  </si>
  <si>
    <t>010-6401-7743</t>
  </si>
  <si>
    <t>영진A경로당</t>
  </si>
  <si>
    <t>대전 대덕구 아리랑로 211</t>
  </si>
  <si>
    <t>010-3401-9442</t>
  </si>
  <si>
    <t>대전 대덕구 대덕대로1470번길 27</t>
  </si>
  <si>
    <t>010-2408-7642</t>
  </si>
  <si>
    <t>삼익소월A경로당</t>
  </si>
  <si>
    <t>대전 대덕구 동춘당로 160</t>
  </si>
  <si>
    <t>010-3535-3443</t>
  </si>
  <si>
    <t>망골경로당</t>
  </si>
  <si>
    <t>대전 대덕구 석봉로44번안길 16</t>
  </si>
  <si>
    <t>010-5432-0831</t>
  </si>
  <si>
    <t>대화제2경로당</t>
  </si>
  <si>
    <t>대전 대덕구 대화1길 62</t>
  </si>
  <si>
    <t>010-7245-1148</t>
  </si>
  <si>
    <t>대덕구 비래서로61번길 35</t>
  </si>
  <si>
    <t>042-613-5068</t>
  </si>
  <si>
    <t>와동현대A경로당</t>
  </si>
  <si>
    <t>대덕구 신탄진로218번길 62</t>
  </si>
  <si>
    <t>풍림아파트1단지</t>
  </si>
  <si>
    <t>동구 동구청로 67 풍림아파트1단지경로당</t>
  </si>
  <si>
    <t>042320-7222</t>
  </si>
  <si>
    <t>동구 동구청로 147</t>
  </si>
  <si>
    <t>010-6339-8869</t>
  </si>
  <si>
    <t>동구 대전로 935</t>
  </si>
  <si>
    <t>010-9120-8800</t>
  </si>
  <si>
    <t>새들뫼@경로당</t>
  </si>
  <si>
    <t>동구 계족로 135</t>
  </si>
  <si>
    <t>042-271-6636</t>
  </si>
  <si>
    <t>동구 동부로 55-58</t>
  </si>
  <si>
    <t>017-428-4190</t>
  </si>
  <si>
    <t>은어송5단지경로당</t>
  </si>
  <si>
    <t>동구 은어송로100 은어송5단지 경로당</t>
  </si>
  <si>
    <t>010-8416-6871</t>
  </si>
  <si>
    <t>자양동경로당</t>
  </si>
  <si>
    <t>대전시동구백룡로5번길71(자양동)</t>
  </si>
  <si>
    <t>042-673-8808</t>
  </si>
  <si>
    <t>우향경로당</t>
  </si>
  <si>
    <t>042-621-0085</t>
  </si>
  <si>
    <t>새들뫼경로당</t>
  </si>
  <si>
    <t>대전동 동구 계족로 135</t>
  </si>
  <si>
    <t>010-2456-3856</t>
  </si>
  <si>
    <t>대전동구 자양동 주민센터 1층</t>
  </si>
  <si>
    <t>대주파크빌@경로당</t>
  </si>
  <si>
    <t>대전 동구 충정로 136 대주파크빌@경로당</t>
  </si>
  <si>
    <t>010-4464-1747</t>
  </si>
  <si>
    <t>대전시 동구 동부로 55-58</t>
  </si>
  <si>
    <t>대전서구정림로 55(정림동)</t>
  </si>
  <si>
    <t>042-584-1136</t>
  </si>
  <si>
    <t>수밋돌경로당</t>
  </si>
  <si>
    <t>디전서구정림동로8-6(정림동)</t>
  </si>
  <si>
    <t>042-582-9707</t>
  </si>
  <si>
    <t>삼정@경로당</t>
  </si>
  <si>
    <t>대전서구 정림서로 114(정림동)</t>
  </si>
  <si>
    <t>042-582-7760</t>
  </si>
  <si>
    <t>삼성레미안@노인정</t>
  </si>
  <si>
    <t>대전서구가장로레미안@관리사무소</t>
  </si>
  <si>
    <t>010-8151-0234</t>
  </si>
  <si>
    <t>다모아아파트경로당</t>
  </si>
  <si>
    <t>대전서구울평83로 다모아아파트경로당</t>
  </si>
  <si>
    <t>042-489-6451</t>
  </si>
  <si>
    <t>내동코오롱@경로당</t>
  </si>
  <si>
    <t>대전서구동서대로967</t>
  </si>
  <si>
    <t>010-6788-2383</t>
  </si>
  <si>
    <t>대전서구동서대로1014번길신성@</t>
  </si>
  <si>
    <t>010-5432-5046</t>
  </si>
  <si>
    <t>대전서구사마4길 69</t>
  </si>
  <si>
    <t>042-523-1512</t>
  </si>
  <si>
    <t>대전서구둔산서로201</t>
  </si>
  <si>
    <t>010-5877-6274</t>
  </si>
  <si>
    <t>대전시 서구 도산로 335번길 62</t>
  </si>
  <si>
    <t>042-533-0393</t>
  </si>
  <si>
    <t>막골경로당</t>
  </si>
  <si>
    <t>대전시 서구 동서대로 1064번길 74-7</t>
  </si>
  <si>
    <t>010-8758-9543</t>
  </si>
  <si>
    <t>하나로아파트경로당</t>
  </si>
  <si>
    <t>대전시 서구 월평3동 하나로아파트 경로당</t>
  </si>
  <si>
    <t>010-6267-7308</t>
  </si>
  <si>
    <t>도림정경로당</t>
  </si>
  <si>
    <t>대전시 서구 배제로 46번길 70</t>
  </si>
  <si>
    <t>010-3076-6316</t>
  </si>
  <si>
    <t>대전시 서구 도안동로 183</t>
  </si>
  <si>
    <t>010-5436-2988</t>
  </si>
  <si>
    <t>호반베르디움아파트경로당</t>
  </si>
  <si>
    <t>대전시 서구 도안동로 1378번지 호반베르디움 경로당</t>
  </si>
  <si>
    <t>042-542-0922</t>
  </si>
  <si>
    <t>한가람아파트경로당</t>
  </si>
  <si>
    <t>대전시 서구 탄방동 834번지 한가람아파트경로당</t>
  </si>
  <si>
    <t>042-487-3175</t>
  </si>
  <si>
    <t>대전시 서구 아랫강변4길 68 우정경로당</t>
  </si>
  <si>
    <t>010-4224-7129</t>
  </si>
  <si>
    <t>서우아파트경로당</t>
  </si>
  <si>
    <t>대전시 서구 도산로370번길55 서우아파트경로당</t>
  </si>
  <si>
    <t>010-8838-5510</t>
  </si>
  <si>
    <t>보라2차아파트경로당</t>
  </si>
  <si>
    <t>대전시서구둔산로241(둔산동)</t>
  </si>
  <si>
    <t>042-487-5788</t>
  </si>
  <si>
    <t>대전시서구계백로1300번길43</t>
  </si>
  <si>
    <t>042-581-2176</t>
  </si>
  <si>
    <t>벌만경로당</t>
  </si>
  <si>
    <t>대전서구복수동로87번길13-11</t>
  </si>
  <si>
    <t>042-587-5850</t>
  </si>
  <si>
    <t>청솔A경로당</t>
  </si>
  <si>
    <t>대전시서구둔산로 223</t>
  </si>
  <si>
    <t>010-7748-2921</t>
  </si>
  <si>
    <t>하늘경로당</t>
  </si>
  <si>
    <t>대전시서구계룡로 576번길21-6</t>
  </si>
  <si>
    <t>010-4455-2254</t>
  </si>
  <si>
    <t>목련아파트</t>
  </si>
  <si>
    <t>대전서구둔산남로127</t>
  </si>
  <si>
    <t>042-484-6515</t>
  </si>
  <si>
    <t>신안인스빌리베라(아)경로당</t>
  </si>
  <si>
    <t>유성구 봉명로 48  (원신흥동,신안인스발리베라)</t>
  </si>
  <si>
    <t>823-7716(경010-5453-4747</t>
  </si>
  <si>
    <t>어울림하트</t>
  </si>
  <si>
    <t>유성구 동서대로 725 (원신흥동, 어울림하트12단지)</t>
  </si>
  <si>
    <t>825-0903(경010-9937-3470</t>
  </si>
  <si>
    <t>열매마을(아)6단지경로당</t>
  </si>
  <si>
    <t>유성구 노은동로 187  (지족동, 열매마을6단지아파트)</t>
  </si>
  <si>
    <t>825-6345(경010-3743-9567</t>
  </si>
  <si>
    <t>드리움(아)1단지경로당</t>
  </si>
  <si>
    <t>유성구 대정로28번길50 (대정동)</t>
  </si>
  <si>
    <t>362-7744(경019-414-4422</t>
  </si>
  <si>
    <t>뿌리경로당</t>
  </si>
  <si>
    <t>유성구 관들5길14 (관평동)</t>
  </si>
  <si>
    <t>934-2227(경010-5450-3312</t>
  </si>
  <si>
    <t>신성행복경로당</t>
  </si>
  <si>
    <t>유성구 신성로58번길38-4 (신성동, 금성근린공원)</t>
  </si>
  <si>
    <t>861-5982(경010-3034-5681</t>
  </si>
  <si>
    <t>유성구 유성대로 694번길 23-1  (구암동)</t>
  </si>
  <si>
    <t>824-3338(경011-403-8839</t>
  </si>
  <si>
    <t>반석마을(아)5단지경로당</t>
  </si>
  <si>
    <t>유성구 반석동로33  (반석동, 반석마을5단지아파트)</t>
  </si>
  <si>
    <t>361-5401(경010-6808-6289</t>
  </si>
  <si>
    <t>반석마을(아)1단지경로당</t>
  </si>
  <si>
    <t>유성구 지족로317  (지족동, 반석마을1단지아파트)</t>
  </si>
  <si>
    <t>822-4761(경010-2547-0739</t>
  </si>
  <si>
    <t>열매4단지경로당</t>
  </si>
  <si>
    <t>유성구 노은서로210번길 31 (지족동, 열매마을4단지아파트)</t>
  </si>
  <si>
    <t>577-0048(경010-6417-9697</t>
  </si>
  <si>
    <t>노은한화1단지경로당</t>
  </si>
  <si>
    <t>유성구 지족북로 33</t>
  </si>
  <si>
    <t>010-9149-4216</t>
  </si>
  <si>
    <t>노은한화2단지경로당</t>
  </si>
  <si>
    <t>유성구 지족북로 60 (노은동)</t>
  </si>
  <si>
    <t>010-9612-7879</t>
  </si>
  <si>
    <t>도안2단지베르디움(아)경로당</t>
  </si>
  <si>
    <t>유성구 도안동로 523</t>
  </si>
  <si>
    <t>010-8872-1467</t>
  </si>
  <si>
    <t>송림마을4딘지(아)경로당</t>
  </si>
  <si>
    <t>유성구 노은로358 (하기동,송림마을4단지아파트)</t>
  </si>
  <si>
    <t>826-1110(경010-5576-8579</t>
  </si>
  <si>
    <t>반석마을(아)7단지경로당</t>
  </si>
  <si>
    <t>유성구 반석서로109 (반석동,반석마을7단지아파트)</t>
  </si>
  <si>
    <t>362-5577(경011-9583-8541</t>
  </si>
  <si>
    <t>한아름아파트경로당</t>
  </si>
  <si>
    <t>대전시유성구진잠로42번길30(원내동)</t>
  </si>
  <si>
    <t>042-545-1124</t>
  </si>
  <si>
    <t>꿈에그린2단지경로당</t>
  </si>
  <si>
    <t>대전시 유성구 반석동 꿈에그린2단지</t>
  </si>
  <si>
    <t>열매3단지경로당</t>
  </si>
  <si>
    <t>대전시 유성구 노은동 열매3단지</t>
  </si>
  <si>
    <t>010-5452-1644</t>
  </si>
  <si>
    <t>관평1통경로당</t>
  </si>
  <si>
    <t>대전시 유성구 관용로 44</t>
  </si>
  <si>
    <t>010-4409-5046</t>
  </si>
  <si>
    <t>엑스포2단지경로당</t>
  </si>
  <si>
    <t>대전시 유성구 엑스포로 448</t>
  </si>
  <si>
    <t>010-7414-7716</t>
  </si>
  <si>
    <t>목양마을@경로당</t>
  </si>
  <si>
    <t>대전중구목동로37 목양마을@경로당</t>
  </si>
  <si>
    <t>010-4214-4988</t>
  </si>
  <si>
    <t>삼부@2단지</t>
  </si>
  <si>
    <t>대전시중구태평로 77삼부@2단지</t>
  </si>
  <si>
    <t>042-534-1072</t>
  </si>
  <si>
    <t>한신휴플러스보르미@경로당</t>
  </si>
  <si>
    <t>대전시중구계백로 1686번길16</t>
  </si>
  <si>
    <t>042-581-3474</t>
  </si>
  <si>
    <t>중구게이트볼장</t>
  </si>
  <si>
    <t>대전중구보문산로 349</t>
  </si>
  <si>
    <t>010-6655-3204</t>
  </si>
  <si>
    <t>버드내1단지경로당</t>
  </si>
  <si>
    <t>대전중구태평로15버드내마을@</t>
  </si>
  <si>
    <t>042-536-9981</t>
  </si>
  <si>
    <t>센트럴1단지경로당</t>
  </si>
  <si>
    <t>대전중구서문로 95</t>
  </si>
  <si>
    <t>042-224-0122</t>
  </si>
  <si>
    <t>목동한사랑@경로당</t>
  </si>
  <si>
    <t>대전중구 동서대로 1388</t>
  </si>
  <si>
    <t>042-222-8655</t>
  </si>
  <si>
    <t>미르마을@경로당</t>
  </si>
  <si>
    <t>대전중구선화로 22번길 25</t>
  </si>
  <si>
    <t>042-242-8002</t>
  </si>
  <si>
    <t>센트렬뷰아파트</t>
  </si>
  <si>
    <t>대전시중구 중앙로 45</t>
  </si>
  <si>
    <t>010-2360-6340</t>
  </si>
  <si>
    <t>다샵아파트</t>
  </si>
  <si>
    <t>대전시중구복동로22번길16</t>
  </si>
  <si>
    <t>042-254-9988</t>
  </si>
  <si>
    <t>신정1동경로당</t>
  </si>
  <si>
    <t>울산광역시 남구 봉월로 89번길 12(신정동)</t>
  </si>
  <si>
    <t>052-269-2079</t>
  </si>
  <si>
    <t>울산광역시 거마로 98번길 20-20(신정동)</t>
  </si>
  <si>
    <t>052-265-2852</t>
  </si>
  <si>
    <t>울산광역시 남구 수암로 105번길 8-11(신정동)</t>
  </si>
  <si>
    <t>052-271-7542</t>
  </si>
  <si>
    <t>신정5동경로당</t>
  </si>
  <si>
    <t>울산광역시 남구 돋질로 139번길 23(신정동)</t>
  </si>
  <si>
    <t>052-261-2528</t>
  </si>
  <si>
    <t>삼호본동경로당</t>
  </si>
  <si>
    <t>울산광역시 남구 북부순환도로 44번길 24(무거동)</t>
  </si>
  <si>
    <t>052-249-2081</t>
  </si>
  <si>
    <t>울산광역시 남구 신복로 62번길 6-17(무거동)</t>
  </si>
  <si>
    <t>052-277-2752</t>
  </si>
  <si>
    <t>달동@경로당</t>
  </si>
  <si>
    <t>울산광역시 남구 중앙로 156번길 58</t>
  </si>
  <si>
    <t>010-9235-9477</t>
  </si>
  <si>
    <t>신정현대홈타운1단지@경로당</t>
  </si>
  <si>
    <t>울산광역시 남구 대암로 81</t>
  </si>
  <si>
    <t>010-2599-5858</t>
  </si>
  <si>
    <t>한라훼미리@경로당</t>
  </si>
  <si>
    <t>울산광역시 남구 신남로8-17</t>
  </si>
  <si>
    <t>010-2292-2252</t>
  </si>
  <si>
    <t>굴화주공2-1@경로당</t>
  </si>
  <si>
    <t>울산광역시 남구 굴화4길22</t>
  </si>
  <si>
    <t>010-4069-0630</t>
  </si>
  <si>
    <t>세한@경로당</t>
  </si>
  <si>
    <t>울산광역시 남구 삼산로45번길31</t>
  </si>
  <si>
    <t>010-5508-0143</t>
  </si>
  <si>
    <t>신정5동@경로당</t>
  </si>
  <si>
    <t>울산광역시 남구 돋질로 139번길 23</t>
  </si>
  <si>
    <t>010-9023-3194</t>
  </si>
  <si>
    <t>신남마을@경로당</t>
  </si>
  <si>
    <t>울산광역시 남구 신남로29번길10-18</t>
  </si>
  <si>
    <t>010-7676-9110</t>
  </si>
  <si>
    <t>새동네@경로당</t>
  </si>
  <si>
    <t>울산광역시 남구 남부순환도로29번길13</t>
  </si>
  <si>
    <t>010-5579-1037</t>
  </si>
  <si>
    <t>우주@경로당</t>
  </si>
  <si>
    <t>울산광역시 남구 두왕로190번길4</t>
  </si>
  <si>
    <t>010-4932-6044</t>
  </si>
  <si>
    <t>달동주공1단지@경로당</t>
  </si>
  <si>
    <t>울산광역시 남구 번영로107번길22</t>
  </si>
  <si>
    <t>010-4022-0701</t>
  </si>
  <si>
    <t>아이파크2단지@경로당</t>
  </si>
  <si>
    <t>울산광역시 남구 문수로409번길23</t>
  </si>
  <si>
    <t>010-2832-2573</t>
  </si>
  <si>
    <t>두왕@경로당</t>
  </si>
  <si>
    <t>울산광역시 남구 남창로3길 23</t>
  </si>
  <si>
    <t>010-5427-7112</t>
  </si>
  <si>
    <t>무공@경로당</t>
  </si>
  <si>
    <t>울산광역시 남구 중알로296번길 2-1</t>
  </si>
  <si>
    <t>010-3563-6588</t>
  </si>
  <si>
    <t>옥현주공2단지@경로당</t>
  </si>
  <si>
    <t>울산광역시 남구 옥현로92-12</t>
  </si>
  <si>
    <t>010-3884-5765</t>
  </si>
  <si>
    <t>삼신@경로당</t>
  </si>
  <si>
    <t>울산 남구 번영로 267번길15</t>
  </si>
  <si>
    <t>010-9606-4659</t>
  </si>
  <si>
    <t>삼산@제2경로당</t>
  </si>
  <si>
    <t>울산 남구 왕생로 82번길 13</t>
  </si>
  <si>
    <t>019-676-3288</t>
  </si>
  <si>
    <t>도산@경로당</t>
  </si>
  <si>
    <t>울산 남구 신화로 15번길 6-7</t>
  </si>
  <si>
    <t>010-8819-9297</t>
  </si>
  <si>
    <t>선암@경로당</t>
  </si>
  <si>
    <t>울산 남구 산업로 325번길 29-5</t>
  </si>
  <si>
    <t>019-556-8962</t>
  </si>
  <si>
    <t>울산광역시 동구 쇠평길 120</t>
  </si>
  <si>
    <t>울산광역시 동구 대송4길 34</t>
  </si>
  <si>
    <t>052-252-5262</t>
  </si>
  <si>
    <t>울산광역시 동구 봉수로 290</t>
  </si>
  <si>
    <t>052-234-5511</t>
  </si>
  <si>
    <t>울산광역시 동구 번덕8길 93</t>
  </si>
  <si>
    <t>052-233-0800</t>
  </si>
  <si>
    <t>울산광역시 동구 산록9길 20</t>
  </si>
  <si>
    <t>울산광역시 동구 봉수로 450</t>
  </si>
  <si>
    <t>울산광역시 동구 동진5길 15</t>
  </si>
  <si>
    <t>울산광역시 동구 봉수로 267</t>
  </si>
  <si>
    <t>울산광역시 동구 문재3길 34</t>
  </si>
  <si>
    <t>명덕1차경로당</t>
  </si>
  <si>
    <t>울산광역시 동구 명덕로 30</t>
  </si>
  <si>
    <t>052-252-7482</t>
  </si>
  <si>
    <t>미포새마을경로당</t>
  </si>
  <si>
    <t>울산광역시 동구 미포1길 46-33</t>
  </si>
  <si>
    <t>052-251-1142</t>
  </si>
  <si>
    <t>서부1차경로당</t>
  </si>
  <si>
    <t>울산광역시 동구 방어진순환도로 995-1</t>
  </si>
  <si>
    <t>052-236-1378</t>
  </si>
  <si>
    <t>동부패밀리경로당</t>
  </si>
  <si>
    <t>울산광역시 동구 안산로 50</t>
  </si>
  <si>
    <t>052-232-2690</t>
  </si>
  <si>
    <t>시장1리경로당</t>
  </si>
  <si>
    <t>울산시 북구 호계5길 14-2</t>
  </si>
  <si>
    <t>052-295-7074</t>
  </si>
  <si>
    <t>울산시 북구 호계7길 59</t>
  </si>
  <si>
    <t>052-295-8227</t>
  </si>
  <si>
    <t>무지개1차경로당</t>
  </si>
  <si>
    <t>울산시 북구 제내5길 28 (무지개아파트)</t>
  </si>
  <si>
    <t>052-286-2234</t>
  </si>
  <si>
    <t>귀영하이야트경로당</t>
  </si>
  <si>
    <t>울산시 북구 호계로 327-3 (귀영하이야트아파트)</t>
  </si>
  <si>
    <t>052-286-5222</t>
  </si>
  <si>
    <t>무지개2차경로당</t>
  </si>
  <si>
    <t>울산시 북구 제내5길 30 (무지개2차아파트)</t>
  </si>
  <si>
    <t>010-6399-3361</t>
  </si>
  <si>
    <t>동호계경로당</t>
  </si>
  <si>
    <t>울산시 북구 동대10길 5</t>
  </si>
  <si>
    <t>010-5168-9724</t>
  </si>
  <si>
    <t>울산시 북구 매곡로 125-4</t>
  </si>
  <si>
    <t>052-295-0078</t>
  </si>
  <si>
    <t>백산그린경로당</t>
  </si>
  <si>
    <t>울산시 북구 화정1길 12-2 (백산그린아파트)</t>
  </si>
  <si>
    <t>052-281-5315</t>
  </si>
  <si>
    <t>울산시 북구 약수2길 39-3</t>
  </si>
  <si>
    <t>052-282-1650</t>
  </si>
  <si>
    <t>이화제일경로당</t>
  </si>
  <si>
    <t>울산시 북구 이화5길 63 (이화제일아파트)</t>
  </si>
  <si>
    <t>052-292-7703</t>
  </si>
  <si>
    <t>울산시 북구 신천로 92 (푸르지오1차아파트)</t>
  </si>
  <si>
    <t>052-292-3530</t>
  </si>
  <si>
    <t>울산시 북구 매곡1로 17 (푸르지오2차아파트)</t>
  </si>
  <si>
    <t>052-292-3532</t>
  </si>
  <si>
    <t>청구타운경로당</t>
  </si>
  <si>
    <t>울산시 북구 호계로 402 (청구타운아파트)</t>
  </si>
  <si>
    <t>052-295-1036</t>
  </si>
  <si>
    <t>호계주공1차경로당</t>
  </si>
  <si>
    <t>울산시 북구 동대12길 30 (호계주공1차아파트)</t>
  </si>
  <si>
    <t>052-292-3383</t>
  </si>
  <si>
    <t>명촌경로당</t>
  </si>
  <si>
    <t>울산광역시 울주군 상북면 명촌리 152번지</t>
  </si>
  <si>
    <t>052-262-1263</t>
  </si>
  <si>
    <t>계명경로당</t>
  </si>
  <si>
    <t>울산광역시 울주군 두동면 계명3길</t>
  </si>
  <si>
    <t>052-262-7260</t>
  </si>
  <si>
    <t>울산시 울주군 두동면 천전대현로 57 (대현경로당)</t>
  </si>
  <si>
    <t>010-3762-0973</t>
  </si>
  <si>
    <t>울산시 울주군 서생면 대송리 77-2 (평동경로당)</t>
  </si>
  <si>
    <t>010-8530-6056</t>
  </si>
  <si>
    <t>서생신암경로당</t>
  </si>
  <si>
    <t>울산시 울주군 서생면 신암리 417 (신암경로당)</t>
  </si>
  <si>
    <t>010-4657-5925</t>
  </si>
  <si>
    <t>경동태원경로당</t>
  </si>
  <si>
    <t>울산시 울주군 범서읍 천상리 324-2 (경동태원경로당)</t>
  </si>
  <si>
    <t>010-2552-1386</t>
  </si>
  <si>
    <t>청구1경로당</t>
  </si>
  <si>
    <t>울산시 울주군 범서읍 평천길 84-1 (청구1경로당)</t>
  </si>
  <si>
    <t>010-4187-9553</t>
  </si>
  <si>
    <t>송전1구경로당</t>
  </si>
  <si>
    <t>울주군 청량면 상남리 720-2</t>
  </si>
  <si>
    <t>269-7766</t>
  </si>
  <si>
    <t>반송중리경로당</t>
  </si>
  <si>
    <t>울주군 언양읍 반송리 657-2</t>
  </si>
  <si>
    <t>010-739-9507</t>
  </si>
  <si>
    <t>울주군 삼남면 교동리 1555-1</t>
  </si>
  <si>
    <t>010-4005-7509</t>
  </si>
  <si>
    <t>송전2구경로당</t>
  </si>
  <si>
    <t>울산시 울주군 청량면 온산로 699</t>
  </si>
  <si>
    <t>010-9309-5393</t>
  </si>
  <si>
    <t>경동청구경로당</t>
  </si>
  <si>
    <t>울산시 울주군 상북면 거리대문동길7</t>
  </si>
  <si>
    <t>010-5096-9855</t>
  </si>
  <si>
    <t>신온6리경로당</t>
  </si>
  <si>
    <t>울산시 울주군 온산읍 덕신리 296-1</t>
  </si>
  <si>
    <t>010-4751-8187</t>
  </si>
  <si>
    <t>용방소3리경로당</t>
  </si>
  <si>
    <t>울산시 울주군 온산읍 덕신리 423-5</t>
  </si>
  <si>
    <t>010-3351-8386</t>
  </si>
  <si>
    <t>울산시 울주군 언양읍 반송리 882</t>
  </si>
  <si>
    <t>010-3388-6930</t>
  </si>
  <si>
    <t>울산광역시 울주군 삼동면 보은리 290-2</t>
  </si>
  <si>
    <t>052-254-6154</t>
  </si>
  <si>
    <t>울산광역시 울주군 상북면 거리 지곡마을</t>
  </si>
  <si>
    <t>010-2218-3427</t>
  </si>
  <si>
    <t>울산광역시 중구 남외3길 남외푸르지오</t>
  </si>
  <si>
    <t>울산광역시 중구 병영9길 5</t>
  </si>
  <si>
    <t>행운경로당</t>
  </si>
  <si>
    <t>울산광역시 중구 다운7길 78</t>
  </si>
  <si>
    <t>052-225-7764</t>
  </si>
  <si>
    <t>울산광역시 중구 구교5길 11</t>
  </si>
  <si>
    <t>052-292-4853</t>
  </si>
  <si>
    <t>울산광역시 중구 산전길 94-6</t>
  </si>
  <si>
    <t>연기면분회경로당</t>
  </si>
  <si>
    <t>세종특별자치시 연기면 당산로 113-5</t>
  </si>
  <si>
    <t>연동면분회경로당</t>
  </si>
  <si>
    <t>세종특별자치시 연동면 청연로 606-10</t>
  </si>
  <si>
    <t>864-7511</t>
  </si>
  <si>
    <t>부강면분회경로당</t>
  </si>
  <si>
    <t>세종특별자치시 부강면 부강4길 28</t>
  </si>
  <si>
    <t>금남면분회경로당</t>
  </si>
  <si>
    <t>세종특별자치시 금남면 용포로 57</t>
  </si>
  <si>
    <t>863-9538</t>
  </si>
  <si>
    <t>장군면분회경로당</t>
  </si>
  <si>
    <t>세종특별자치시 장군면 장기초교길 13 (2층)</t>
  </si>
  <si>
    <t>857-1131</t>
  </si>
  <si>
    <t>전의면분회경로당</t>
  </si>
  <si>
    <t>세종특별자치시 전의면 동신길 10</t>
  </si>
  <si>
    <t>863-1498</t>
  </si>
  <si>
    <t>첫마을1단지경로당</t>
  </si>
  <si>
    <t>세종특별자치시 행복도시 A-1 첫마을아파트 104동 313호</t>
  </si>
  <si>
    <t>868-3666</t>
  </si>
  <si>
    <t>첫마을5단지경로당</t>
  </si>
  <si>
    <t>세종특별자치시 누리로 59</t>
  </si>
  <si>
    <t>010-2330-8689</t>
  </si>
  <si>
    <t>조치원분회경로당</t>
  </si>
  <si>
    <t>세종특별자치시 조치원읍 새내 14길 42</t>
  </si>
  <si>
    <t>010-2512-2411</t>
  </si>
  <si>
    <t>연서면분회경로당</t>
  </si>
  <si>
    <t>세종특별자치시 연서면 연서로 119</t>
  </si>
  <si>
    <t>첫마을2단지경로당</t>
  </si>
  <si>
    <t>세종특별자치시 행복도시 D블럭 첫마을아파트 202동 213호</t>
  </si>
  <si>
    <t>070-8114-0188</t>
  </si>
  <si>
    <t>첫마을3단지경로당</t>
  </si>
  <si>
    <t>세종특별자치시 나리1로 15, 306동(한솔동 첫마을 3단지)</t>
  </si>
  <si>
    <t>044-863-8110</t>
  </si>
  <si>
    <t>첫마을4단지경로당</t>
  </si>
  <si>
    <t>세종특별자치시 누리로 119, 첫마을 403동 1층(한솔동 첫마을4단지)</t>
  </si>
  <si>
    <t>첫마을6단지경로당</t>
  </si>
  <si>
    <t>세종특별자치시 누리로 27, 주민공동시설(1층)</t>
  </si>
  <si>
    <t>첫마을7단지경로당</t>
  </si>
  <si>
    <t>세종특별자치시 나리로 38(주민공동시설 1층)</t>
  </si>
  <si>
    <t>044-862-6662</t>
  </si>
  <si>
    <t>세종이편한세상</t>
  </si>
  <si>
    <t>세종특별자치시 신안리 세종이편한세상 노인정</t>
  </si>
  <si>
    <t>044-868-5816</t>
  </si>
  <si>
    <t>세종특별자치시 신안1리 여자경로당</t>
  </si>
  <si>
    <t>010-2269-8924</t>
  </si>
  <si>
    <t>대곡4리경로당</t>
  </si>
  <si>
    <t>가평군 가평읍 석봉로 77</t>
  </si>
  <si>
    <t>031-582-6437</t>
  </si>
  <si>
    <t>가평군 가평읍 오목내길 15-1</t>
  </si>
  <si>
    <t>031-581-0468</t>
  </si>
  <si>
    <t>두밀리경로당</t>
  </si>
  <si>
    <t>가평군 가평읍 태봉두밀로길 46번지</t>
  </si>
  <si>
    <t>017-253-8582</t>
  </si>
  <si>
    <t>가평군 하면 운악청계로253</t>
  </si>
  <si>
    <t>031-585-0955</t>
  </si>
  <si>
    <t>현3리경로당</t>
  </si>
  <si>
    <t>가평군 하면 연등길 38</t>
  </si>
  <si>
    <t>031-584-6582</t>
  </si>
  <si>
    <t>가평군 청평면 상천1리 39-36</t>
  </si>
  <si>
    <t>031-582-7061</t>
  </si>
  <si>
    <t>파란채아파트경로당</t>
  </si>
  <si>
    <t>가평군 가화로 223</t>
  </si>
  <si>
    <t>031-584-5691</t>
  </si>
  <si>
    <t>청평4리경로당</t>
  </si>
  <si>
    <t>경기 가평군 청평면 잠곡로 69-8</t>
  </si>
  <si>
    <t>031-586-6434</t>
  </si>
  <si>
    <t>달전1리경로당</t>
  </si>
  <si>
    <t>경기 가평군 가평읍 북한강변로 1127-1</t>
  </si>
  <si>
    <t>031-582-1690</t>
  </si>
  <si>
    <t>샘터3경로당</t>
  </si>
  <si>
    <t>경기도 고양시 덕양구 충장로 123번길 26</t>
  </si>
  <si>
    <t>031-938-6403</t>
  </si>
  <si>
    <t>성원1단지경로당</t>
  </si>
  <si>
    <t>경기도 고양시 일산동구 고풍로 44-25</t>
  </si>
  <si>
    <t>031-9*05-7776</t>
  </si>
  <si>
    <t>대화마을2단지경로당</t>
  </si>
  <si>
    <t>경기도 고양시 일산서구 대화2로68</t>
  </si>
  <si>
    <t>031-924-4141</t>
  </si>
  <si>
    <t>산들마을3단지경로당</t>
  </si>
  <si>
    <t>경기도 고양시 일산서구 고양대로724-17</t>
  </si>
  <si>
    <t>031-923-0988</t>
  </si>
  <si>
    <t>무원마을3단지경로당</t>
  </si>
  <si>
    <t>고양시 덕양구 용현로 20</t>
  </si>
  <si>
    <t>031-971-1605</t>
  </si>
  <si>
    <t>문원1단지경로당</t>
  </si>
  <si>
    <t>과천공원마을 1길54(문원동)</t>
  </si>
  <si>
    <t>02-507-0086</t>
  </si>
  <si>
    <t>11단지경로당</t>
  </si>
  <si>
    <t>경기도 과천시 관문로 143</t>
  </si>
  <si>
    <t>02-502-9107</t>
  </si>
  <si>
    <t>경기도 과천시 향촌 6길 18-9</t>
  </si>
  <si>
    <t>02-504-7620</t>
  </si>
  <si>
    <t>용마골경로당</t>
  </si>
  <si>
    <t>경기도 과천시 용마로 13</t>
  </si>
  <si>
    <t>02-502-0627</t>
  </si>
  <si>
    <t>8단지경로당</t>
  </si>
  <si>
    <t>과천시 별양로180 41번지</t>
  </si>
  <si>
    <t>02-502-6533</t>
  </si>
  <si>
    <t>과천시 별양로 관리사무소1층</t>
  </si>
  <si>
    <t>02-502-1781</t>
  </si>
  <si>
    <t>과천시 희망2길 26(중앙동)</t>
  </si>
  <si>
    <t>02-507-0697</t>
  </si>
  <si>
    <t>6단지경로당</t>
  </si>
  <si>
    <t>과천시 별양로 110</t>
  </si>
  <si>
    <t>02-503-5190</t>
  </si>
  <si>
    <t>광창경로당</t>
  </si>
  <si>
    <t>과천시 광창로 43</t>
  </si>
  <si>
    <t>02-502-0401</t>
  </si>
  <si>
    <t>삼포경로당</t>
  </si>
  <si>
    <t>과천시 삼부골로 40</t>
  </si>
  <si>
    <t>02-502-0093</t>
  </si>
  <si>
    <t>경기도 광명시 목감로 96</t>
  </si>
  <si>
    <t>경기도 광명시 소하동 1348 7단지 경로당</t>
  </si>
  <si>
    <t>하안8단지경로당</t>
  </si>
  <si>
    <t>경기도 광명시 금당로 36</t>
  </si>
  <si>
    <t>영화아이닉스경로당</t>
  </si>
  <si>
    <t>경기도 광명시 광명로848번길 66</t>
  </si>
  <si>
    <t>02-2611-7239</t>
  </si>
  <si>
    <t>영풍경로당</t>
  </si>
  <si>
    <t>경기도 광명시 시청로 29번길 12</t>
  </si>
  <si>
    <t>02-2611-3022</t>
  </si>
  <si>
    <t>철산우성아파트경로당</t>
  </si>
  <si>
    <t>광명시 시청로139 철산우성@경로당</t>
  </si>
  <si>
    <t>02-2619-3086</t>
  </si>
  <si>
    <t>명일경로당</t>
  </si>
  <si>
    <t xml:space="preserve">광명시 광명1동 72-6 </t>
  </si>
  <si>
    <t>02-2618-8632</t>
  </si>
  <si>
    <t>두산트레지움경로당</t>
  </si>
  <si>
    <t>광명시 하안동 두산트레지움 경로당</t>
  </si>
  <si>
    <t>010-6263-1388</t>
  </si>
  <si>
    <t>하안현대경로당</t>
  </si>
  <si>
    <t>광명시 하안동 61 현대a 경로당</t>
  </si>
  <si>
    <t>02-897-3120</t>
  </si>
  <si>
    <t>광명시 설월로 19</t>
  </si>
  <si>
    <t>010-2480-6374</t>
  </si>
  <si>
    <t>해태아파트경로당</t>
  </si>
  <si>
    <t>경기 광주시 경안로 106</t>
  </si>
  <si>
    <t>031-769-7827</t>
  </si>
  <si>
    <t>쌍동1리경로당</t>
  </si>
  <si>
    <t>경기 광주시 초월로 도곡길 20</t>
  </si>
  <si>
    <t>010-6236-4493</t>
  </si>
  <si>
    <t>신련3리</t>
  </si>
  <si>
    <t>경기 광주시 오포읍 신현리 570-5</t>
  </si>
  <si>
    <t>010-3784-8233</t>
  </si>
  <si>
    <t>귀여리</t>
  </si>
  <si>
    <t>경기 광주시 남종면 귀여리 318</t>
  </si>
  <si>
    <t>010-6257-9169</t>
  </si>
  <si>
    <t>경기 광주시 초월읍 무갑리 309</t>
  </si>
  <si>
    <t>010-4744-1612</t>
  </si>
  <si>
    <t>도평우림1차</t>
  </si>
  <si>
    <t>경기 광주시 초월읍 도평리 205</t>
  </si>
  <si>
    <t>011-237-8112</t>
  </si>
  <si>
    <t>삼합리</t>
  </si>
  <si>
    <t>경기 광주시 곤지암읍 삼합리 298</t>
  </si>
  <si>
    <t>010-4050-7141</t>
  </si>
  <si>
    <t>장심리</t>
  </si>
  <si>
    <t>경기 광주시 곤지암읍 장심리 141-1</t>
  </si>
  <si>
    <t>010-2793-7228</t>
  </si>
  <si>
    <t>경기 광주시 도척면 노곡리 211</t>
  </si>
  <si>
    <t>010-5323-6863</t>
  </si>
  <si>
    <t>방도1리</t>
  </si>
  <si>
    <t>경기 광주시 도척면 방도리 573</t>
  </si>
  <si>
    <t>010-8920-5092</t>
  </si>
  <si>
    <t>광동1리</t>
  </si>
  <si>
    <t>경기 광주시 퇴촌면 광동리 247-15</t>
  </si>
  <si>
    <t>019-447-5789</t>
  </si>
  <si>
    <t>하번천리</t>
  </si>
  <si>
    <t>경기 광주시 중부면 하번천리 285-1</t>
  </si>
  <si>
    <t>010-5301-2765</t>
  </si>
  <si>
    <t>매산3리노인정</t>
  </si>
  <si>
    <t>광주시 오포읍 매산리 600-2</t>
  </si>
  <si>
    <t>031-766-2805</t>
  </si>
  <si>
    <t>오포현대I아파트</t>
  </si>
  <si>
    <t>경기도 광주시 능평로38</t>
  </si>
  <si>
    <t>031-726-1983</t>
  </si>
  <si>
    <t>경기도 군포시 금정동 876 율곡아파트 내 경로당</t>
  </si>
  <si>
    <t>031-334-6568</t>
  </si>
  <si>
    <t>고촌읍분회</t>
  </si>
  <si>
    <t>경기도 김포시 고촌읍 장차로 21-11</t>
  </si>
  <si>
    <t>010-5218-4441</t>
  </si>
  <si>
    <t>김포1동분회</t>
  </si>
  <si>
    <t>경기도 김포시 봉화로 157-8</t>
  </si>
  <si>
    <t>010-3749-2746</t>
  </si>
  <si>
    <t>김포2동분회</t>
  </si>
  <si>
    <t>경기도 김포시 김포대로 1433</t>
  </si>
  <si>
    <t>010-5314-3224</t>
  </si>
  <si>
    <t>대곶면분회</t>
  </si>
  <si>
    <t>경기도 김포시 대곶면 율생중앙로 44</t>
  </si>
  <si>
    <t>019-241-2187</t>
  </si>
  <si>
    <t>경기도 김포시 북변동 227-2</t>
  </si>
  <si>
    <t>010-9984-2287</t>
  </si>
  <si>
    <t>경기도 김포시 북변동 296-4</t>
  </si>
  <si>
    <t>010-3318-6846</t>
  </si>
  <si>
    <t>사우동분회</t>
  </si>
  <si>
    <t>경기도 김포시 돌문로 51(사우동주민센터내)</t>
  </si>
  <si>
    <t>010-2284-5476</t>
  </si>
  <si>
    <t>경기도 김포시 북변동 226-34</t>
  </si>
  <si>
    <t>010-7380-2175</t>
  </si>
  <si>
    <t>양촌읍분회</t>
  </si>
  <si>
    <t>김포시 양촌읍 양곡1로 56번길(양촌읍사무소내)</t>
  </si>
  <si>
    <t>010-5681-3936</t>
  </si>
  <si>
    <t>월곶면분회</t>
  </si>
  <si>
    <t>김포시 월곶면 군하로 261-160</t>
  </si>
  <si>
    <t>011-236-1317</t>
  </si>
  <si>
    <t>장기동분회</t>
  </si>
  <si>
    <t>김포시 전원로 38번길 86</t>
  </si>
  <si>
    <t>016-873-7036</t>
  </si>
  <si>
    <t>통진읍분회</t>
  </si>
  <si>
    <t>김포시 통진읍 조강로 82번길 38</t>
  </si>
  <si>
    <t>010-3662-3323</t>
  </si>
  <si>
    <t>풍무동분회</t>
  </si>
  <si>
    <t>김포시  풍무로 74(풍무동사무소내)</t>
  </si>
  <si>
    <t>010-5232-1425</t>
  </si>
  <si>
    <t>하성면분회</t>
  </si>
  <si>
    <t>김포시 하성면 마곡리 623-3(하성면사무소내)</t>
  </si>
  <si>
    <t>010-5559-6277</t>
  </si>
  <si>
    <t>평내신명@경로당</t>
  </si>
  <si>
    <t>경기도 남양주시 의안로 155</t>
  </si>
  <si>
    <t>010-5213-7743</t>
  </si>
  <si>
    <t>미리내마을LH4-4</t>
  </si>
  <si>
    <t>남양주시 별내3로 23 미리내마을 4-4</t>
  </si>
  <si>
    <t>010-9920-6050</t>
  </si>
  <si>
    <t>진접읍분회</t>
  </si>
  <si>
    <t>남양주시 경춘로883-36 사)대한노인회 남양주시지회</t>
  </si>
  <si>
    <t>031-591-3968</t>
  </si>
  <si>
    <t>화도읍분회</t>
  </si>
  <si>
    <t>남양주시 경춘로883-37 사)대한노인회 남양주시지회</t>
  </si>
  <si>
    <t>진건읍분회</t>
  </si>
  <si>
    <t>남양주시 경춘로883-38 사)대한노인회 남양주시지회</t>
  </si>
  <si>
    <t>오남읍분회</t>
  </si>
  <si>
    <t>남양주시 경춘로883-39 사)대한노인회 남양주시지회</t>
  </si>
  <si>
    <t>별내면분회</t>
  </si>
  <si>
    <t>남양주시 경춘로883-40 사)대한노인회 남양주시지회</t>
  </si>
  <si>
    <t>퇴계원면분회</t>
  </si>
  <si>
    <t>남양주시 경춘로883-41 사)대한노인회 남양주시지회</t>
  </si>
  <si>
    <t>대한노인회남양주시지회</t>
  </si>
  <si>
    <t>경기도 남양주시 경춘로883-36</t>
  </si>
  <si>
    <t>소요5통경로당</t>
  </si>
  <si>
    <t xml:space="preserve">경기도 동두천시 평화로 2763번길 3 </t>
  </si>
  <si>
    <t>031-863-6823</t>
  </si>
  <si>
    <t>경기도 동두천시 송내로 104번길 11</t>
  </si>
  <si>
    <t>031-864-1080</t>
  </si>
  <si>
    <t>경기도 동두천시 행선로 112</t>
  </si>
  <si>
    <t>010-5110-4842</t>
  </si>
  <si>
    <t xml:space="preserve">경기도 동두천시 못골로 134번길 32-23  </t>
  </si>
  <si>
    <t>031-861-1060</t>
  </si>
  <si>
    <t>에이스아파트경로당</t>
  </si>
  <si>
    <t>경기도 동두천시 행선로 123-19</t>
  </si>
  <si>
    <t>031-861-8588</t>
  </si>
  <si>
    <t>명진경로당</t>
  </si>
  <si>
    <t>경기도 동두천시 강변로 454번길 13-16</t>
  </si>
  <si>
    <t>031-862-5511</t>
  </si>
  <si>
    <t>상패11통경로당</t>
  </si>
  <si>
    <t>경기도 동두천시 벌마들로 39번길 69</t>
  </si>
  <si>
    <t>011-9018-9684</t>
  </si>
  <si>
    <t>소요15통경로당</t>
  </si>
  <si>
    <t>경기도 동두천시 평화로 3030번길 26</t>
  </si>
  <si>
    <t>010-6806-9910</t>
  </si>
  <si>
    <t>송내주공3단지</t>
  </si>
  <si>
    <t>경기도 동두천시 이담로 20</t>
  </si>
  <si>
    <t>010-3725-3903</t>
  </si>
  <si>
    <t>보산할머니노인정</t>
  </si>
  <si>
    <t>동두천시 평화로 2544번길 46</t>
  </si>
  <si>
    <t>031-862-8789</t>
  </si>
  <si>
    <t>여월휴먼시아1당지</t>
  </si>
  <si>
    <t>부천시 오정구 소사로639</t>
  </si>
  <si>
    <t>032-675-2992</t>
  </si>
  <si>
    <t>장수(여)경로당</t>
  </si>
  <si>
    <t>부천시 소사구 소현로 433번길 13호</t>
  </si>
  <si>
    <t>032-343-9557</t>
  </si>
  <si>
    <t>현대홈타운2단지경로당</t>
  </si>
  <si>
    <t xml:space="preserve">부천시 소사구 범안로80 </t>
  </si>
  <si>
    <t>032-351-1482</t>
  </si>
  <si>
    <t>구지마을경로당</t>
  </si>
  <si>
    <t>부천시 원미구 상동 462</t>
  </si>
  <si>
    <t>032-326-3575</t>
  </si>
  <si>
    <t>부천시 원미구 소사동22-37</t>
  </si>
  <si>
    <t>032-348-1850</t>
  </si>
  <si>
    <t>두산위브트레지움2단지</t>
  </si>
  <si>
    <t>부천시 원미구 도약로206(약대동)</t>
  </si>
  <si>
    <t>032-677-6645</t>
  </si>
  <si>
    <t>벌응절리경로당</t>
  </si>
  <si>
    <t>부천시 원미구 역곡로73번길 37-5</t>
  </si>
  <si>
    <t>032-345-6662</t>
  </si>
  <si>
    <t>포도마을뉴서울경로당</t>
  </si>
  <si>
    <t xml:space="preserve">부천시 원미구 소향로124 </t>
  </si>
  <si>
    <t>032-324-5705</t>
  </si>
  <si>
    <t>부천시 오정구 오정로 252번길 89</t>
  </si>
  <si>
    <t>소원경로당</t>
  </si>
  <si>
    <t>부천시 원미구 소사로 320번길 73</t>
  </si>
  <si>
    <t>032-347-0333</t>
  </si>
  <si>
    <t>오정동제1경로당</t>
  </si>
  <si>
    <t>부천시 오정구 오정동 567-5</t>
  </si>
  <si>
    <t>032-671-6573</t>
  </si>
  <si>
    <t>경기도 부천시 오정구 내동</t>
  </si>
  <si>
    <t>032-677-5311</t>
  </si>
  <si>
    <t>은행1동제1</t>
  </si>
  <si>
    <t>성남시 중원구 은행1동 2021번지</t>
  </si>
  <si>
    <t>031-732-3298</t>
  </si>
  <si>
    <t>도촌2단지</t>
  </si>
  <si>
    <t>성남시 중원구 도촌동 701번지</t>
  </si>
  <si>
    <t>신흥2동제1</t>
  </si>
  <si>
    <t>성남시 수정구 신흥2동 107번지</t>
  </si>
  <si>
    <t>031-744-3053</t>
  </si>
  <si>
    <t>무지개주공12단지</t>
  </si>
  <si>
    <t>성남시 분당구 구미동 212번지</t>
  </si>
  <si>
    <t>031-715-8752</t>
  </si>
  <si>
    <t>상록우성</t>
  </si>
  <si>
    <t>성남시 분당구 정자동 121번지</t>
  </si>
  <si>
    <t>성남시 분당구 백현동 5단지 505동 1층 경로당</t>
  </si>
  <si>
    <t>010-4441-1453</t>
  </si>
  <si>
    <t>도촌1단지</t>
  </si>
  <si>
    <t>성남시 중원구 도촌동 700</t>
  </si>
  <si>
    <t>031-751-6080</t>
  </si>
  <si>
    <t>성남동중앙</t>
  </si>
  <si>
    <t>성남시 중앙동 성남동 2566</t>
  </si>
  <si>
    <t>031-722-3879</t>
  </si>
  <si>
    <t>낙생</t>
  </si>
  <si>
    <t>성남시 분당구 판교동 565-7</t>
  </si>
  <si>
    <t>010-5252-0521</t>
  </si>
  <si>
    <t>까치선경</t>
  </si>
  <si>
    <t>성남시 분당구 미금일로 58</t>
  </si>
  <si>
    <t>매화4단지</t>
  </si>
  <si>
    <t>성남시 분당구 장미로 193</t>
  </si>
  <si>
    <t>031-706-2367</t>
  </si>
  <si>
    <t>중앙힐스테이트</t>
  </si>
  <si>
    <t>성남시 중원구 시민로 66 관리사무소</t>
  </si>
  <si>
    <t>010-7335-9857</t>
  </si>
  <si>
    <t>하대원성남자이</t>
  </si>
  <si>
    <t>성남시 중원구 둔촌대로 363</t>
  </si>
  <si>
    <t>031-623-9001</t>
  </si>
  <si>
    <t>신흥1동제1</t>
  </si>
  <si>
    <t>성남시 수정구 탄리로 52번길 32</t>
  </si>
  <si>
    <t>성남시 수정구 공원로 349번길 8</t>
  </si>
  <si>
    <t>031-743-8827</t>
  </si>
  <si>
    <t>태평1동제3</t>
  </si>
  <si>
    <t>성남시 수정구 수정로 35번길 31</t>
  </si>
  <si>
    <t>031-751-8058</t>
  </si>
  <si>
    <t>신흥2동제7</t>
  </si>
  <si>
    <t>성남시 수정구 공원로 340번길 청구 A</t>
  </si>
  <si>
    <t>태평2동제1</t>
  </si>
  <si>
    <t>성남시 수정구 탄리로 132번길 15-16</t>
  </si>
  <si>
    <t>031-751-0651</t>
  </si>
  <si>
    <t>태평3동제2</t>
  </si>
  <si>
    <t>성남시 수정구 탄리로 81번길 7</t>
  </si>
  <si>
    <t>태평4동제2</t>
  </si>
  <si>
    <t>성남시 수정구 공원로 4098번길 11</t>
  </si>
  <si>
    <t>031-755-3398</t>
  </si>
  <si>
    <t>수진2동제1</t>
  </si>
  <si>
    <t>성남시 수정구 제일로 131번길 4</t>
  </si>
  <si>
    <t>수진1동제2</t>
  </si>
  <si>
    <t>성남시 수정구 제일로 114번길 3</t>
  </si>
  <si>
    <t>단대동제5</t>
  </si>
  <si>
    <t>숭남시 수정구 산성대로 437번길 7 관리동</t>
  </si>
  <si>
    <t>산성동제3</t>
  </si>
  <si>
    <t>성남시 수정구 수정로 456번길 46</t>
  </si>
  <si>
    <t>031-745-6075</t>
  </si>
  <si>
    <t>복정동제1</t>
  </si>
  <si>
    <t>성남시 수정구 성남대로 1218번길 16</t>
  </si>
  <si>
    <t>031-759-4619</t>
  </si>
  <si>
    <t>태평1동제7</t>
  </si>
  <si>
    <t>성남시 수정구 남문로 18번길 9-1</t>
  </si>
  <si>
    <t>031-757-5184</t>
  </si>
  <si>
    <t>성남시 수정구 희망로 472번길 1동 1408</t>
  </si>
  <si>
    <t>031-744-9827</t>
  </si>
  <si>
    <t>복정동제2</t>
  </si>
  <si>
    <t>성남시 수정구 복정로 20번길 20</t>
  </si>
  <si>
    <t>031-753-7221</t>
  </si>
  <si>
    <t>성남시 수정구 수정남로 44번길 8호</t>
  </si>
  <si>
    <t>031-757-4771</t>
  </si>
  <si>
    <t>수진1동제1경로당</t>
  </si>
  <si>
    <t>경기도 성남시 수정구 탄리로17번길 6</t>
  </si>
  <si>
    <t>031-756-9136</t>
  </si>
  <si>
    <t>한양1단지경로당</t>
  </si>
  <si>
    <t>성남시 분당구 내정로 165번길 35</t>
  </si>
  <si>
    <t>031-713-1338</t>
  </si>
  <si>
    <t>시흥동경로당</t>
  </si>
  <si>
    <t>성남시 수정구 여수대로 56번길 6</t>
  </si>
  <si>
    <t>031-723-8241</t>
  </si>
  <si>
    <t>수원시권선구지회</t>
  </si>
  <si>
    <t>수원시 권선구 구운로 4번길 34</t>
  </si>
  <si>
    <t>031-291-5617</t>
  </si>
  <si>
    <t>인계새마을경로당</t>
  </si>
  <si>
    <t>수원시 팔달구 세지로 174번길 11 6층</t>
  </si>
  <si>
    <t>031-235-6741</t>
  </si>
  <si>
    <t>망포현대2차경로당</t>
  </si>
  <si>
    <t>수원시 영통구 태장로 45</t>
  </si>
  <si>
    <t>031-205-2585</t>
  </si>
  <si>
    <t>율전삼성경로당</t>
  </si>
  <si>
    <t>수원시 장안구 서부로 2067</t>
  </si>
  <si>
    <t>017-230-9271</t>
  </si>
  <si>
    <t>영통건영1차경로당</t>
  </si>
  <si>
    <t>수원시 영통구 청명로 100</t>
  </si>
  <si>
    <t>010-3924-9989</t>
  </si>
  <si>
    <t>한신@경로당</t>
  </si>
  <si>
    <t>수원시 팔달구 장다리로306번길 13</t>
  </si>
  <si>
    <t>010-8919-1552</t>
  </si>
  <si>
    <t xml:space="preserve"> 수원시 장안구 이목동 743번지</t>
  </si>
  <si>
    <t>010-5511-8266</t>
  </si>
  <si>
    <t>영화서부경로당</t>
  </si>
  <si>
    <t>수원시 장안구 영화동 101-7</t>
  </si>
  <si>
    <t>011-350-1149</t>
  </si>
  <si>
    <t>정자1동SK스카이뷰경로당</t>
  </si>
  <si>
    <t xml:space="preserve">수원시 장안구 장안로 309-9 </t>
  </si>
  <si>
    <t>율전동신일경로당</t>
  </si>
  <si>
    <t>수원시 장안구 율전동 319</t>
  </si>
  <si>
    <t>010-2294-8418</t>
  </si>
  <si>
    <t>연무신미주경로당</t>
  </si>
  <si>
    <t>수원시 장안구 연무동 4-20</t>
  </si>
  <si>
    <t>010-8706-9511</t>
  </si>
  <si>
    <t>한진현대</t>
  </si>
  <si>
    <t>수원시 팔달구 화서동 656</t>
  </si>
  <si>
    <t>010-4105-0658</t>
  </si>
  <si>
    <t>아주아파트</t>
  </si>
  <si>
    <t>수원시 영통구 원천동 71-1</t>
  </si>
  <si>
    <t>010-8562-5017</t>
  </si>
  <si>
    <t>황골주공2단지아파트</t>
  </si>
  <si>
    <t>수원시 영통구 영통동 948-4</t>
  </si>
  <si>
    <t>010-7199-3221</t>
  </si>
  <si>
    <t>(사)대한노인회시흥시지회</t>
  </si>
  <si>
    <t>경기도 시흥시 장현 능곡로 214 노인종합복지관 1층</t>
  </si>
  <si>
    <t>031-311-3535</t>
  </si>
  <si>
    <t>경기도 시흥시 장현 능곡로 214 노인종합복지관 2층</t>
  </si>
  <si>
    <t>031-311-3536</t>
  </si>
  <si>
    <t>경기도 시흥시 장현 능곡로 214 노인종합복지관 3층</t>
  </si>
  <si>
    <t>031-311-3537</t>
  </si>
  <si>
    <t>경기도 시흥시 장현 능곡로 214 노인종합복지관 4층</t>
  </si>
  <si>
    <t>031-311-3538</t>
  </si>
  <si>
    <t>경기도 시흥시 장현 능곡로 214 노인종합복지관 5층</t>
  </si>
  <si>
    <t>031-311-3539</t>
  </si>
  <si>
    <t>경기도 시흥시 장현 능곡로 214 노인종합복지관 6층</t>
  </si>
  <si>
    <t>031-311-3540</t>
  </si>
  <si>
    <t>경기도 시흥시 장현 능곡로 214 노인종합복지관 7층</t>
  </si>
  <si>
    <t>031-311-3541</t>
  </si>
  <si>
    <t>경기도 시흥시 장현 능곡로 214 노인종합복지관 8층</t>
  </si>
  <si>
    <t>031-311-3542</t>
  </si>
  <si>
    <t>경기도 시흥시 장현 능곡로 214 노인종합복지관 9층</t>
  </si>
  <si>
    <t>031-311-3543</t>
  </si>
  <si>
    <t>경기도 시흥시 장현 능곡로 214 노인종합복지관 10층</t>
  </si>
  <si>
    <t>031-311-3544</t>
  </si>
  <si>
    <t>경기도 시흥시 장현 능곡로 214 노인종합복지관 11층</t>
  </si>
  <si>
    <t>031-311-3545</t>
  </si>
  <si>
    <t>경기도 시흥시 장현 능곡로 214 노인종합복지관 12층</t>
  </si>
  <si>
    <t>031-311-3546</t>
  </si>
  <si>
    <t>경기도 시흥시 장현 능곡로 214 노인종합복지관 13층</t>
  </si>
  <si>
    <t>031-311-3547</t>
  </si>
  <si>
    <t>경기도 시흥시 장현 능곡로 214 노인종합복지관 14층</t>
  </si>
  <si>
    <t>031-311-3548</t>
  </si>
  <si>
    <t>경기도 시흥시 장현 능곡로 214 노인종합복지관 15층</t>
  </si>
  <si>
    <t>031-311-3549</t>
  </si>
  <si>
    <t>덕망경로당</t>
  </si>
  <si>
    <t>경기 안산시 상록구 사1동 1586-6</t>
  </si>
  <si>
    <t>031-483-2113</t>
  </si>
  <si>
    <t>경기 안산시 단원구 신길동 1438 삼익아파트</t>
  </si>
  <si>
    <t>031-240-7393</t>
  </si>
  <si>
    <t>푸른마을5단지경로당</t>
  </si>
  <si>
    <t>경기 안산시 상록구 사1동 1536 푸른마을5단지</t>
  </si>
  <si>
    <t>031-406-7350</t>
  </si>
  <si>
    <t>숲속마을요진경로당</t>
  </si>
  <si>
    <t>경기 안산시 상록구 사3동 1553 숲속마을요진아파트</t>
  </si>
  <si>
    <t>031-502-3080</t>
  </si>
  <si>
    <t>한화꿈에그린경로당</t>
  </si>
  <si>
    <t>경기도 안산시 단원구 원곡2동847 한화꿈에그린경로당</t>
  </si>
  <si>
    <t>010-9071-7010</t>
  </si>
  <si>
    <t>그린빌12단지경로당</t>
  </si>
  <si>
    <t>경기도 안산시 단원구 초지동730그린빌12단지경로당</t>
  </si>
  <si>
    <t>010-6746-5501</t>
  </si>
  <si>
    <t>경기 안산시 단원구 고잔동 647</t>
  </si>
  <si>
    <t>031-486-2932</t>
  </si>
  <si>
    <t>성포주공10단지경로당</t>
  </si>
  <si>
    <t>경기도 안산시 상록구 화랑로 527 10단지경로당</t>
  </si>
  <si>
    <t>031-484-2644</t>
  </si>
  <si>
    <t>욱일경로당</t>
  </si>
  <si>
    <t>경기도 안산시 상록구 사2동 1344</t>
  </si>
  <si>
    <t>031-418-2692</t>
  </si>
  <si>
    <t>광신6차경로당</t>
  </si>
  <si>
    <t>경기도 안산시 단원구 고잔1동 광신6차 611</t>
  </si>
  <si>
    <t>031-482-7371</t>
  </si>
  <si>
    <t>경기도 안산시 상록구 감골로 83</t>
  </si>
  <si>
    <t>031-407-8321</t>
  </si>
  <si>
    <t>경기도 안산시 상록구 본오3동 반석로2길12</t>
  </si>
  <si>
    <t>031-418-8348</t>
  </si>
  <si>
    <t>경기 안산시 단원구 삼일로 497 태양경로당</t>
  </si>
  <si>
    <t>031-401-5524</t>
  </si>
  <si>
    <t>경기 안산시 상록구 충장로 198 태영경로당</t>
  </si>
  <si>
    <t>031-409-6427</t>
  </si>
  <si>
    <t>방아머리경로당</t>
  </si>
  <si>
    <t>경기도 안산시 단원구 대부북동 1855-11</t>
  </si>
  <si>
    <t>010-6567-2492</t>
  </si>
  <si>
    <t>010-8262-8695</t>
  </si>
  <si>
    <t>푸르지오5차경로당</t>
  </si>
  <si>
    <t>경기도 안산시 단원구 고잔동 712</t>
  </si>
  <si>
    <t>031-414-5522</t>
  </si>
  <si>
    <t>일죽면 송천리 137-4</t>
  </si>
  <si>
    <t>019-9767-5154</t>
  </si>
  <si>
    <t>참아름경로당</t>
  </si>
  <si>
    <t>공도읍 만정리 783-2</t>
  </si>
  <si>
    <t>010-9093-3181</t>
  </si>
  <si>
    <t>양지아파트</t>
  </si>
  <si>
    <t>보개면 보개원삼로 363-12</t>
  </si>
  <si>
    <t>016-7550-5339</t>
  </si>
  <si>
    <t>금광면 사흥길 91-1</t>
  </si>
  <si>
    <t>010-5672-9808</t>
  </si>
  <si>
    <t>초원한양경로당</t>
  </si>
  <si>
    <t>경기도 안양시 동안구 평촌동 897-5</t>
  </si>
  <si>
    <t>010-8871-8772</t>
  </si>
  <si>
    <t>샘한양대우경로당</t>
  </si>
  <si>
    <t>경기도 안양시 동안구 갈산동 1122</t>
  </si>
  <si>
    <t>010-5277-0037</t>
  </si>
  <si>
    <t>안양시 만안구 병목안로 81</t>
  </si>
  <si>
    <t>031-446-4722</t>
  </si>
  <si>
    <t>코오롱하늘채아파트경로당</t>
  </si>
  <si>
    <t>안양시 만안구 충훈로 92</t>
  </si>
  <si>
    <t>031-474-2727</t>
  </si>
  <si>
    <t>대림한숲타운아파트경로당</t>
  </si>
  <si>
    <t>안양시 만안구 박달로 344</t>
  </si>
  <si>
    <t>031-342-1169</t>
  </si>
  <si>
    <t>동편1단지경로당</t>
  </si>
  <si>
    <t>안양시 동안구 동편로 120번길 동편마을 1단지 경로당</t>
  </si>
  <si>
    <t>031-422-7970</t>
  </si>
  <si>
    <t>주공뜨란채경로당</t>
  </si>
  <si>
    <t>안양시 만안구 안양천서로289 주공뜨란채APT단지(내)(안양동</t>
  </si>
  <si>
    <t>031-466-8066</t>
  </si>
  <si>
    <t>안양시 동안구 흥안대로414번길20(평촌동,영풍아파트)</t>
  </si>
  <si>
    <t>031-426-7770</t>
  </si>
  <si>
    <t>초원세경경로당</t>
  </si>
  <si>
    <t>안양시 동안구 관평로138번길13(평촌동,초원세경아파트)</t>
  </si>
  <si>
    <t>010-6259-9501</t>
  </si>
  <si>
    <t>희망아파트경로당</t>
  </si>
  <si>
    <t>양주시 광적면 광석로 85-16</t>
  </si>
  <si>
    <t>031-836-9437</t>
  </si>
  <si>
    <t>덕정주공7단지노인회</t>
  </si>
  <si>
    <t>양주시 고암동 고암길 223 노인회</t>
  </si>
  <si>
    <t>010-6201-0897</t>
  </si>
  <si>
    <t>자이12통</t>
  </si>
  <si>
    <t>양주시 삼숭동 177번지</t>
  </si>
  <si>
    <t>019-270-4181</t>
  </si>
  <si>
    <t>고읍7통경로당</t>
  </si>
  <si>
    <t>양주시 고읍로 35번길 8</t>
  </si>
  <si>
    <t>010-7767-7422</t>
  </si>
  <si>
    <t>자이10통경로당</t>
  </si>
  <si>
    <t>양주시 삼숭로 38번길 190</t>
  </si>
  <si>
    <t>010-210-1721</t>
  </si>
  <si>
    <t>우고리(효가당)경로당</t>
  </si>
  <si>
    <t>양주시 광적면 부흥로 618번길 90-64</t>
  </si>
  <si>
    <t>010-9910-3439</t>
  </si>
  <si>
    <t>엄상마을경로당</t>
  </si>
  <si>
    <t>양주시 엄상마을 38번길</t>
  </si>
  <si>
    <t>010-6279-7102</t>
  </si>
  <si>
    <t>양주시 백석읍 방성리 349-3</t>
  </si>
  <si>
    <t>산북3통(남)경로당</t>
  </si>
  <si>
    <t>양주시 산북동 330-1</t>
  </si>
  <si>
    <t>011-9066-0726</t>
  </si>
  <si>
    <t>마전1통경로당</t>
  </si>
  <si>
    <t>양주1동 마전로 112번길 151</t>
  </si>
  <si>
    <t>010-2375-0275</t>
  </si>
  <si>
    <t>한승아파트경로당</t>
  </si>
  <si>
    <t>양주시 고덕로 109 60</t>
  </si>
  <si>
    <t>010-4714-7542</t>
  </si>
  <si>
    <t>산북3통(여)경로당</t>
  </si>
  <si>
    <t>양주시 산북동 329-2</t>
  </si>
  <si>
    <t>031-842-5342</t>
  </si>
  <si>
    <t>용문면화전2리경로당</t>
  </si>
  <si>
    <t>양평군 용문면 화전2리 698번지</t>
  </si>
  <si>
    <t>010-7184-3284</t>
  </si>
  <si>
    <t>대한노인회가남읍분회</t>
  </si>
  <si>
    <t>가남면 태평1길 26</t>
  </si>
  <si>
    <t>031-882-3755</t>
  </si>
  <si>
    <t>대한노인회북내면분회</t>
  </si>
  <si>
    <t>북내면 당전로 34</t>
  </si>
  <si>
    <t>011-9048-4847</t>
  </si>
  <si>
    <t>매류2리경로당</t>
  </si>
  <si>
    <t>능서면 매류2리 325-15</t>
  </si>
  <si>
    <t>010-8346-4525</t>
  </si>
  <si>
    <t>대한노인회대신면분회</t>
  </si>
  <si>
    <t>대신면 율촌리 306-1</t>
  </si>
  <si>
    <t>010-9346-4525</t>
  </si>
  <si>
    <t>도곡리경로당</t>
  </si>
  <si>
    <t>여주시 금사면 윗가마실 3</t>
  </si>
  <si>
    <t>010-9970-9997</t>
  </si>
  <si>
    <t>청안1리경로당</t>
  </si>
  <si>
    <t>여주시 점동면 청안리길 111-2</t>
  </si>
  <si>
    <t>010-9195-6737</t>
  </si>
  <si>
    <t>가야2리경로당</t>
  </si>
  <si>
    <t>여주시 강천면 강천로 676-5</t>
  </si>
  <si>
    <t>010-6219-5900</t>
  </si>
  <si>
    <t>상품3리경로당</t>
  </si>
  <si>
    <t>여주시 산북면 상품로 88-9</t>
  </si>
  <si>
    <t>010-9242-0141</t>
  </si>
  <si>
    <t>옥산리노인회</t>
  </si>
  <si>
    <t>경기도 연천군 연천읍 연신로 346번길 264</t>
  </si>
  <si>
    <t>031-834-0294</t>
  </si>
  <si>
    <t>통현1리노인회</t>
  </si>
  <si>
    <t>경기도 연천군 연천읍 현문로 21번길 58-2</t>
  </si>
  <si>
    <t>031-834-1237</t>
  </si>
  <si>
    <t>차탄2리노인회</t>
  </si>
  <si>
    <t>경기도 연천군 연천읍 연천로 192번길 15</t>
  </si>
  <si>
    <t>경기도 연천군 백학면 백왕로 234번길 18</t>
  </si>
  <si>
    <t>031-835-3954</t>
  </si>
  <si>
    <t>경기도 연천군 백학면 두일로 143번길 41</t>
  </si>
  <si>
    <t>031-835-5074</t>
  </si>
  <si>
    <t>마전리경로당</t>
  </si>
  <si>
    <t>경기도 연천군 미산면 청정로 1313</t>
  </si>
  <si>
    <t>031-835-5459</t>
  </si>
  <si>
    <t>경기도 연천군 미산면 삼화2길 93</t>
  </si>
  <si>
    <t>원당1리경로당</t>
  </si>
  <si>
    <t>경기도 연천군 장남면 원당리 769-1</t>
  </si>
  <si>
    <t>031-835-2170</t>
  </si>
  <si>
    <t>원당2리경로당</t>
  </si>
  <si>
    <t>경기도 연천군 장남면 원당리 580</t>
  </si>
  <si>
    <t>031-835-2951</t>
  </si>
  <si>
    <t>경기도 연천군 장남면 원당리 1100-12</t>
  </si>
  <si>
    <t>031-835-6654</t>
  </si>
  <si>
    <t>자작리경로당</t>
  </si>
  <si>
    <t>경기도 연천군 장남면 자작리 87-8</t>
  </si>
  <si>
    <t>궁평2리경로당</t>
  </si>
  <si>
    <t>경기도 연천군 청산면 아우라지길 16-1</t>
  </si>
  <si>
    <t>031-835-3455</t>
  </si>
  <si>
    <t>궁평1리경로당</t>
  </si>
  <si>
    <t>경기도 연천군 청산면 궁평로 43</t>
  </si>
  <si>
    <t>031-833-3690</t>
  </si>
  <si>
    <t>선곡리경로당</t>
  </si>
  <si>
    <t>경기도 연천군 군남면 군남로581</t>
  </si>
  <si>
    <t>010-8504-6387</t>
  </si>
  <si>
    <t>남계1리경로당</t>
  </si>
  <si>
    <t>경기도 연천군 군남면 남계로62번길 39</t>
  </si>
  <si>
    <t>010-3484-3847</t>
  </si>
  <si>
    <t>경기도 연천군 중면 군중로 902</t>
  </si>
  <si>
    <t>010-6372-0399</t>
  </si>
  <si>
    <t>경기도 연천군 중면 군중로 357-21</t>
  </si>
  <si>
    <t>010-4505-2792</t>
  </si>
  <si>
    <t>도신1리경로당</t>
  </si>
  <si>
    <t>경기도 연천군 신서면 도대로 11번길 16</t>
  </si>
  <si>
    <t>010-9050-8003</t>
  </si>
  <si>
    <t>세교잔다리2단지</t>
  </si>
  <si>
    <t>오산시 수목원로 577-15</t>
  </si>
  <si>
    <t>031-375-0045</t>
  </si>
  <si>
    <t>오산시 동부대로 332-14</t>
  </si>
  <si>
    <t>031-611-3491</t>
  </si>
  <si>
    <t>세마E편한세상</t>
  </si>
  <si>
    <t>오산시 양산로 460</t>
  </si>
  <si>
    <t>031-374-0135</t>
  </si>
  <si>
    <t>수청2동시립경로당</t>
  </si>
  <si>
    <t>오산시 청학로 173번길 36</t>
  </si>
  <si>
    <t>031-372-0445</t>
  </si>
  <si>
    <t>운암주공3단지</t>
  </si>
  <si>
    <t>오산시 운암롷 90</t>
  </si>
  <si>
    <t>031-376-3953</t>
  </si>
  <si>
    <t>제일하이빌</t>
  </si>
  <si>
    <t>오산시 궐리사로 29번길 11</t>
  </si>
  <si>
    <t>031-378-8175</t>
  </si>
  <si>
    <t>궐동</t>
  </si>
  <si>
    <t>오산시 매홀로 42</t>
  </si>
  <si>
    <t>031-373-0398</t>
  </si>
  <si>
    <t>내삼미2동</t>
  </si>
  <si>
    <t>오신사 경기대로 658번길53-6</t>
  </si>
  <si>
    <t>031-376-1402</t>
  </si>
  <si>
    <t>운암주공6단지</t>
  </si>
  <si>
    <t>오산시 운천로 16-22</t>
  </si>
  <si>
    <t>031-377-4899</t>
  </si>
  <si>
    <t>한솔솔파크</t>
  </si>
  <si>
    <t>오산시 오산로91-5</t>
  </si>
  <si>
    <t>031-373-1235</t>
  </si>
  <si>
    <t>원동E편한세상2단지</t>
  </si>
  <si>
    <t>오산시 오산로132번길8</t>
  </si>
  <si>
    <t>031-378-2393</t>
  </si>
  <si>
    <t>금암마을3단지</t>
  </si>
  <si>
    <t>오산시 수청로 220</t>
  </si>
  <si>
    <t>031-372-1613</t>
  </si>
  <si>
    <t>오산시 수청로 121</t>
  </si>
  <si>
    <t>031-373-5530</t>
  </si>
  <si>
    <t>대우경로당</t>
  </si>
  <si>
    <t>경기도 오산시 매홀로71 관리사무소 옆 탁구장</t>
  </si>
  <si>
    <t>010-9626-7542</t>
  </si>
  <si>
    <t>운암1단지경로당</t>
  </si>
  <si>
    <t>경기도 오산시 부산동 운암주공1단지 아파트 관리사무소 2층</t>
  </si>
  <si>
    <t>010-9555-7542</t>
  </si>
  <si>
    <t>연원마을경로당</t>
  </si>
  <si>
    <t>용인시 기흥구 마북동 550-4 경로당</t>
  </si>
  <si>
    <t>010-3202-9225</t>
  </si>
  <si>
    <t>현대모닝사이드경로당</t>
  </si>
  <si>
    <t>용인시 기흥구 보라동 570 경로당</t>
  </si>
  <si>
    <t>010-2655-3119</t>
  </si>
  <si>
    <t>청명호수마을경로당</t>
  </si>
  <si>
    <t>용인시 기흥구 하갈동 631 경로당</t>
  </si>
  <si>
    <t>010-5379-9408</t>
  </si>
  <si>
    <t>태영데시앙경로당</t>
  </si>
  <si>
    <t>용인시 기흥구 구성로 28</t>
  </si>
  <si>
    <t>010-4266-8254</t>
  </si>
  <si>
    <t>현대아이파크5차경로당</t>
  </si>
  <si>
    <t>용인시 수지구 포은대로 435</t>
  </si>
  <si>
    <t>031-266-0891</t>
  </si>
  <si>
    <t>경남아너스빌경로당</t>
  </si>
  <si>
    <t>용인시수지구지회</t>
  </si>
  <si>
    <t>용인시기흥구지회</t>
  </si>
  <si>
    <t>구성성원상떼빌 노인정</t>
  </si>
  <si>
    <t>경기도 용인시 기흥구 언남동 산500 관리사무소</t>
  </si>
  <si>
    <t>031-275-7111</t>
  </si>
  <si>
    <t>우성4차경로당</t>
  </si>
  <si>
    <t>경기 의왕시 장승길3</t>
  </si>
  <si>
    <t>010-9677-9179</t>
  </si>
  <si>
    <t>숲속마을5단지경로당</t>
  </si>
  <si>
    <t>경기 포일세거리로96</t>
  </si>
  <si>
    <t>010-3016-0608</t>
  </si>
  <si>
    <t>대원칸타빌2단지경로당</t>
  </si>
  <si>
    <t>경기 의왕시 갈미로8</t>
  </si>
  <si>
    <t>010-6643-1343</t>
  </si>
  <si>
    <t>장안마을</t>
  </si>
  <si>
    <t>의왕시 신장승길12</t>
  </si>
  <si>
    <t>031-462-7771</t>
  </si>
  <si>
    <t>인스빌1단지</t>
  </si>
  <si>
    <t>의왕시 왕곡로55</t>
  </si>
  <si>
    <t>031-454-9241</t>
  </si>
  <si>
    <t>숲속마을2단지</t>
  </si>
  <si>
    <t>의왕시 이미로17</t>
  </si>
  <si>
    <t>031-422-1332</t>
  </si>
  <si>
    <t>녹양본동경로당</t>
  </si>
  <si>
    <t>경기도 의정부시 녹양로125번길 43</t>
  </si>
  <si>
    <t>031-826-9265</t>
  </si>
  <si>
    <t>자일2통경로당</t>
  </si>
  <si>
    <t>경기도 의정부시 자일동 363-6</t>
  </si>
  <si>
    <t>031-847-1300</t>
  </si>
  <si>
    <t>경기도 의정부시 호원동 322-5, 11/4</t>
  </si>
  <si>
    <t>031-829-2499</t>
  </si>
  <si>
    <t>금오아이파크아파트경로당</t>
  </si>
  <si>
    <t>경기도 의정부시 금오동 469-4</t>
  </si>
  <si>
    <t>031-827-5252</t>
  </si>
  <si>
    <t>삼익,한일아파트경로당</t>
  </si>
  <si>
    <t>경기도 의정부시 신곡1동 723-1</t>
  </si>
  <si>
    <t>031-876-2465</t>
  </si>
  <si>
    <t>신일유토빌플러스아파트경로당</t>
  </si>
  <si>
    <t>경기도 의정부시 호원동 462번지</t>
  </si>
  <si>
    <t>031-855-0929</t>
  </si>
  <si>
    <t>의정부1동경로당</t>
  </si>
  <si>
    <t>의정부시 태평로 74번길, 23-11(2층)</t>
  </si>
  <si>
    <t>031-846-9414</t>
  </si>
  <si>
    <t>민락17단지아파트경로당</t>
  </si>
  <si>
    <t>경기도 의정부시 송양로 75</t>
  </si>
  <si>
    <t>010-7157-2244</t>
  </si>
  <si>
    <t>줒앙경로당</t>
  </si>
  <si>
    <t>경기도 의정부시 호국로 1297번길 29</t>
  </si>
  <si>
    <t>031-847-9674</t>
  </si>
  <si>
    <t>장수원경로당</t>
  </si>
  <si>
    <t>경기도 의정부시 평화로 163</t>
  </si>
  <si>
    <t>031-872-4798</t>
  </si>
  <si>
    <t>녹양동본동경로당</t>
  </si>
  <si>
    <t>의정부시 녹양동 125길 43호</t>
  </si>
  <si>
    <t>송산주공2단지경로당</t>
  </si>
  <si>
    <t>의정부시 효자로 25</t>
  </si>
  <si>
    <t>고산경로당</t>
  </si>
  <si>
    <t>의정부시 고산동 117-2</t>
  </si>
  <si>
    <t>031-841-6686</t>
  </si>
  <si>
    <t>이천시 부발읍 신대동로32</t>
  </si>
  <si>
    <t>031-636-5120</t>
  </si>
  <si>
    <t>수광1리경로당</t>
  </si>
  <si>
    <t>이천시 신둔면 수광1리 284-3</t>
  </si>
  <si>
    <t>031-634-1990</t>
  </si>
  <si>
    <t>대대리경로당</t>
  </si>
  <si>
    <t>이천시 대월면 대대리 366</t>
  </si>
  <si>
    <t>031-632-8637</t>
  </si>
  <si>
    <t>조읍1리경로당</t>
  </si>
  <si>
    <t>이천시 신둔면 조읍1리 373-10</t>
  </si>
  <si>
    <t>031-634-0735</t>
  </si>
  <si>
    <t>해월1리경로당</t>
  </si>
  <si>
    <t>이천시 마장면 해월1리 121-3</t>
  </si>
  <si>
    <t>031-638-1564</t>
  </si>
  <si>
    <t>증포동푸르지오2차아파트경로당</t>
  </si>
  <si>
    <t>이천시 애련정로 180</t>
  </si>
  <si>
    <t>010-2354-3116</t>
  </si>
  <si>
    <t>고백1리경로당</t>
  </si>
  <si>
    <t>이천시 부발읍 고백1리경로당</t>
  </si>
  <si>
    <t>010-3794-5494</t>
  </si>
  <si>
    <t>이천시 부발읍 아미4리 753</t>
  </si>
  <si>
    <t>070-7707-0487</t>
  </si>
  <si>
    <t>현대성우아파트3,4단지경로당</t>
  </si>
  <si>
    <t>이천시 부발읍 경충대로2050번길 15-44</t>
  </si>
  <si>
    <t>010-3411-6527</t>
  </si>
  <si>
    <t>유산3리경로당</t>
  </si>
  <si>
    <t xml:space="preserve">이천시 호법면 유산3리 550-15 </t>
  </si>
  <si>
    <t>010-3121-0459</t>
  </si>
  <si>
    <t>송온리경로당</t>
  </si>
  <si>
    <t>경기도 이천시 부발읍 송온리 76-15</t>
  </si>
  <si>
    <t>010-9077-5762</t>
  </si>
  <si>
    <t>가산3리경로당</t>
  </si>
  <si>
    <t>경기도 이천시 부발읍 가산리 283-4</t>
  </si>
  <si>
    <t>010-3377-5179</t>
  </si>
  <si>
    <t>수정리경로당</t>
  </si>
  <si>
    <t>경기도 이천시 부발읍 수정리 171-7</t>
  </si>
  <si>
    <t>010-3728-2151</t>
  </si>
  <si>
    <t>경기도 이천시 부발읍 가산리 466-56</t>
  </si>
  <si>
    <t>010-5327-5723</t>
  </si>
  <si>
    <t>경기 파주시 광탄면 외화산길428</t>
  </si>
  <si>
    <t>031-947-3049</t>
  </si>
  <si>
    <t>문화@경로당</t>
  </si>
  <si>
    <t>평택시비전동문화@경로당</t>
  </si>
  <si>
    <t>010-8824-9650</t>
  </si>
  <si>
    <t>구룡마을노인정</t>
  </si>
  <si>
    <t>평택시구룡기43구룡마을</t>
  </si>
  <si>
    <t>010-3707-9792</t>
  </si>
  <si>
    <t>도리돌마을회관</t>
  </si>
  <si>
    <t>포천시 이동면 화동로2433번길 11-14</t>
  </si>
  <si>
    <t>010-2358-4871</t>
  </si>
  <si>
    <t>영평1리마을회관</t>
  </si>
  <si>
    <t>포천시 영중면 전영로 1374-1</t>
  </si>
  <si>
    <t>010-9006-5478</t>
  </si>
  <si>
    <t>기지1리경로당</t>
  </si>
  <si>
    <t>포천시 틀못이길 139</t>
  </si>
  <si>
    <t>031-535-8598</t>
  </si>
  <si>
    <t>신포천아파트경로당</t>
  </si>
  <si>
    <t>포천시 호국로 2135-9</t>
  </si>
  <si>
    <t>010-4174-9084</t>
  </si>
  <si>
    <t>소학1리경로당</t>
  </si>
  <si>
    <t>포천시 내촌면 금강로 2634번길 34-33</t>
  </si>
  <si>
    <t>011-763-9665</t>
  </si>
  <si>
    <t>신팔2리경로당</t>
  </si>
  <si>
    <t>경기포천시 금강로 3029번길 56</t>
  </si>
  <si>
    <t>010-8721-2798</t>
  </si>
  <si>
    <t xml:space="preserve">경기도 포천시 소흘읍 솔모루로 3번길 52-36 우정아파트 </t>
  </si>
  <si>
    <t>010-3136-6089</t>
  </si>
  <si>
    <t>내5리경로당</t>
  </si>
  <si>
    <t>경기 포천시내촌로 179-26</t>
  </si>
  <si>
    <t>031-534-5508</t>
  </si>
  <si>
    <t>감암2리마을회관</t>
  </si>
  <si>
    <t>경기도 포천시 가산면 감암1길 22</t>
  </si>
  <si>
    <t>010-2468-2276</t>
  </si>
  <si>
    <t>배다리경로당</t>
  </si>
  <si>
    <t>하남시 서하남로41번길 66</t>
  </si>
  <si>
    <t>02-477-7794</t>
  </si>
  <si>
    <t>하남시 감북로 53본갈 33-10</t>
  </si>
  <si>
    <t>02-475-0247</t>
  </si>
  <si>
    <t>초일1통</t>
  </si>
  <si>
    <t>하남시 청뜰로 65-1</t>
  </si>
  <si>
    <t>031-791-5233</t>
  </si>
  <si>
    <t>덕풍경로당</t>
  </si>
  <si>
    <t>하남시 봉양로 10</t>
  </si>
  <si>
    <t>아이파크5단지</t>
  </si>
  <si>
    <t>하남시 덕풍서로 65</t>
  </si>
  <si>
    <t>031-792-2993</t>
  </si>
  <si>
    <t>취곡부녀경로당</t>
  </si>
  <si>
    <t>양곡부녀경로당</t>
  </si>
  <si>
    <t>031-792-4936</t>
  </si>
  <si>
    <t>우남퍼스트빌경로당</t>
  </si>
  <si>
    <t xml:space="preserve">화성시 진안동 우남퍼스티널 2,3차 </t>
  </si>
  <si>
    <t>010-8599-3554</t>
  </si>
  <si>
    <t>태안경로당</t>
  </si>
  <si>
    <t>화성시 기산동 466 태안푸르지오</t>
  </si>
  <si>
    <t>031-234-9882</t>
  </si>
  <si>
    <t>원평경로당</t>
  </si>
  <si>
    <t xml:space="preserve">화성시 매송면 원평4리 70-12 A동 </t>
  </si>
  <si>
    <t>031-293-1549</t>
  </si>
  <si>
    <t>야목3리경로당</t>
  </si>
  <si>
    <t>화성시 매송면 야목3리 281-1</t>
  </si>
  <si>
    <t>031-295-3697</t>
  </si>
  <si>
    <t>송산면문화경로당</t>
  </si>
  <si>
    <t>화성시 송산면 봉가리</t>
  </si>
  <si>
    <t>010-2299-3361</t>
  </si>
  <si>
    <t>화성시 서신면 용두2리 784</t>
  </si>
  <si>
    <t>031-357-6346</t>
  </si>
  <si>
    <t>독정4리노인회관</t>
  </si>
  <si>
    <t>화성시 장안면 독정리 78-54</t>
  </si>
  <si>
    <t>031-351-5755</t>
  </si>
  <si>
    <t>성복제경로당</t>
  </si>
  <si>
    <t>경기도 화성시 마도면 청원리 218-8</t>
  </si>
  <si>
    <t>010-9904-3561</t>
  </si>
  <si>
    <t>경기도 화성시 남양읍 신남1리 574번지</t>
  </si>
  <si>
    <t>031-356-4881</t>
  </si>
  <si>
    <t>입암3주공아파트경로당</t>
  </si>
  <si>
    <t>강릉시 입암동 49-93 주공아파트</t>
  </si>
  <si>
    <t>경포현대아파트경로당</t>
  </si>
  <si>
    <t>강릉시 경포로 463번 안길14</t>
  </si>
  <si>
    <t>644-2177</t>
  </si>
  <si>
    <t>동부A경로당</t>
  </si>
  <si>
    <t>강릉시 연당길75 초당 동부A 경로당</t>
  </si>
  <si>
    <t>920-3964</t>
  </si>
  <si>
    <t>강일경로당</t>
  </si>
  <si>
    <t>강릉시 옛강길38</t>
  </si>
  <si>
    <t>645-5431</t>
  </si>
  <si>
    <t>민락A경로당</t>
  </si>
  <si>
    <t>하슬라로10번길 7</t>
  </si>
  <si>
    <t>646-4535</t>
  </si>
  <si>
    <t>덕원A경로당</t>
  </si>
  <si>
    <t>강릉시 경포동 334 덕원A</t>
  </si>
  <si>
    <t>642-2626</t>
  </si>
  <si>
    <t>입암2주공경로당</t>
  </si>
  <si>
    <t>강릉시 입암동 401 2주공</t>
  </si>
  <si>
    <t>010-2329-2911</t>
  </si>
  <si>
    <t>금호어울림경로당</t>
  </si>
  <si>
    <t>강릉시 입암동 321</t>
  </si>
  <si>
    <t>010-2740-2200</t>
  </si>
  <si>
    <t>솔올경로당</t>
  </si>
  <si>
    <t>강릉시 원대로 26번길</t>
  </si>
  <si>
    <t>010-5586-4092</t>
  </si>
  <si>
    <t>임당경로당</t>
  </si>
  <si>
    <t>강릉시 임영로 18번길</t>
  </si>
  <si>
    <t>010-6811-4456</t>
  </si>
  <si>
    <t>강릉시 정원로 53-9 부영6차A</t>
  </si>
  <si>
    <t>010-9072-3537</t>
  </si>
  <si>
    <t>6주공경로당</t>
  </si>
  <si>
    <t>강릉시 입암동 6주공</t>
  </si>
  <si>
    <t>010-3439-9919</t>
  </si>
  <si>
    <t>부영5차경로당</t>
  </si>
  <si>
    <t>강릉시 광장로163 부영5차</t>
  </si>
  <si>
    <t>010-4070-9515</t>
  </si>
  <si>
    <t>태평양경로당</t>
  </si>
  <si>
    <t>강릉시 강변로410번길 31-5 태평양아파트</t>
  </si>
  <si>
    <t>010-4929-1035</t>
  </si>
  <si>
    <t>남산삼익경로당</t>
  </si>
  <si>
    <t>강릉시 내곡동 127</t>
  </si>
  <si>
    <t>010-7663-6797</t>
  </si>
  <si>
    <t>월대산경로당</t>
  </si>
  <si>
    <t>강릉시 입암동 80-1</t>
  </si>
  <si>
    <t>010-7189-3401</t>
  </si>
  <si>
    <t>강릉시 토성로 51</t>
  </si>
  <si>
    <t>010-3368-3964</t>
  </si>
  <si>
    <t>강릉시 하슬라로 232번길</t>
  </si>
  <si>
    <t>강릉시 노암동 245</t>
  </si>
  <si>
    <t>010-9647-5322</t>
  </si>
  <si>
    <t>강릉시 견소동 289</t>
  </si>
  <si>
    <t>010-8385-8399</t>
  </si>
  <si>
    <t xml:space="preserve"> 강릉시 안현동428-1</t>
  </si>
  <si>
    <t>010-8735-2119</t>
  </si>
  <si>
    <t xml:space="preserve"> 강릉시 송정동 113</t>
  </si>
  <si>
    <t>010-2308-7735</t>
  </si>
  <si>
    <t xml:space="preserve"> 강릉시 노암동321</t>
  </si>
  <si>
    <t>010-5216-5829</t>
  </si>
  <si>
    <t xml:space="preserve"> 강릉시 유산동38-1</t>
  </si>
  <si>
    <t>019-387-5416</t>
  </si>
  <si>
    <t>노암한라경로당</t>
  </si>
  <si>
    <t xml:space="preserve"> 강릉시 노암동 391-2</t>
  </si>
  <si>
    <t>019-277-0539</t>
  </si>
  <si>
    <t>옥천경로당</t>
  </si>
  <si>
    <t xml:space="preserve"> 강릉시 옥천로 4-5</t>
  </si>
  <si>
    <t>010-5369-5379</t>
  </si>
  <si>
    <t>포남2동경로당</t>
  </si>
  <si>
    <t>강릉시 강릉대로 469번길 23</t>
  </si>
  <si>
    <t>010-2993-7216</t>
  </si>
  <si>
    <t>대진3,4,5리경로당</t>
  </si>
  <si>
    <t>고성군 현내면 대진항길63</t>
  </si>
  <si>
    <t>010-9136-0830</t>
  </si>
  <si>
    <t>송포2리경로당</t>
  </si>
  <si>
    <t>고성군 거진읍 송포2리</t>
  </si>
  <si>
    <t>011-552-1371</t>
  </si>
  <si>
    <t>거진6,7,8리경로당</t>
  </si>
  <si>
    <t>고성군 거진읍 태봉길 16</t>
  </si>
  <si>
    <t>010-7131-2320</t>
  </si>
  <si>
    <t>야촌리경로당</t>
  </si>
  <si>
    <t>고성군 거진읍 죽왕면 야촌리 678-1</t>
  </si>
  <si>
    <t>010-2972-5548</t>
  </si>
  <si>
    <t>천진1리경로당</t>
  </si>
  <si>
    <t>강원 고성 토성면 천진리 31</t>
  </si>
  <si>
    <t>010-8007-6023</t>
  </si>
  <si>
    <t>강원 고성군 거진읍 자산천로 56</t>
  </si>
  <si>
    <t>010-9743-3876</t>
  </si>
  <si>
    <t>강원 고성군 간성읍 해상2리 1078번지</t>
  </si>
  <si>
    <t>010-3999-3128</t>
  </si>
  <si>
    <t>강원도 고성군 금수리 2길 79</t>
  </si>
  <si>
    <t>010-8367-2994</t>
  </si>
  <si>
    <t>삼포노인회관</t>
  </si>
  <si>
    <t>강원도 고성군 죽왕면 삼포1길 700</t>
  </si>
  <si>
    <t>033-632-0349</t>
  </si>
  <si>
    <t>취병경로당</t>
  </si>
  <si>
    <t>강원 동해시 효자로402</t>
  </si>
  <si>
    <t>011-9796-8836</t>
  </si>
  <si>
    <t>강원 동해시 전천로 152</t>
  </si>
  <si>
    <t>010-7180-9849</t>
  </si>
  <si>
    <t>주공3차경로당</t>
  </si>
  <si>
    <t>강원 동해시 동굴로61-19</t>
  </si>
  <si>
    <t>533-3272</t>
  </si>
  <si>
    <t>천곡경로당</t>
  </si>
  <si>
    <t>강원 동해시 감추6길 23-3</t>
  </si>
  <si>
    <t>010-2372-4039</t>
  </si>
  <si>
    <t>봉오경로당</t>
  </si>
  <si>
    <t>강원 동해시 봉오주택길20-7</t>
  </si>
  <si>
    <t>011-543-9639</t>
  </si>
  <si>
    <t>강원 동해시 구미택지 1길 91</t>
  </si>
  <si>
    <t>033-521-5001</t>
  </si>
  <si>
    <t>이도현대경로당</t>
  </si>
  <si>
    <t>강원 동해시 이원길 180-2</t>
  </si>
  <si>
    <t>033-522-5518</t>
  </si>
  <si>
    <t>강원 동해시 청운1길 29</t>
  </si>
  <si>
    <t>010-3400-0825</t>
  </si>
  <si>
    <t>9,10통경로당</t>
  </si>
  <si>
    <t>삼척시 월계길 14</t>
  </si>
  <si>
    <t>010-7133-6649</t>
  </si>
  <si>
    <t>16통경로당</t>
  </si>
  <si>
    <t>삼척시 원당로 2길</t>
  </si>
  <si>
    <t>010-4223-5403</t>
  </si>
  <si>
    <t>6,7,8통경로당</t>
  </si>
  <si>
    <t>삼척시 성당길 49</t>
  </si>
  <si>
    <t>011-372-9473</t>
  </si>
  <si>
    <t>갈천동경로당</t>
  </si>
  <si>
    <t>삼척시 교동 새천년도로  549</t>
  </si>
  <si>
    <t>010-9816-0082</t>
  </si>
  <si>
    <t>원당현대경로당</t>
  </si>
  <si>
    <t>삼척시 성내동 오십천로 301-30</t>
  </si>
  <si>
    <t>010-3783-7355</t>
  </si>
  <si>
    <t>정라경로당</t>
  </si>
  <si>
    <t>삼척시 정라동 새천년도로 44-45</t>
  </si>
  <si>
    <t>010-4117-4968</t>
  </si>
  <si>
    <t>석미모닝경로당</t>
  </si>
  <si>
    <t>속초시 먹거리1길24 (교동)</t>
  </si>
  <si>
    <t>033-638-2206</t>
  </si>
  <si>
    <t>설악빌리지경로당</t>
  </si>
  <si>
    <t>속초시 청대마을5길(설악빌리지1-101)</t>
  </si>
  <si>
    <t>033-631-3631</t>
  </si>
  <si>
    <t>부영3단지경로당</t>
  </si>
  <si>
    <t>속초시 소평로 162</t>
  </si>
  <si>
    <t>033-631-5655</t>
  </si>
  <si>
    <t>부영6단지경로당</t>
  </si>
  <si>
    <t>속초시 조양로 142번길 (조양동)</t>
  </si>
  <si>
    <t>033-636-3390</t>
  </si>
  <si>
    <t>부영1단지경로당</t>
  </si>
  <si>
    <t>속초시 조양로 142번길 6 (조양동)</t>
  </si>
  <si>
    <t>033-635-6535</t>
  </si>
  <si>
    <t>부영9단지경로당</t>
  </si>
  <si>
    <t>속초시 조양로 142번길 15 (조양동)</t>
  </si>
  <si>
    <t>033-633-6514</t>
  </si>
  <si>
    <t>청고경로당</t>
  </si>
  <si>
    <t>속초시 청학로2길 60-6</t>
  </si>
  <si>
    <t>033-633-4823</t>
  </si>
  <si>
    <t>럭키2차경로당</t>
  </si>
  <si>
    <t>속초시 미시령로 3409 (교동)</t>
  </si>
  <si>
    <t>033-632-1185</t>
  </si>
  <si>
    <t>동명동경로당</t>
  </si>
  <si>
    <t>속초시 장안로3길 8 (동명동)</t>
  </si>
  <si>
    <t>033-631-2491</t>
  </si>
  <si>
    <t>쉐르빌경로당</t>
  </si>
  <si>
    <t>속초시 청대로 207 (조양동)</t>
  </si>
  <si>
    <t>033-637-9833</t>
  </si>
  <si>
    <t>영금정경로당</t>
  </si>
  <si>
    <t>속초시 영금정로 2길3 영금정경로당</t>
  </si>
  <si>
    <t>010-9733-4472</t>
  </si>
  <si>
    <t>속초시 조양동 성호@경로당</t>
  </si>
  <si>
    <t>010-2278-9189</t>
  </si>
  <si>
    <t>팔랑1리경로당</t>
  </si>
  <si>
    <t>양구군 동면 바란길 158-1</t>
  </si>
  <si>
    <t>033-481-7805</t>
  </si>
  <si>
    <t>군량리샛말경로당</t>
  </si>
  <si>
    <t>양구군 양구읍 성곡로 879</t>
  </si>
  <si>
    <t>033-482-7088</t>
  </si>
  <si>
    <t>동수리경로당</t>
  </si>
  <si>
    <t>양구군 양구읍 파로호869-번길16</t>
  </si>
  <si>
    <t>033-481-0209</t>
  </si>
  <si>
    <t>구암리경로당</t>
  </si>
  <si>
    <t>양구군 남면 구암리길48</t>
  </si>
  <si>
    <t>033-481-9990</t>
  </si>
  <si>
    <t>양구군 남면 창동길 27</t>
  </si>
  <si>
    <t>033-481-4918</t>
  </si>
  <si>
    <t>청2리경로당</t>
  </si>
  <si>
    <t>양구군 남면 삼팔선로 205번길 8</t>
  </si>
  <si>
    <t>033-481-4541</t>
  </si>
  <si>
    <t>오미리경로당</t>
  </si>
  <si>
    <t>양구군 방산면 평화로 4801</t>
  </si>
  <si>
    <t>033-481-6403</t>
  </si>
  <si>
    <t>경로당</t>
    <phoneticPr fontId="2" type="noConversion"/>
  </si>
  <si>
    <t>푸르미경로당</t>
  </si>
  <si>
    <t>양양군.읍 남대천로 푸르미경로당</t>
  </si>
  <si>
    <t>672-6250</t>
  </si>
  <si>
    <t>상운리경로당</t>
  </si>
  <si>
    <t>양양군 손양면 상운리 경로당</t>
  </si>
  <si>
    <t>672-6066</t>
  </si>
  <si>
    <t>양양군.읍 연창리 108-33</t>
  </si>
  <si>
    <t>671-2324</t>
  </si>
  <si>
    <t>송암리경로당</t>
  </si>
  <si>
    <t>양양군.읍 송암리 255-5</t>
  </si>
  <si>
    <t>671-4744</t>
  </si>
  <si>
    <t>청곡2리경로당</t>
  </si>
  <si>
    <t>양양군.읍 청곡2리 92-12</t>
  </si>
  <si>
    <t>671-3932</t>
  </si>
  <si>
    <t>학포리경로당</t>
  </si>
  <si>
    <t>양양군 손양면 학포리 52-2</t>
  </si>
  <si>
    <t>672-4489</t>
  </si>
  <si>
    <t>강원도 영월군.읍 덕포9리</t>
  </si>
  <si>
    <t>010-9757-4636</t>
  </si>
  <si>
    <t>강원도 영월군.읍 하송5리</t>
  </si>
  <si>
    <t>010-7331-0139</t>
  </si>
  <si>
    <t>강원도 영월군.읍 하송리</t>
  </si>
  <si>
    <t>010-3459-4062</t>
  </si>
  <si>
    <t>주천7리경로당</t>
  </si>
  <si>
    <t>강원도 영월군 주천면</t>
  </si>
  <si>
    <t>011-9397-7232</t>
  </si>
  <si>
    <t>무릉1리경로당</t>
  </si>
  <si>
    <t>강원도 영월군 수주면</t>
  </si>
  <si>
    <t>010-4336-2981</t>
  </si>
  <si>
    <t>강원도 영월군 남면</t>
  </si>
  <si>
    <t>010-8979-4134</t>
  </si>
  <si>
    <t>마차경로당</t>
  </si>
  <si>
    <t>강원도 영월군 북면</t>
  </si>
  <si>
    <t>010-4760-3757</t>
  </si>
  <si>
    <t>대야리경로당</t>
  </si>
  <si>
    <t>강원도 영월군 김삿갓면</t>
  </si>
  <si>
    <t>010-3456-9184</t>
  </si>
  <si>
    <t>녹전1리경로당</t>
  </si>
  <si>
    <t>강원도 영월군 중동면</t>
  </si>
  <si>
    <t>010-3189-3001</t>
  </si>
  <si>
    <t>구래리경로당</t>
  </si>
  <si>
    <t xml:space="preserve">강원도 영월군 상동면 </t>
  </si>
  <si>
    <t>011-372-3634</t>
  </si>
  <si>
    <t>쌍용2리경로당</t>
  </si>
  <si>
    <t>강원도 영월군 한반도면</t>
  </si>
  <si>
    <t>010-4079-5728</t>
  </si>
  <si>
    <t>하송3리경로당</t>
  </si>
  <si>
    <t>강원도 영월군.영월읍</t>
  </si>
  <si>
    <t>010-8374-1818</t>
  </si>
  <si>
    <t>강원 영월군,읍삼호아파트내</t>
  </si>
  <si>
    <t>010-8624-3130</t>
  </si>
  <si>
    <t>방절2리경로당</t>
  </si>
  <si>
    <t>강원 영월군.읍 방절2리</t>
  </si>
  <si>
    <t>010-8954-5046</t>
  </si>
  <si>
    <t>강원도 원주시 흥업면 대안리 1013-1</t>
  </si>
  <si>
    <t>치악경로당</t>
  </si>
  <si>
    <t>강원도 원주시 일산동 184-2</t>
  </si>
  <si>
    <t>033)742-7756</t>
  </si>
  <si>
    <t>태일경로당</t>
  </si>
  <si>
    <t>강원도 원주시 태장1동 725-10</t>
  </si>
  <si>
    <t>033)731-1934</t>
  </si>
  <si>
    <t>강원도 원주시 관설동 1279</t>
  </si>
  <si>
    <t>033)761-3323</t>
  </si>
  <si>
    <t>상동4리경로당</t>
  </si>
  <si>
    <t>인제읍 상동4리 경로당</t>
  </si>
  <si>
    <t>033-461-6400</t>
  </si>
  <si>
    <t>원통1리경로당</t>
  </si>
  <si>
    <t>인제군 북면 원통로 118</t>
  </si>
  <si>
    <t>033-462-3093</t>
  </si>
  <si>
    <t>인제군 북면 금강로 33번길 42</t>
  </si>
  <si>
    <t>033-462-4626</t>
  </si>
  <si>
    <t>원통5리경로당</t>
  </si>
  <si>
    <t>인제군 북면 원통로 178번길 19</t>
  </si>
  <si>
    <t>033-461-3518</t>
  </si>
  <si>
    <t>서흥1리경로당</t>
  </si>
  <si>
    <t>인제군 서화면 서흥1/2</t>
  </si>
  <si>
    <t>010-5377-0842</t>
  </si>
  <si>
    <t>인제읍 상동1리 경로당</t>
  </si>
  <si>
    <t>033-461-1335</t>
  </si>
  <si>
    <t>남북2리경로당</t>
  </si>
  <si>
    <t>인제읍 남북2리</t>
  </si>
  <si>
    <t>033-461-6278</t>
  </si>
  <si>
    <t>신남리경로당</t>
  </si>
  <si>
    <t>인제읍 남면 신남로 160-20</t>
  </si>
  <si>
    <t>서화2리경로당</t>
  </si>
  <si>
    <t>인제군 서화면 서화2리</t>
  </si>
  <si>
    <t>033-463-7744</t>
  </si>
  <si>
    <t>인제읍 서화면 천도로 98번길 17-28</t>
  </si>
  <si>
    <t>033-461-3620</t>
  </si>
  <si>
    <t>상동3리경로당</t>
  </si>
  <si>
    <t>033-461-7330</t>
  </si>
  <si>
    <t>남북1리경로당</t>
  </si>
  <si>
    <t>용대2리경로당</t>
  </si>
  <si>
    <t>원통6리경로당</t>
  </si>
  <si>
    <t xml:space="preserve">강원도인제군북면 원통6리            </t>
  </si>
  <si>
    <t>상남3리경로당</t>
  </si>
  <si>
    <t xml:space="preserve">강원도인제군상남면 상남3리  </t>
  </si>
  <si>
    <t>서2리경로당</t>
  </si>
  <si>
    <t xml:space="preserve">강원도인제군기린면 서2리      </t>
  </si>
  <si>
    <t>현2리경로당</t>
  </si>
  <si>
    <t>강원도인제군기린면현2리</t>
  </si>
  <si>
    <t>연봉경로당</t>
  </si>
  <si>
    <t>남면 문곡리</t>
  </si>
  <si>
    <t>033-591-1943</t>
  </si>
  <si>
    <t>광하1리경로당</t>
  </si>
  <si>
    <t>광하1리 마을회관</t>
  </si>
  <si>
    <t>010-6397-6960</t>
  </si>
  <si>
    <t>회동경로당</t>
  </si>
  <si>
    <t>정선읍 가리왕산로611-1</t>
  </si>
  <si>
    <t>010-8930-0141</t>
  </si>
  <si>
    <t>용탄2리경로당</t>
  </si>
  <si>
    <t>정선읍 가리왕산로437-32</t>
  </si>
  <si>
    <t>010-4464-0137</t>
  </si>
  <si>
    <t>낙동3리경로당</t>
  </si>
  <si>
    <t>남면  선평길8-6</t>
  </si>
  <si>
    <t>033-591-6519</t>
  </si>
  <si>
    <t>고한5리경로당</t>
  </si>
  <si>
    <t>고한읍 고한5리 373-170</t>
  </si>
  <si>
    <t>010-8918-1821</t>
  </si>
  <si>
    <t>예미1리경로당</t>
  </si>
  <si>
    <t>신동읍 예미리659-12</t>
  </si>
  <si>
    <t>010-8378-8181</t>
  </si>
  <si>
    <t>임계경로당</t>
  </si>
  <si>
    <t>임계면 봉산리 241-18</t>
  </si>
  <si>
    <t>011-9749-5335</t>
  </si>
  <si>
    <t>여량4리경로당</t>
  </si>
  <si>
    <t>여량면 4/1 96-3</t>
  </si>
  <si>
    <t>010-7767-4018</t>
  </si>
  <si>
    <t>오덕1리경로당</t>
  </si>
  <si>
    <t>동송읍 오덕로30번길15</t>
  </si>
  <si>
    <t>010-6287-5434</t>
  </si>
  <si>
    <t>육단2리경로당</t>
  </si>
  <si>
    <t>근남면 육단1길 44</t>
  </si>
  <si>
    <t>010-6239-2156</t>
  </si>
  <si>
    <t>육단1리경로당</t>
  </si>
  <si>
    <t>근난면육단1리대성로 32</t>
  </si>
  <si>
    <t>010-6722-1463</t>
  </si>
  <si>
    <t>갈말읍 지포리 126-5</t>
  </si>
  <si>
    <t>010-7180-3171</t>
  </si>
  <si>
    <t>서면 아리랑로 37번안길 9</t>
  </si>
  <si>
    <t>010-4712-2247</t>
  </si>
  <si>
    <t>자등4리경로당</t>
  </si>
  <si>
    <t>철원군 동송읍 서면 자등4리</t>
  </si>
  <si>
    <t>010-3771-3356</t>
  </si>
  <si>
    <t>상노2리경로당</t>
  </si>
  <si>
    <t>철원군 동송읍 상노2리</t>
  </si>
  <si>
    <t>010-2265-3170</t>
  </si>
  <si>
    <t>강원도 춘천시 충열로 32 (우두동)</t>
  </si>
  <si>
    <t>033-252-8443</t>
  </si>
  <si>
    <t>퇴계현대3차경로당</t>
  </si>
  <si>
    <t>강원도 춘천시 석사동 퇴계현대3차경로당</t>
  </si>
  <si>
    <t>033-263-2203</t>
  </si>
  <si>
    <t>강원도 춘천시 효석로 103</t>
  </si>
  <si>
    <t>033-262-5030</t>
  </si>
  <si>
    <t>강원도 춘천시 스포츠타운길 394</t>
  </si>
  <si>
    <t>강원도 춘천시 효제길23번길 12</t>
  </si>
  <si>
    <t>010-9159-5219</t>
  </si>
  <si>
    <t>가정리경로당</t>
  </si>
  <si>
    <t>춘천시 남산면 가정1리 1109-2</t>
  </si>
  <si>
    <t>010-6262-1978</t>
  </si>
  <si>
    <t>남산면분회</t>
  </si>
  <si>
    <t>춘천시 남산면 강촌로 297</t>
  </si>
  <si>
    <t>010-5435-4789</t>
  </si>
  <si>
    <t>절골경로당</t>
  </si>
  <si>
    <t>절골1길 26-1</t>
  </si>
  <si>
    <t>010-8646-7045</t>
  </si>
  <si>
    <t>연화부녀경로당</t>
  </si>
  <si>
    <t>황연동71-3</t>
  </si>
  <si>
    <t>010-2949-0395</t>
  </si>
  <si>
    <t>외솔베기경로당</t>
  </si>
  <si>
    <t>외솔베기길 100</t>
  </si>
  <si>
    <t>010-2581-4772</t>
  </si>
  <si>
    <t>화광부녀경로당</t>
  </si>
  <si>
    <t>독뫼 1길</t>
  </si>
  <si>
    <t>010-4916-37654</t>
  </si>
  <si>
    <t>원길리노인회관</t>
  </si>
  <si>
    <t>평창군 봉평면 원길1리 보래령길 17번지</t>
  </si>
  <si>
    <t>016-9883-0354</t>
  </si>
  <si>
    <t>대화1리경로당</t>
  </si>
  <si>
    <t>평창군 대화면 대화리</t>
  </si>
  <si>
    <t>033-332-4111</t>
  </si>
  <si>
    <t>상리노인회관</t>
  </si>
  <si>
    <t>평창군 평창읍 윗상리길 16</t>
  </si>
  <si>
    <t>033-333-1950</t>
  </si>
  <si>
    <t>평창군 평창읍 하평길 33</t>
  </si>
  <si>
    <t>033-334-2852</t>
  </si>
  <si>
    <t>백옥포2리경로당</t>
  </si>
  <si>
    <t>평창군 용평면 금당계곡로</t>
  </si>
  <si>
    <t>010-8862-8543</t>
  </si>
  <si>
    <t>종부2리경로당</t>
  </si>
  <si>
    <t>평창읍 종부로 156</t>
  </si>
  <si>
    <t>011-9037-2174</t>
  </si>
  <si>
    <t>평창읍분회</t>
  </si>
  <si>
    <t>평창읍 중앙로 67</t>
  </si>
  <si>
    <t>033-332-2492</t>
  </si>
  <si>
    <t>평창군 미탄면 미탄문화길 30</t>
  </si>
  <si>
    <t>방림면분회</t>
  </si>
  <si>
    <t>평창군 방림면 방림1길 28-13</t>
  </si>
  <si>
    <t>033-332-1230</t>
  </si>
  <si>
    <t>대화면분회</t>
  </si>
  <si>
    <t>평창군 대화면 평창대로 876</t>
  </si>
  <si>
    <t>033-333-2506</t>
  </si>
  <si>
    <t>봉평면분회</t>
  </si>
  <si>
    <t>평창군 봉평면 기풍로 121</t>
  </si>
  <si>
    <t>033-335-0248</t>
  </si>
  <si>
    <t>용평면분회</t>
  </si>
  <si>
    <t>평창군  용평면 경강로 2024</t>
  </si>
  <si>
    <t>033-333-4429</t>
  </si>
  <si>
    <t>진부면분회</t>
  </si>
  <si>
    <t>평창군 진부면</t>
  </si>
  <si>
    <t>010-5375-1849</t>
  </si>
  <si>
    <t>송정5리경로당</t>
  </si>
  <si>
    <t>평창군 진부면 송정택지1길 37</t>
  </si>
  <si>
    <t>033-336-0962</t>
  </si>
  <si>
    <t>대관령분회</t>
  </si>
  <si>
    <t>평창군 대관령면 횡계축제길 28</t>
  </si>
  <si>
    <t>033-335-5470</t>
  </si>
  <si>
    <t>상화계리경로당</t>
  </si>
  <si>
    <t>홍천군 북방면 상화계4길12</t>
  </si>
  <si>
    <t>033-433-0776</t>
  </si>
  <si>
    <t>홍천군 북방면 성동로37-4</t>
  </si>
  <si>
    <t>삼마치1리경로당</t>
  </si>
  <si>
    <t>홍천군,읍 옥류동길175</t>
  </si>
  <si>
    <t>033-434-9604</t>
  </si>
  <si>
    <t>희망5리경로당</t>
  </si>
  <si>
    <t>홍천군,읍 희망리111</t>
  </si>
  <si>
    <t>033-433-3090</t>
  </si>
  <si>
    <t>삼현리경로당</t>
  </si>
  <si>
    <t>홍천군 동면 방량로277</t>
  </si>
  <si>
    <t>033-436-5757</t>
  </si>
  <si>
    <t>상오안이경로당</t>
  </si>
  <si>
    <t>홍천군,읍 상오안리234-1</t>
  </si>
  <si>
    <t>010-3216-0092</t>
  </si>
  <si>
    <t>북방1리경로당</t>
  </si>
  <si>
    <t>홍천군 북방면 성동로1436</t>
  </si>
  <si>
    <t>011-433-0776</t>
  </si>
  <si>
    <t>구성포2리경로당</t>
  </si>
  <si>
    <t>홍천군 화춘면 무구터길68</t>
  </si>
  <si>
    <t>광암리경로당</t>
  </si>
  <si>
    <t>홍천군 내촌면 광석로484</t>
  </si>
  <si>
    <t>검산1리경로당</t>
  </si>
  <si>
    <t>홍천군 서석면 효제곡길122</t>
  </si>
  <si>
    <t>개야리경로당</t>
  </si>
  <si>
    <t>홍천군 서면 개야마을길68-2</t>
  </si>
  <si>
    <t>유촌1리노인회관</t>
  </si>
  <si>
    <t>화천군 간동면 유촌1리 노인회관</t>
  </si>
  <si>
    <t>010-4788-5728</t>
  </si>
  <si>
    <t>삼화리노인회관</t>
  </si>
  <si>
    <t>화천군 하남면 용화산로 1060-3</t>
  </si>
  <si>
    <t>010-5377-8873</t>
  </si>
  <si>
    <t>아5리2반마을회관</t>
  </si>
  <si>
    <t>화천군.읍 아5리 2반</t>
  </si>
  <si>
    <t>033-442-5975</t>
  </si>
  <si>
    <t>중2리경로당</t>
  </si>
  <si>
    <t>화천군.읍 중2리</t>
  </si>
  <si>
    <t>010-6352-3957</t>
  </si>
  <si>
    <t>파포2리노인회관</t>
  </si>
  <si>
    <t>화천군 상서면 평촌길 82</t>
  </si>
  <si>
    <t>010-5891-6495</t>
  </si>
  <si>
    <t>중1,3리경로당</t>
  </si>
  <si>
    <t>강원도 화천군.읍 산수화로 4길-9</t>
  </si>
  <si>
    <t>010-6373-1190</t>
  </si>
  <si>
    <t>상1,3리경로당</t>
  </si>
  <si>
    <t>강원도 화천군.읍 상승로 8길 55</t>
  </si>
  <si>
    <t>010-7322-2943</t>
  </si>
  <si>
    <t>강원도 화천군 하남면 공단길 2</t>
  </si>
  <si>
    <t>010-8748-1023</t>
  </si>
  <si>
    <t>강원도 화천군.읍 중앙로6길 28-9</t>
  </si>
  <si>
    <t>010-4508-2410</t>
  </si>
  <si>
    <t>서오지리경로당</t>
  </si>
  <si>
    <t>강원도 화천군 하남면 서오지리길 26</t>
  </si>
  <si>
    <t>019-386-3681</t>
  </si>
  <si>
    <t>계성리경로당</t>
  </si>
  <si>
    <t>강원도 화천군 하남면 계파로 165</t>
  </si>
  <si>
    <t>033-441-8770</t>
  </si>
  <si>
    <t>안평리경로당</t>
  </si>
  <si>
    <t>강원도 화천군 하남면 안평길 46</t>
  </si>
  <si>
    <t>010-9186-3404</t>
  </si>
  <si>
    <t>횡성읍 청용리 15-3</t>
  </si>
  <si>
    <t>횡성읍 정암3리493-2</t>
  </si>
  <si>
    <t>중앙A경로당</t>
  </si>
  <si>
    <t>횡성읍 북천로7</t>
  </si>
  <si>
    <t>우천면 두곡리 470-2</t>
  </si>
  <si>
    <t>우항경로당</t>
  </si>
  <si>
    <t>우천면 우항3길 9-12</t>
  </si>
  <si>
    <t>033-342-1617</t>
  </si>
  <si>
    <t>안흥면 성산리 772-2</t>
  </si>
  <si>
    <t>우용1리경로당</t>
  </si>
  <si>
    <t>둔내면 고원남로 281-16</t>
  </si>
  <si>
    <t>석문1리경로당</t>
  </si>
  <si>
    <t>둔내면 석문1리 428-2</t>
  </si>
  <si>
    <t>033-345-1289</t>
  </si>
  <si>
    <t>춘당1리경로당</t>
  </si>
  <si>
    <t>청일면 춘당1리 310-1</t>
  </si>
  <si>
    <t>학담1리경로당</t>
  </si>
  <si>
    <t>공근면 학담1리 209-11</t>
  </si>
  <si>
    <t>부창경로당</t>
  </si>
  <si>
    <t>공근면 부창리 253-5</t>
  </si>
  <si>
    <t>서원면 창촌1리 588-3</t>
  </si>
  <si>
    <t>강림2리경로당</t>
  </si>
  <si>
    <t>강림면 태종로 156</t>
  </si>
  <si>
    <t>033-344-6992</t>
  </si>
  <si>
    <t>포동2리경로당</t>
  </si>
  <si>
    <t>갑천면 청정로 포동3길5</t>
  </si>
  <si>
    <t>송평리경로당</t>
  </si>
  <si>
    <t>충붇괴산군문광면괴산로송평1길65-1</t>
  </si>
  <si>
    <t>043-834-1197</t>
  </si>
  <si>
    <t>대사리경로당</t>
  </si>
  <si>
    <t>충북괴산군괴산읍대사6길13</t>
  </si>
  <si>
    <t>043-832-1555</t>
  </si>
  <si>
    <t>신기리경로당</t>
  </si>
  <si>
    <t>충북괴상군괴산읍관동로신기2길14</t>
  </si>
  <si>
    <t>043-832-2578</t>
  </si>
  <si>
    <t>아성3구로당</t>
  </si>
  <si>
    <t>충북괴산군소수면아성리65-1</t>
  </si>
  <si>
    <t>010-5040-5630</t>
  </si>
  <si>
    <t>상진4리경로당</t>
  </si>
  <si>
    <t>충북 단양군,읍 상진17길 16</t>
  </si>
  <si>
    <t>043-423-4542</t>
  </si>
  <si>
    <t>충북 단양군,읍 도전11길 9</t>
  </si>
  <si>
    <t>043-422-2335</t>
  </si>
  <si>
    <t>충북 단양군,읍 도전9가길 19</t>
  </si>
  <si>
    <t>043-423-1441</t>
  </si>
  <si>
    <t>평동5리경로당</t>
  </si>
  <si>
    <t>충북 단양군 매포읍 평동1길 20</t>
  </si>
  <si>
    <t>043-422-3964</t>
  </si>
  <si>
    <t>충북 단양군 단성면 북하1길 5</t>
  </si>
  <si>
    <t>043-422-0522</t>
  </si>
  <si>
    <t>충북 단양군 단성면 상방3길 28</t>
  </si>
  <si>
    <t>043-422-5601</t>
  </si>
  <si>
    <t>장림리경로당</t>
  </si>
  <si>
    <t>충북 단양군 대강면 장림길 27</t>
  </si>
  <si>
    <t>043-422-7664</t>
  </si>
  <si>
    <t>사인암경로당</t>
  </si>
  <si>
    <t>충북 단양군 대강면 사인암로 375-7</t>
  </si>
  <si>
    <t>043-421-8877</t>
  </si>
  <si>
    <t>충북 단양군 가곡면 남한강로 520</t>
  </si>
  <si>
    <t>043-422-8039</t>
  </si>
  <si>
    <t>백자리경로당</t>
  </si>
  <si>
    <t>충북 단양군 영춘면 백자길 33</t>
  </si>
  <si>
    <t>043-423-7259</t>
  </si>
  <si>
    <t>율곡리경로당</t>
  </si>
  <si>
    <t>충북 단양군 어상천면 율곡리 300-1</t>
  </si>
  <si>
    <t>043-423-6183</t>
  </si>
  <si>
    <t>충북 단양군 적성면 상리2길 4</t>
  </si>
  <si>
    <t>043-423-8028</t>
  </si>
  <si>
    <t>오대경로당</t>
  </si>
  <si>
    <t>충북보은군산외면오대길9</t>
  </si>
  <si>
    <t>043-542-0571</t>
  </si>
  <si>
    <t>하궁경로당</t>
  </si>
  <si>
    <t>충북보은군내북면산척상궁로450</t>
  </si>
  <si>
    <t>043-543-0706</t>
  </si>
  <si>
    <t>충북보은군,읍수정1길38-12</t>
  </si>
  <si>
    <t>043-543-7895</t>
  </si>
  <si>
    <t>충북보은군,읍용암1길68-6</t>
  </si>
  <si>
    <t>043-544-2351</t>
  </si>
  <si>
    <t>대양리경로당</t>
  </si>
  <si>
    <t>충북보은군탄부면대양길126</t>
  </si>
  <si>
    <t>010-2807-8015</t>
  </si>
  <si>
    <t>봉비리경로당</t>
  </si>
  <si>
    <t>충북보은군장안면봉비1길42</t>
  </si>
  <si>
    <t>010-5490-7789</t>
  </si>
  <si>
    <t>노티리경로당</t>
  </si>
  <si>
    <t>충북보은군,읍노티2길16</t>
  </si>
  <si>
    <t>010-4473-1533</t>
  </si>
  <si>
    <t>후평리경로당</t>
  </si>
  <si>
    <t>충북보은군수한면후평1길37</t>
  </si>
  <si>
    <t>010-2020-1716</t>
  </si>
  <si>
    <t>충북보은군내북면동산도원길32</t>
  </si>
  <si>
    <t>010-6403-0552</t>
  </si>
  <si>
    <t>백석1리경로당</t>
  </si>
  <si>
    <t>충북보은군산외면백석길31</t>
  </si>
  <si>
    <t>010-2396-4713</t>
  </si>
  <si>
    <t>충북보은군삼승면원남로5길9</t>
  </si>
  <si>
    <t>010-9630-6508</t>
  </si>
  <si>
    <t>충북보은군산외면문암리175</t>
  </si>
  <si>
    <t>010-9905-4060</t>
  </si>
  <si>
    <t>월송2리경로당</t>
  </si>
  <si>
    <t>충북보은군,읍월송리468</t>
  </si>
  <si>
    <t>043-542-9916</t>
  </si>
  <si>
    <t>두평리경로당</t>
  </si>
  <si>
    <t>충북 영동군 양강면 두평2길12</t>
  </si>
  <si>
    <t>010-2755-7863</t>
  </si>
  <si>
    <t>도덕경로당</t>
  </si>
  <si>
    <t>충북 영동군 학산면 도덕리2길20</t>
  </si>
  <si>
    <t>019-337-6898</t>
  </si>
  <si>
    <t>충북 영동군 황간면 황간로 281</t>
  </si>
  <si>
    <t>010-2064-1787</t>
  </si>
  <si>
    <t>충북 영동군 양강면 남전2안길2</t>
  </si>
  <si>
    <t>043-744-3922</t>
  </si>
  <si>
    <t>충북 영동군 영동읍 오정1길 8</t>
  </si>
  <si>
    <t>010-5459-0356</t>
  </si>
  <si>
    <t>심천1리여자경로당</t>
  </si>
  <si>
    <t>충북 영동군 심천면 심천1리 219</t>
  </si>
  <si>
    <t>010-4488-1330</t>
  </si>
  <si>
    <t>죽산리경로당</t>
  </si>
  <si>
    <t>충북 영동군 양산면 죽산3길 15</t>
  </si>
  <si>
    <t>010-3494-9421</t>
  </si>
  <si>
    <t>매금경로당</t>
  </si>
  <si>
    <t>충북 영동군 용산면 매금길 52</t>
  </si>
  <si>
    <t>010-2363-2491</t>
  </si>
  <si>
    <t>구교리여자경로당</t>
  </si>
  <si>
    <t>충북 영동군 영동읍 구교2길25-1 3층</t>
  </si>
  <si>
    <t>010-4574-3157</t>
  </si>
  <si>
    <t>비탄리경로당</t>
  </si>
  <si>
    <t>충북 영동군 영동읍 비탄길3</t>
  </si>
  <si>
    <t>010-6292-2514</t>
  </si>
  <si>
    <t>더웰아파트경로당</t>
  </si>
  <si>
    <t>충북 영동군 영동읍 상부용로7-50</t>
  </si>
  <si>
    <t>010-3464-8364</t>
  </si>
  <si>
    <t>연주리경로당</t>
  </si>
  <si>
    <t xml:space="preserve">충북 옥천군 안남면 연주1길 </t>
  </si>
  <si>
    <t>043-731-8895</t>
  </si>
  <si>
    <t>원각리마을회관</t>
  </si>
  <si>
    <t>충북 옥천군 읍 원각1길5-2</t>
  </si>
  <si>
    <t>010-2379-8262</t>
  </si>
  <si>
    <t>상지리경로당</t>
  </si>
  <si>
    <t>충북 옥천군 군서면 상지1길 8-4</t>
  </si>
  <si>
    <t>010-6401-9023</t>
  </si>
  <si>
    <t>그린아파트노인정</t>
  </si>
  <si>
    <t>충북 옥천군 읍 장야1길10</t>
  </si>
  <si>
    <t>010-5633-2683</t>
  </si>
  <si>
    <t>장락장우경로당</t>
  </si>
  <si>
    <t>제천시 용두천로30가길 11</t>
  </si>
  <si>
    <t>043-643-3667</t>
  </si>
  <si>
    <t>거북경로당</t>
  </si>
  <si>
    <t>제천시 내토로11 라길11</t>
  </si>
  <si>
    <t>043-643-1102</t>
  </si>
  <si>
    <t>하소현대아파트경로당</t>
  </si>
  <si>
    <t>제천시 용두대로15길 38</t>
  </si>
  <si>
    <t>043-645-5477</t>
  </si>
  <si>
    <t>휴먼시아1단지경로당</t>
  </si>
  <si>
    <t>제천시 청풍호로7길 18</t>
  </si>
  <si>
    <t>043-651-1107</t>
  </si>
  <si>
    <t>덕산면억수리경로당</t>
  </si>
  <si>
    <t>제천시 덕산면 월악산로7길 23-2</t>
  </si>
  <si>
    <t>010-8405-8570</t>
  </si>
  <si>
    <t>봉양면국화실경로당</t>
  </si>
  <si>
    <t>제천시 봉양읍 용두대로46길 17</t>
  </si>
  <si>
    <t>010-9118-4200</t>
  </si>
  <si>
    <t>개화경로당</t>
  </si>
  <si>
    <t>제천시 송학면 개화5길 2</t>
  </si>
  <si>
    <t>011-546-6527</t>
  </si>
  <si>
    <t>대류리경로당</t>
  </si>
  <si>
    <t>제천시 청풍면 청풍명월로 942</t>
  </si>
  <si>
    <t>010-5467-2834</t>
  </si>
  <si>
    <t>화당1리경로당</t>
  </si>
  <si>
    <t>제천시 백운면 화당로 32</t>
  </si>
  <si>
    <t>010-7650-3585</t>
  </si>
  <si>
    <t>서문리경로당</t>
  </si>
  <si>
    <t>제천시 흑석무도로 186</t>
  </si>
  <si>
    <t>010-5459-7774</t>
  </si>
  <si>
    <t>진우골경로당</t>
  </si>
  <si>
    <t>제천시 강명3길 49-1</t>
  </si>
  <si>
    <t>010-6423-8755</t>
  </si>
  <si>
    <t>영천2동경로당</t>
  </si>
  <si>
    <t>제천시 용두천로 11-7</t>
  </si>
  <si>
    <t>010-5460-9416</t>
  </si>
  <si>
    <t>안담경로당</t>
  </si>
  <si>
    <t>제천시 용두대로11길 12</t>
  </si>
  <si>
    <t>043-645-8711</t>
  </si>
  <si>
    <t>충북 증평군 증평읍 광장로152</t>
  </si>
  <si>
    <t>010-5482-8152</t>
  </si>
  <si>
    <t>사곡1리경로당</t>
  </si>
  <si>
    <t>충북 증평군 증평읍사곡로179-63</t>
  </si>
  <si>
    <t>010-4621-2516</t>
  </si>
  <si>
    <t>사곡3리경로당</t>
  </si>
  <si>
    <t>충북 증평군 증평읍 방곡길17</t>
  </si>
  <si>
    <t>010-3402-0056</t>
  </si>
  <si>
    <t>남하1리경로당</t>
  </si>
  <si>
    <t>충북 증평군 증평읍 남하1리 경로당</t>
  </si>
  <si>
    <t>010-9934-0537</t>
  </si>
  <si>
    <t>증천리경로당</t>
  </si>
  <si>
    <t>충북 증평군 증평읍 증천1리 경로당</t>
  </si>
  <si>
    <t>010-2910-2744</t>
  </si>
  <si>
    <t>남차3리(남)경로당</t>
  </si>
  <si>
    <t>충북 증평군 증평읍 남차리 564-2</t>
  </si>
  <si>
    <t>010-469-6792</t>
  </si>
  <si>
    <t>충북 증평군 증평읍 장동리 97</t>
  </si>
  <si>
    <t>010-2433-7763</t>
  </si>
  <si>
    <t>증평2리경로당</t>
  </si>
  <si>
    <t>충북 증평군 증평읍 삼일로 76-3</t>
  </si>
  <si>
    <t>010-4075-5425</t>
  </si>
  <si>
    <t>구봉경로당</t>
  </si>
  <si>
    <t>충북 진천군 진천읍 장관2길 59</t>
  </si>
  <si>
    <t>010-5658-3433</t>
  </si>
  <si>
    <t>미래경로당</t>
  </si>
  <si>
    <t>충북 진천군 진천읍 문백면 문덕리 341-2</t>
  </si>
  <si>
    <t>011-468-3324</t>
  </si>
  <si>
    <t>새미노인정</t>
  </si>
  <si>
    <t>충북 진천군 진천읍 장관2길 새미노인정</t>
  </si>
  <si>
    <t>010-4017-0468</t>
  </si>
  <si>
    <t>충북 진천군 광혜원면 장기1안길 14-8(2층)</t>
  </si>
  <si>
    <t>010-5468-3140</t>
  </si>
  <si>
    <t>충북 진천군 백곡면 장터길 5</t>
  </si>
  <si>
    <t>043-532-2320</t>
  </si>
  <si>
    <t>충북 진천군 초평면 초동로 12-8</t>
  </si>
  <si>
    <t>010-2320-6053</t>
  </si>
  <si>
    <t>충북 진천군 이월면 송림5길 15</t>
  </si>
  <si>
    <t>010-6789-9300</t>
  </si>
  <si>
    <t>시장2구경로당</t>
  </si>
  <si>
    <t>충북 진천군 덕산면 용몽로 6-14</t>
  </si>
  <si>
    <t>010-4732-4128</t>
  </si>
  <si>
    <t>충북 진천군 문백면 옥성2길 38</t>
  </si>
  <si>
    <t>010-6220-3210</t>
  </si>
  <si>
    <t>읍내4구경로당</t>
  </si>
  <si>
    <t>충북 진천군 진천읍 중앙동로 134-2</t>
  </si>
  <si>
    <t>010-3429-6758</t>
  </si>
  <si>
    <t>청주시</t>
    <phoneticPr fontId="2" type="noConversion"/>
  </si>
  <si>
    <t>부영아파트3차경로당</t>
  </si>
  <si>
    <t>청주시 상당구 호밀호 금천동 부영아파트 11차 3단지 경로당</t>
  </si>
  <si>
    <t>043-288-0255</t>
  </si>
  <si>
    <t>부영아파트9차경로당</t>
  </si>
  <si>
    <t>청주시 상당구 중고개로 286 경로당</t>
  </si>
  <si>
    <t>043-283-8401</t>
  </si>
  <si>
    <t>분평6단지경로당</t>
  </si>
  <si>
    <t>청주시 서원구 1순환로 1137번길 19</t>
  </si>
  <si>
    <t>043-298-2996</t>
  </si>
  <si>
    <t>청주시 서원구 궁뜰로 67번길 32</t>
  </si>
  <si>
    <t>043-292-3061</t>
  </si>
  <si>
    <t>병암리경로당</t>
  </si>
  <si>
    <t>청주시 상당구 가덕면 원병암길 5</t>
  </si>
  <si>
    <t>043-297-0079</t>
  </si>
  <si>
    <t>효성2차아파트경로당</t>
  </si>
  <si>
    <t>청주시 청원구 사뜸로 62</t>
  </si>
  <si>
    <t>043-213-4533</t>
  </si>
  <si>
    <t>은곡3구경로회관</t>
  </si>
  <si>
    <t>청주시 내수읍 은곡3길 11 은곡3구경로회관</t>
  </si>
  <si>
    <t>010-2324-0475</t>
  </si>
  <si>
    <t>형동2구마을회관</t>
  </si>
  <si>
    <t>청주시 청원구 내수읍 형동리 형동2구마을회관</t>
  </si>
  <si>
    <t>010-9445-3886</t>
  </si>
  <si>
    <t>다락2구마을회관</t>
  </si>
  <si>
    <t>청주시 흥덕구 강내면 다락리 다락2구 마을회관</t>
  </si>
  <si>
    <t>010-8406-9894</t>
  </si>
  <si>
    <t>(사)대한노인회청주시상당서원구지회</t>
  </si>
  <si>
    <t>청주시 상당구 남사로 109</t>
  </si>
  <si>
    <t>043-255-0420</t>
  </si>
  <si>
    <t>(사)대한노인회청주시흥덕청원구지회</t>
  </si>
  <si>
    <t>043-297-1039</t>
  </si>
  <si>
    <t>용정한라경로당</t>
  </si>
  <si>
    <t>청주시 상당구 용정동35용정한라비발디(2단지)</t>
  </si>
  <si>
    <t>010-8848-8505</t>
  </si>
  <si>
    <t>신양1구경로당</t>
  </si>
  <si>
    <t>충북충주시주덕읍시</t>
  </si>
  <si>
    <t>043-845-9380</t>
  </si>
  <si>
    <t>충주시각장애인경로당</t>
  </si>
  <si>
    <t>충북충주시예성8길4</t>
  </si>
  <si>
    <t>043-851-0550</t>
  </si>
  <si>
    <t>낙원아파트경로당</t>
  </si>
  <si>
    <t>충북충주시동수11길24</t>
  </si>
  <si>
    <t>010-3438-1631</t>
  </si>
  <si>
    <t>연수주공2단지경로당</t>
  </si>
  <si>
    <t>충북충주시주공7길경로당</t>
  </si>
  <si>
    <t>043-848-5685</t>
  </si>
  <si>
    <t>달신경로당</t>
  </si>
  <si>
    <t>충북충주시달천동중원대로3614</t>
  </si>
  <si>
    <t>010-7466-1279</t>
  </si>
  <si>
    <t>충북충주시동수10길37</t>
  </si>
  <si>
    <t>010-3385-7424</t>
  </si>
  <si>
    <t>충북충주시봉계12길49</t>
  </si>
  <si>
    <t>010-3028-1033</t>
  </si>
  <si>
    <t>충북충주시중앙2길2</t>
  </si>
  <si>
    <t>010-3443-1500</t>
  </si>
  <si>
    <t>두계1.3리경로당</t>
  </si>
  <si>
    <t>충남 계룡시 두마면 팥거리1길 9</t>
  </si>
  <si>
    <t>010-4424-8108</t>
  </si>
  <si>
    <t>왕대1리경로당</t>
  </si>
  <si>
    <t>계룡시 두마면 왕대로110</t>
  </si>
  <si>
    <t>010-3405-8788</t>
  </si>
  <si>
    <t>계룡시 두마면 사계로51</t>
  </si>
  <si>
    <t>010-2592-2642</t>
  </si>
  <si>
    <t>더샾아파트경로당</t>
  </si>
  <si>
    <t>계룡시 두마면 사계로101</t>
  </si>
  <si>
    <t>010-8953-4116</t>
  </si>
  <si>
    <t>계룡시 엄사면 전원로72-5</t>
  </si>
  <si>
    <t>계룡시 엄사면 도곡길166</t>
  </si>
  <si>
    <t>010-6431-0101</t>
  </si>
  <si>
    <t>향한1리경로당</t>
  </si>
  <si>
    <t>계룡시 엄사면 양정향한길218-2</t>
  </si>
  <si>
    <t>010-6421-8553</t>
  </si>
  <si>
    <t>두산신성아파트경로당</t>
  </si>
  <si>
    <t>계룡시 엄사면 엄사중앙로65-9</t>
  </si>
  <si>
    <t>010-3470-1704</t>
  </si>
  <si>
    <t>삼진아파트경로당</t>
  </si>
  <si>
    <t>계룡시 엄사면 번영3길 73-12</t>
  </si>
  <si>
    <t>010-5487-7298</t>
  </si>
  <si>
    <t>신성1차아파트경로당</t>
  </si>
  <si>
    <t>계룡시 장안1길 9</t>
  </si>
  <si>
    <t>010-9894-2691</t>
  </si>
  <si>
    <t>교동노인정</t>
  </si>
  <si>
    <t>공주시 양교2길 6</t>
  </si>
  <si>
    <t>041-854-2675</t>
  </si>
  <si>
    <t>송선1리노인정</t>
  </si>
  <si>
    <t>공주시 장척로 18-20 송선1리노인정</t>
  </si>
  <si>
    <t>041-857-3476</t>
  </si>
  <si>
    <t>신한2차노인정</t>
  </si>
  <si>
    <t>공주시 연수원길 116</t>
  </si>
  <si>
    <t>010-2872-7991</t>
  </si>
  <si>
    <t>웅진2통노인정</t>
  </si>
  <si>
    <t>공주시 장승배기길 3 웅진노인정</t>
  </si>
  <si>
    <t>041-855-3853</t>
  </si>
  <si>
    <t>신영1리노인정</t>
  </si>
  <si>
    <t>공주시 사곡면 진밭도갱길 41</t>
  </si>
  <si>
    <t>041-841-5519</t>
  </si>
  <si>
    <t>반촌리노인정</t>
  </si>
  <si>
    <t>공주시 우성면 반촌리 반촌길69</t>
  </si>
  <si>
    <t>041-855-7514</t>
  </si>
  <si>
    <t>대우@노인정</t>
  </si>
  <si>
    <t>공주시 무령로169-5대우@ 노인정</t>
  </si>
  <si>
    <t>매산노인정</t>
  </si>
  <si>
    <t>공주시 매산동길 23-3</t>
  </si>
  <si>
    <t>010-9373-2260</t>
  </si>
  <si>
    <t>옥성1리노인정</t>
  </si>
  <si>
    <t>공주시 우성면 옥성길 342</t>
  </si>
  <si>
    <t>010-4104-6568</t>
  </si>
  <si>
    <t>옥룡8통경로당</t>
  </si>
  <si>
    <t>공주시 월성산 1길 19-2 대웅맨션 경로당</t>
  </si>
  <si>
    <t>041-852-8502</t>
  </si>
  <si>
    <t>상6리노인회관</t>
  </si>
  <si>
    <t>충남 금산군,읍,후곤천길23 1층</t>
  </si>
  <si>
    <t>010-4414-5760</t>
  </si>
  <si>
    <t>아인2리노인회관</t>
  </si>
  <si>
    <t>충남 금산군,읍,오리정2길14 1층</t>
  </si>
  <si>
    <t>010-2425-3190</t>
  </si>
  <si>
    <t>양전2리노인회관</t>
  </si>
  <si>
    <t xml:space="preserve">충남 금산군,금성면 양전2길 14 </t>
  </si>
  <si>
    <t>010-7400-8898</t>
  </si>
  <si>
    <t>하초현노인회관</t>
  </si>
  <si>
    <t>충남 금산군,남일면 하초현길 18</t>
  </si>
  <si>
    <t>010-5006-2987</t>
  </si>
  <si>
    <t>마전2리여성노인회관</t>
  </si>
  <si>
    <t>충남 금산군 추부면 마전1길 37</t>
  </si>
  <si>
    <t>상초현노인회관</t>
  </si>
  <si>
    <t>충남 금산군,읍,남일면 상초현10길</t>
  </si>
  <si>
    <t>041-752-6790</t>
  </si>
  <si>
    <t>상옥4리노인회관</t>
  </si>
  <si>
    <t>충남 금산군,읍,상옥4리</t>
  </si>
  <si>
    <t>041-754-9027</t>
  </si>
  <si>
    <t>상리주공2단지</t>
  </si>
  <si>
    <t>충남 금산군,읍, 비단로 338 관리사무소</t>
  </si>
  <si>
    <t>041-754-0014</t>
  </si>
  <si>
    <t>낙원아파트노인회관</t>
  </si>
  <si>
    <t>충남 금산군,낙원@201-402경로당</t>
  </si>
  <si>
    <t>010-6425-3289</t>
  </si>
  <si>
    <t>중도8리노인회관</t>
  </si>
  <si>
    <t>충남 금산군,읍,양초1길 12-4</t>
  </si>
  <si>
    <t>010-2561-3444</t>
  </si>
  <si>
    <t>신흥노인회관</t>
  </si>
  <si>
    <t>충남 금산군 금성면상마수길69</t>
  </si>
  <si>
    <t>010-9554-3757</t>
  </si>
  <si>
    <t>화림1리노인회관</t>
  </si>
  <si>
    <t>충남 금산군 금성면 양화길 271</t>
  </si>
  <si>
    <t>010-8699-3765</t>
  </si>
  <si>
    <t>명암리노인회관</t>
  </si>
  <si>
    <t>충남 금산군 제원면 울바우길 10</t>
  </si>
  <si>
    <t>010-9022-7152</t>
  </si>
  <si>
    <t>수통1리노인회관</t>
  </si>
  <si>
    <t>충남 금산군 부리면 적병강로 701</t>
  </si>
  <si>
    <t>010-2784-0677</t>
  </si>
  <si>
    <t>이정노인회관</t>
  </si>
  <si>
    <t>충남 금산군 부리면 배정이길 42</t>
  </si>
  <si>
    <t>010-7664-3433</t>
  </si>
  <si>
    <t>두두2리노인회관</t>
  </si>
  <si>
    <t>충남 금산군 군북면 군북로 701</t>
  </si>
  <si>
    <t>010-5417-0361</t>
  </si>
  <si>
    <t>초현2리노인회관</t>
  </si>
  <si>
    <t>충남 금산군 남일면 하초현길 18</t>
  </si>
  <si>
    <t>010-4746-7060</t>
  </si>
  <si>
    <t>하금1리노인회관</t>
  </si>
  <si>
    <t>충남 금산군 남이면 진학로 56</t>
  </si>
  <si>
    <t>010-5287-1038</t>
  </si>
  <si>
    <t>성곡1리노인회관</t>
  </si>
  <si>
    <t>충남 금산군 남이면 성곡1길 49</t>
  </si>
  <si>
    <t>011-455-0035</t>
  </si>
  <si>
    <t>달이골노인회관</t>
  </si>
  <si>
    <t>충남 금산군 진산면 달이골길 25</t>
  </si>
  <si>
    <t>010-7226-0944</t>
  </si>
  <si>
    <t>신대1리노인회관</t>
  </si>
  <si>
    <t>충남 금산군 복수면 원신대길 8</t>
  </si>
  <si>
    <t>010-4178-8438</t>
  </si>
  <si>
    <t>장대2리상숭암노인회관</t>
  </si>
  <si>
    <t>충남 금산군 추부면 숭암로 325</t>
  </si>
  <si>
    <t>010-4699-4203</t>
  </si>
  <si>
    <t>마전리노인회관</t>
  </si>
  <si>
    <t>017-401-3333</t>
  </si>
  <si>
    <t>비호경로당</t>
  </si>
  <si>
    <t>충남 금산군 금산읍 비범1길 20</t>
  </si>
  <si>
    <t>010-4055-1695</t>
  </si>
  <si>
    <t>아인3리상지동노인회관</t>
  </si>
  <si>
    <t>충남 금산군 금산읍 아인3리 상지동 노인회관</t>
  </si>
  <si>
    <t>010-9241-7722</t>
  </si>
  <si>
    <t>연산분회</t>
  </si>
  <si>
    <t>논산시 연산면 고양리 선비로 307-8</t>
  </si>
  <si>
    <t>010-5454-3502</t>
  </si>
  <si>
    <t>논산시 상월면 상월로 410</t>
  </si>
  <si>
    <t>010-9553-4627</t>
  </si>
  <si>
    <t>취암동분회</t>
  </si>
  <si>
    <t>논산시 해월로 179번길 4</t>
  </si>
  <si>
    <t>041-732-2300</t>
  </si>
  <si>
    <t>반동1리경로당</t>
  </si>
  <si>
    <t>논산시 부적면 부적로 167-3</t>
  </si>
  <si>
    <t>041-732-7430</t>
  </si>
  <si>
    <t>벌곡면분회</t>
  </si>
  <si>
    <t>논산시 벌곡면 벌곡로 330번길 44</t>
  </si>
  <si>
    <t>010-2350-4232</t>
  </si>
  <si>
    <t>충남 당진시 백암로 219-29 한성아파트내 경로당</t>
  </si>
  <si>
    <t>010-9978-8504</t>
  </si>
  <si>
    <t>슬항1구경로당</t>
  </si>
  <si>
    <t>충청남도 당진시 고대면 보덕포로 320-3</t>
  </si>
  <si>
    <t>010-3188-0544</t>
  </si>
  <si>
    <t>중궁원경로당</t>
  </si>
  <si>
    <t>충청남도 당진시 합덕읍 중궁원2길 34-4</t>
  </si>
  <si>
    <t>성동2.3리경로당</t>
  </si>
  <si>
    <t>보령시 웅천읍 성동2리 803</t>
  </si>
  <si>
    <t>011-9803-3316</t>
  </si>
  <si>
    <t>보령시 웅천읍 독산로 679-8</t>
  </si>
  <si>
    <t>010-8559-3638</t>
  </si>
  <si>
    <t>보령시 청라면 황룡리 172-6</t>
  </si>
  <si>
    <t>010-9588-1589</t>
  </si>
  <si>
    <t>교성2리경로당</t>
  </si>
  <si>
    <t>보령시 오천면 웅포길 5</t>
  </si>
  <si>
    <t>010-8778-4226</t>
  </si>
  <si>
    <t>보령시 천북면 신덕리 75-4</t>
  </si>
  <si>
    <t>010-9453-5976</t>
  </si>
  <si>
    <t>보령시 청라면 갬발2길 43-38</t>
  </si>
  <si>
    <t>010-8443-8267</t>
  </si>
  <si>
    <t>삼현1리경로당</t>
  </si>
  <si>
    <t>보령시 남포면 봉덕삼현길 590</t>
  </si>
  <si>
    <t>010-3452-4135</t>
  </si>
  <si>
    <t>늑전리경로당</t>
  </si>
  <si>
    <t>보령시 미산면 늑전리 510-3</t>
  </si>
  <si>
    <t>010-4028-7814</t>
  </si>
  <si>
    <t>중보경로당</t>
  </si>
  <si>
    <t>보령시 중보길 44</t>
  </si>
  <si>
    <t>010-8838-2711</t>
  </si>
  <si>
    <t>동대1통경로당</t>
  </si>
  <si>
    <t>보령시 동대동 원평1길 35</t>
  </si>
  <si>
    <t>010-8470-3521</t>
  </si>
  <si>
    <t>개화2리경로당</t>
  </si>
  <si>
    <t>보령시 성주면 함박샛길 4-15</t>
  </si>
  <si>
    <t>010-2470-5013</t>
  </si>
  <si>
    <t>삼현2리(삼상)경로당</t>
  </si>
  <si>
    <t>보령시 남포면 삼현리 174-5</t>
  </si>
  <si>
    <t>010-3249-2536</t>
  </si>
  <si>
    <t>신흑2통경로당</t>
  </si>
  <si>
    <t>보령시 흑포1길 33-16</t>
  </si>
  <si>
    <t>010-5406-7284</t>
  </si>
  <si>
    <t>웅천읍분회경로당</t>
  </si>
  <si>
    <t>보령시 대창리 687-1</t>
  </si>
  <si>
    <t>010-2031-2681</t>
  </si>
  <si>
    <t>관산리경로당</t>
  </si>
  <si>
    <t>보령시 관산리 202</t>
  </si>
  <si>
    <t>010-4614-7369</t>
  </si>
  <si>
    <t>중보1통경로당</t>
  </si>
  <si>
    <t>충청남도보령시중보길44죽정1통중보경로당</t>
  </si>
  <si>
    <t>010-9544-5170</t>
  </si>
  <si>
    <t>제석1리경로당</t>
  </si>
  <si>
    <t>충청남도 보령시 남포면 봉덕삼현길 256 경로당 1층</t>
  </si>
  <si>
    <t>041-933-0273</t>
  </si>
  <si>
    <t>봉덕1리경로당</t>
  </si>
  <si>
    <t>충청남도 보령시 그루머리길 39-30 (봉덕리474-3) 봉덕1리경로당 2층</t>
  </si>
  <si>
    <t>041-933-8460</t>
  </si>
  <si>
    <t>부여동남3리</t>
  </si>
  <si>
    <t>충남 부여군.읍 서동로 99번길7-3</t>
  </si>
  <si>
    <t>011-9411-2894</t>
  </si>
  <si>
    <t>규암분회</t>
  </si>
  <si>
    <t>충남 부여군 규암면 수북로48번길 20</t>
  </si>
  <si>
    <t>010-3346-3055</t>
  </si>
  <si>
    <t>은산분회</t>
  </si>
  <si>
    <t>충남 부여군 은산면 충의로 673번길 27</t>
  </si>
  <si>
    <t>010-5403-6047</t>
  </si>
  <si>
    <t>내산분회</t>
  </si>
  <si>
    <t>충남 부여군 내산면 성충로 1006-8</t>
  </si>
  <si>
    <t>010-2409-9614</t>
  </si>
  <si>
    <t>외산분회</t>
  </si>
  <si>
    <t>충남 부여군 외산면 무량로 35</t>
  </si>
  <si>
    <t>010-9083-1225</t>
  </si>
  <si>
    <t>옥산안서리</t>
  </si>
  <si>
    <t>충남 부여군 옥산면 옥산 동로 6</t>
  </si>
  <si>
    <t>010-3070-7848</t>
  </si>
  <si>
    <t>충남 부여군 남면 남성로 426번기 13</t>
  </si>
  <si>
    <t>017-335-2825</t>
  </si>
  <si>
    <t>임천분회</t>
  </si>
  <si>
    <t>충남 부여군 임천면 성흥로 127</t>
  </si>
  <si>
    <t>010-7724-2361</t>
  </si>
  <si>
    <t>장암석동2리</t>
  </si>
  <si>
    <t>충남 부여군 장암면 석동로 56번길15</t>
  </si>
  <si>
    <t>010-8210-3814</t>
  </si>
  <si>
    <t>세도분회</t>
  </si>
  <si>
    <t>충남 부여군 세도면 세도 중앙로 40</t>
  </si>
  <si>
    <t>010-3326-0788</t>
  </si>
  <si>
    <t>석성증산5리</t>
  </si>
  <si>
    <t>충남 부여군 석성면 증산로 39번길 15-3</t>
  </si>
  <si>
    <t>019-436-4445</t>
  </si>
  <si>
    <t>초촌진호1리</t>
  </si>
  <si>
    <t>충남 부여군 초촌면 진호로 31번길 4-11</t>
  </si>
  <si>
    <t>010-6426-5590</t>
  </si>
  <si>
    <t>홍산분회</t>
  </si>
  <si>
    <t>충남 부여군 홍산면 동현로 29</t>
  </si>
  <si>
    <t>010-4198-1076</t>
  </si>
  <si>
    <t>양화분회</t>
  </si>
  <si>
    <t>충남 부여군 양화면 입포로 53번길 28</t>
  </si>
  <si>
    <t>010-4053-0065</t>
  </si>
  <si>
    <t>규룡분회</t>
  </si>
  <si>
    <t>충남 부여군 구룡면 성충로 1447번길 5</t>
  </si>
  <si>
    <t>010-3454-2279</t>
  </si>
  <si>
    <t>서산시 호수공원 14로 6 노인복지회관</t>
  </si>
  <si>
    <t>041-664-2530</t>
  </si>
  <si>
    <t>잠홍1통</t>
  </si>
  <si>
    <t>동문71통</t>
  </si>
  <si>
    <t>수석3통</t>
  </si>
  <si>
    <t>양대3통</t>
  </si>
  <si>
    <t>고양골</t>
  </si>
  <si>
    <t>지산1리</t>
  </si>
  <si>
    <t>진장2리</t>
  </si>
  <si>
    <t>도성3리</t>
  </si>
  <si>
    <t>오사1리</t>
  </si>
  <si>
    <t>문양2리</t>
  </si>
  <si>
    <t>수평1리</t>
  </si>
  <si>
    <t>휴암리</t>
  </si>
  <si>
    <t>용암3리</t>
  </si>
  <si>
    <t>동문33통경로당</t>
  </si>
  <si>
    <t>서산시 동문동 33통 노인회관</t>
  </si>
  <si>
    <t>041-665-3433</t>
  </si>
  <si>
    <t>실옥3통경로당</t>
  </si>
  <si>
    <t>충청남도 아산시 실옥로 96</t>
  </si>
  <si>
    <t>신도브레뉴경로당</t>
  </si>
  <si>
    <t>충남 아산시 용화고길 90</t>
  </si>
  <si>
    <t>010-8920-8238</t>
  </si>
  <si>
    <t>도고기곡3리경로당</t>
  </si>
  <si>
    <t>충남 아산시 도고면 기곡로31번길 64-14</t>
  </si>
  <si>
    <t>010-2502-8065</t>
  </si>
  <si>
    <t>충남 아산시 풍기1통 노인회관</t>
  </si>
  <si>
    <t>010-3459-0044</t>
  </si>
  <si>
    <t>오목1리경로당</t>
  </si>
  <si>
    <t>충남 아산시 신창면 오목리 300-13</t>
  </si>
  <si>
    <t>041-542-1275</t>
  </si>
  <si>
    <t>오목2리경로당</t>
  </si>
  <si>
    <t>충남 아산시 신창면 오목리 204-11, 204-9</t>
  </si>
  <si>
    <t>041-542-6894</t>
  </si>
  <si>
    <t>충남 아산시 신창면 읍내리 286-7</t>
  </si>
  <si>
    <t>041-544-6146</t>
  </si>
  <si>
    <t>충남 아산시 신창면 읍내리 290-4</t>
  </si>
  <si>
    <t>041-542-8821</t>
  </si>
  <si>
    <t>충남 아산시 신창면 읍내리 531</t>
  </si>
  <si>
    <t>041-546-0068</t>
  </si>
  <si>
    <t>남성1리경로당</t>
  </si>
  <si>
    <t>충남 아산시 신창면 남성리 423-1</t>
  </si>
  <si>
    <t>041-544-6414</t>
  </si>
  <si>
    <t>남성3리경로당</t>
  </si>
  <si>
    <t>충남 아산시 신창면 남성리 71-1</t>
  </si>
  <si>
    <t>041-541-5882</t>
  </si>
  <si>
    <t>예산군</t>
    <phoneticPr fontId="2" type="noConversion"/>
  </si>
  <si>
    <t>창소리경로당</t>
  </si>
  <si>
    <t>예산읍창말로42번길31-5</t>
  </si>
  <si>
    <t>010-3815-4526</t>
  </si>
  <si>
    <t>예산4리경로당</t>
  </si>
  <si>
    <t>예산읍천변로198-1</t>
  </si>
  <si>
    <t>010-9426-7836</t>
  </si>
  <si>
    <t>예산5리경로당</t>
  </si>
  <si>
    <t>예산읍신흥길46</t>
  </si>
  <si>
    <t>010-4374-9997</t>
  </si>
  <si>
    <t>신례원6리경로당</t>
  </si>
  <si>
    <t>예산읍벚꽃로453-12</t>
  </si>
  <si>
    <t>010-2489-4792</t>
  </si>
  <si>
    <t>광시1리경로당</t>
  </si>
  <si>
    <t>예산군광시면광시소길13</t>
  </si>
  <si>
    <t>010-6406-7363</t>
  </si>
  <si>
    <t>예산군광시면예당남로129-19</t>
  </si>
  <si>
    <t>041-333-6558</t>
  </si>
  <si>
    <t>구례리경로당</t>
  </si>
  <si>
    <t>예산군광시면구레길140</t>
  </si>
  <si>
    <t>041-332-0446</t>
  </si>
  <si>
    <t>황계리경로당</t>
  </si>
  <si>
    <t>예산군 신양면예당남로411</t>
  </si>
  <si>
    <t>041-333-2777</t>
  </si>
  <si>
    <t>원천리2리경로당</t>
  </si>
  <si>
    <t>예산군오가면2리오천길143번지</t>
  </si>
  <si>
    <t>041-332-4953</t>
  </si>
  <si>
    <t>주교리7구경로당</t>
  </si>
  <si>
    <t>에산읍 주교리7리 주안16번길13-1</t>
  </si>
  <si>
    <t>041-333-1215</t>
  </si>
  <si>
    <t>벽천2리경로당</t>
  </si>
  <si>
    <t>청양군 청양읍 벽천리 434-1</t>
  </si>
  <si>
    <t>X</t>
  </si>
  <si>
    <t>청수1리마을회관</t>
  </si>
  <si>
    <t xml:space="preserve">청양군 청양읍 청수1리 </t>
  </si>
  <si>
    <t>010-8351-3416</t>
  </si>
  <si>
    <t>천강아파트경로당</t>
  </si>
  <si>
    <t>청양군 청양읍 읍내리 377-5</t>
  </si>
  <si>
    <t>041-942-3050</t>
  </si>
  <si>
    <t>태안읍 재경미길8-5</t>
  </si>
  <si>
    <t>010-7495-3045</t>
  </si>
  <si>
    <t>인심경로당</t>
  </si>
  <si>
    <t>태안읍 경이정6길 17-2</t>
  </si>
  <si>
    <t>010-6755-4504</t>
  </si>
  <si>
    <t>인평경로당</t>
  </si>
  <si>
    <t>태안읍 굴포길61-5</t>
  </si>
  <si>
    <t>010-2370-1864</t>
  </si>
  <si>
    <t>태안읍 동문7길20 1단지</t>
  </si>
  <si>
    <t>041-672-9273</t>
  </si>
  <si>
    <t>주공2단지경로당</t>
  </si>
  <si>
    <t>태안읍 동문7길20  2단지</t>
  </si>
  <si>
    <t>041-674-1966</t>
  </si>
  <si>
    <t>당산1리경로당</t>
  </si>
  <si>
    <t>이원면 원이로 1678-1</t>
  </si>
  <si>
    <t>041-672-8320</t>
  </si>
  <si>
    <t>태안읍  근흥로 7</t>
  </si>
  <si>
    <t>041-675-6107</t>
  </si>
  <si>
    <t>도내2리경로당</t>
  </si>
  <si>
    <t>태안읍 상도로 661</t>
  </si>
  <si>
    <t>041-673-3444</t>
  </si>
  <si>
    <t>소원면 시목길 343</t>
  </si>
  <si>
    <t>041-672-3385</t>
  </si>
  <si>
    <t>달곳경로당</t>
  </si>
  <si>
    <t>충남태안군 태안읍 남면 안마실길 42</t>
  </si>
  <si>
    <t>041-674-2877</t>
  </si>
  <si>
    <t>방갈2리노인회관</t>
  </si>
  <si>
    <t>충남 태안군 태안읍 원북면 옥파로 1106-10백화로200 태안군민체육관</t>
  </si>
  <si>
    <t>041-674-0512</t>
  </si>
  <si>
    <t>홍성군게이트볼연합회</t>
  </si>
  <si>
    <t>충남 홍성군 소향리 397-118 공설운동장내</t>
  </si>
  <si>
    <t>010-2203-5310</t>
  </si>
  <si>
    <t>충남 홍성군 홍성읍 남장리 361-3</t>
  </si>
  <si>
    <t>010-5219-4392</t>
  </si>
  <si>
    <t>송우경로당</t>
  </si>
  <si>
    <t>충남 홍성군 광천읍 신진리 371-69</t>
  </si>
  <si>
    <t>010-5020-2603</t>
  </si>
  <si>
    <t>원갈산경로당</t>
  </si>
  <si>
    <t>충남 홍성군 홍북면 갈산리 79-5</t>
  </si>
  <si>
    <t>010-7311-9550</t>
  </si>
  <si>
    <t>충남 홍성군 금마면 부평리 170</t>
  </si>
  <si>
    <t>010-4749-7753</t>
  </si>
  <si>
    <t>반교경로당</t>
  </si>
  <si>
    <t>충남 홍성군 홍동면 신기리 291-1</t>
  </si>
  <si>
    <t>041-633-0924</t>
  </si>
  <si>
    <t>상송1구경로당</t>
  </si>
  <si>
    <t>충남 홍성군 장곡면 상송리 348-13</t>
  </si>
  <si>
    <t>010-9371-1756</t>
  </si>
  <si>
    <t>충남 홍성군 은하면 장척리 764</t>
  </si>
  <si>
    <t>010-8713-1426</t>
  </si>
  <si>
    <t>원무량경로당</t>
  </si>
  <si>
    <t>충남 홍성군 결성면 무량리 351</t>
  </si>
  <si>
    <t>041-642-8466</t>
  </si>
  <si>
    <t>상황경로당</t>
  </si>
  <si>
    <t>충남 홍성군 서부면 상황리 280-4</t>
  </si>
  <si>
    <t>010-3014-9930</t>
  </si>
  <si>
    <t>원와(여)경로당</t>
  </si>
  <si>
    <t>충남 홍성군 갈산면 와리 545</t>
  </si>
  <si>
    <t>010-3066-1652</t>
  </si>
  <si>
    <t>봉지경로당</t>
  </si>
  <si>
    <t>충남 홍성군 구항면 오봉리 263</t>
  </si>
  <si>
    <t>017-411-2459</t>
  </si>
  <si>
    <t>충남 홍성군 홍북면 신대로33</t>
  </si>
  <si>
    <t>010-5009-3976</t>
  </si>
  <si>
    <t>동부리경로당</t>
  </si>
  <si>
    <t>전북 고창군 고창읍 동리로145-6</t>
  </si>
  <si>
    <t>063-564-5850</t>
  </si>
  <si>
    <t>전북 고창군 흥덕면 흥동1길8</t>
  </si>
  <si>
    <t>전북고창군무장면 시거길12</t>
  </si>
  <si>
    <t>내안마을경로당</t>
  </si>
  <si>
    <t>전북 고창군 성내면내안길3</t>
  </si>
  <si>
    <t>010-5311-6194</t>
  </si>
  <si>
    <t>전북고창군대산면 두동경로당</t>
  </si>
  <si>
    <t>063-563-2257</t>
  </si>
  <si>
    <t>전북 고창군 고창읍 성산4길32</t>
  </si>
  <si>
    <t>전북 고창군 고창읍 천변북로23-7</t>
  </si>
  <si>
    <t>063-564-6012</t>
  </si>
  <si>
    <t>선연경로당</t>
  </si>
  <si>
    <t>군산시옥서면128번지</t>
  </si>
  <si>
    <t>010-7471-3820</t>
  </si>
  <si>
    <t>군산시서흥남동843-18(월명로354-21)</t>
  </si>
  <si>
    <t>063-445-2755</t>
  </si>
  <si>
    <t>배네스타경로당</t>
  </si>
  <si>
    <t>군산시미룡동71(용둔길12)</t>
  </si>
  <si>
    <t>010-4168-8278</t>
  </si>
  <si>
    <t>진봉석치마을</t>
  </si>
  <si>
    <t>김제시 고사7길 9</t>
  </si>
  <si>
    <t>010-8641-3980</t>
  </si>
  <si>
    <t>교동휴먼시아경로당</t>
  </si>
  <si>
    <t>김제시 교정길36번지</t>
  </si>
  <si>
    <t>063-542-9832</t>
  </si>
  <si>
    <t>동충7동경로당</t>
  </si>
  <si>
    <t>전북 남원시 의총로 106-23</t>
  </si>
  <si>
    <t>010-5054-2863</t>
  </si>
  <si>
    <t>부영2차A.P.T경로당</t>
  </si>
  <si>
    <t>전북 남원시 오들1길 97</t>
  </si>
  <si>
    <t>010-5524-8373</t>
  </si>
  <si>
    <t>휴먼시아A.P.T경로당</t>
  </si>
  <si>
    <t>전북 남원시 가방뜰길 57</t>
  </si>
  <si>
    <t>063-633-6919</t>
  </si>
  <si>
    <t>장미A.P.T경로당</t>
  </si>
  <si>
    <t>전북 남원시 성황단길 12</t>
  </si>
  <si>
    <t>010-3922-1071</t>
  </si>
  <si>
    <t>향교12통경로당</t>
  </si>
  <si>
    <t>전북 남원시 네마실4길 39-10</t>
  </si>
  <si>
    <t>010-6689-0007</t>
  </si>
  <si>
    <t>어현경로당</t>
  </si>
  <si>
    <t>전북 남원시 함파우길 77</t>
  </si>
  <si>
    <t>010-7374-4473</t>
  </si>
  <si>
    <t>죽항A.P.T경로당</t>
  </si>
  <si>
    <t>전북 남원시 용성로 156</t>
  </si>
  <si>
    <t>010-2386-3440</t>
  </si>
  <si>
    <t>현대A.P.T경로당</t>
  </si>
  <si>
    <t>전북 남원시 동문로 83</t>
  </si>
  <si>
    <t>063-632-7738</t>
  </si>
  <si>
    <t>남원시 광한북로 50-12</t>
  </si>
  <si>
    <t>010-3412-3716</t>
  </si>
  <si>
    <t>충렬사4통경로당</t>
  </si>
  <si>
    <t>남원시 충렬길 4</t>
  </si>
  <si>
    <t>631-0815</t>
  </si>
  <si>
    <t>향교a경로당</t>
  </si>
  <si>
    <t>남원시 붕맛길 95</t>
  </si>
  <si>
    <t>632-1233</t>
  </si>
  <si>
    <t>상이목경로당</t>
  </si>
  <si>
    <t>무주군 안성면 상이목</t>
  </si>
  <si>
    <t>무주군 무주읍 읍내리 350-3</t>
  </si>
  <si>
    <t>늘목경로당</t>
  </si>
  <si>
    <t>무주군 무주읍 용포리 485</t>
  </si>
  <si>
    <t>묘암경로당</t>
  </si>
  <si>
    <t>전북무주군무풍면 철목리 225</t>
  </si>
  <si>
    <t>왕정경로당</t>
  </si>
  <si>
    <t>무주군 무주읍  오산리</t>
  </si>
  <si>
    <t>무주군 무주읍 용포리 1189-1</t>
  </si>
  <si>
    <t>무주군 무주읍 읍내리 273</t>
  </si>
  <si>
    <t>미천경로당</t>
  </si>
  <si>
    <t>무주군 설천면 미천리 492</t>
  </si>
  <si>
    <t>광포경로당</t>
  </si>
  <si>
    <t>무주군 적상면 삼가리 여원</t>
  </si>
  <si>
    <t>전북무주군 무주읍 내도리 1130</t>
  </si>
  <si>
    <t>다양할머니경로당</t>
  </si>
  <si>
    <t>전북 무주군 읍내리 310</t>
  </si>
  <si>
    <t>굴천경로당</t>
  </si>
  <si>
    <t>전북 무주군 무주읍 내도리 9043</t>
  </si>
  <si>
    <t>무주군 무주읍 내도리</t>
  </si>
  <si>
    <t>봉은경로당</t>
  </si>
  <si>
    <t>전북부안군상서면봉은길21</t>
  </si>
  <si>
    <t>063-582-5553</t>
  </si>
  <si>
    <t>순창금덕할머니경노당</t>
  </si>
  <si>
    <t>순창읍 순창1길3-15</t>
  </si>
  <si>
    <t>010.8478.2343</t>
  </si>
  <si>
    <t>순창적성관평노인정</t>
  </si>
  <si>
    <t>순창군 적성면 관평길7</t>
  </si>
  <si>
    <t>010-9647-3020</t>
  </si>
  <si>
    <t>순창군구림남정경노당</t>
  </si>
  <si>
    <t>전라북도 순창군구림면 남정1길-5</t>
  </si>
  <si>
    <t>010-3658-9459</t>
  </si>
  <si>
    <t>순창유등경노당</t>
  </si>
  <si>
    <t>순창군 유등면 유등로 411</t>
  </si>
  <si>
    <t>010-5225-9735</t>
  </si>
  <si>
    <t>전북 완주군 봉동읍 봉동동서로121-11</t>
  </si>
  <si>
    <t>구와경로당</t>
  </si>
  <si>
    <t>전북완주군삼례읍전후와길12-15</t>
  </si>
  <si>
    <t>063-262-3242</t>
  </si>
  <si>
    <t>구만리경노당</t>
  </si>
  <si>
    <t>완주군 봉동읍 구만길 79</t>
  </si>
  <si>
    <t>010-4410-7892</t>
  </si>
  <si>
    <t>상고성경노당</t>
  </si>
  <si>
    <t>완주군 화산면 화평리 상고성경노당</t>
  </si>
  <si>
    <t>010-8648-5545</t>
  </si>
  <si>
    <t>중천경로당</t>
  </si>
  <si>
    <t>완주군 운주면 장선리 559-1</t>
  </si>
  <si>
    <t>010-9438-5501</t>
  </si>
  <si>
    <t>마한노인복지회관</t>
  </si>
  <si>
    <t>여산면 가람로 334</t>
  </si>
  <si>
    <t>063-832-0030</t>
  </si>
  <si>
    <t>청복경로당</t>
  </si>
  <si>
    <t>익산시 영등동 32-11</t>
  </si>
  <si>
    <t>063-842-5424</t>
  </si>
  <si>
    <t>오산면농흥경로당</t>
  </si>
  <si>
    <t>익산시 오산면 오산리777-1</t>
  </si>
  <si>
    <t>010-4949-2615</t>
  </si>
  <si>
    <t>어양동주공6차아파트경로당</t>
  </si>
  <si>
    <t xml:space="preserve">익산시 어양동 695 </t>
  </si>
  <si>
    <t>010-2407-3211</t>
  </si>
  <si>
    <t>신동청솔아파트경로당</t>
  </si>
  <si>
    <t xml:space="preserve">익산시 신동로 142 </t>
  </si>
  <si>
    <t>010-6517-1300</t>
  </si>
  <si>
    <t>남중이화아파트경로당</t>
  </si>
  <si>
    <t>익산시 익산대로 255</t>
  </si>
  <si>
    <t>010-4654-6050</t>
  </si>
  <si>
    <t>춘포면심암경로당</t>
  </si>
  <si>
    <t>익산시 춘포면 신동리 438-1</t>
  </si>
  <si>
    <t>010-6286-3382</t>
  </si>
  <si>
    <t>익산시 망성면 석곡길40</t>
  </si>
  <si>
    <t>063-861-9007</t>
  </si>
  <si>
    <t>어남경로당</t>
  </si>
  <si>
    <t>익산시 망성면 어량길42</t>
  </si>
  <si>
    <t>010-4359-3908</t>
  </si>
  <si>
    <t>익산시 서동로 46길103</t>
  </si>
  <si>
    <t>원오산경로당</t>
  </si>
  <si>
    <t>익산시 춘포면 천서길 59-5</t>
  </si>
  <si>
    <t>063-834-0690</t>
  </si>
  <si>
    <t>익산시 여산면 여산학동길39-4</t>
  </si>
  <si>
    <t>063-836-5991</t>
  </si>
  <si>
    <t>옥금경로당</t>
  </si>
  <si>
    <t>익산시 여산면 옥금동길 97</t>
  </si>
  <si>
    <t>063-835-5476</t>
  </si>
  <si>
    <t>창인리경로당</t>
  </si>
  <si>
    <t>전북임실군 신평면 창인2길 41</t>
  </si>
  <si>
    <t>063-643-2329</t>
  </si>
  <si>
    <t>상성노인정</t>
  </si>
  <si>
    <t>전북 임실군 임실읍 봉황로 73-5</t>
  </si>
  <si>
    <t>063-642-1682</t>
  </si>
  <si>
    <t>전북 임실군 임실읍 감성1길 123</t>
  </si>
  <si>
    <t>063-643-1283</t>
  </si>
  <si>
    <t>신평원천리어머니경로당</t>
  </si>
  <si>
    <t>임실군 신평면 석등슬치로 375-1</t>
  </si>
  <si>
    <t>동후리경로당</t>
  </si>
  <si>
    <t>임실군 오수면 오수리 375-35</t>
  </si>
  <si>
    <t>장수군 장수읍 논개사당길 3</t>
  </si>
  <si>
    <t>010-3653-6993</t>
  </si>
  <si>
    <t>내림회관</t>
  </si>
  <si>
    <t>장수군 계북면 내림길 13-11</t>
  </si>
  <si>
    <t>010-9263-9082</t>
  </si>
  <si>
    <t>동촌회관</t>
  </si>
  <si>
    <t>장수군 장수읍 동촌 2길</t>
  </si>
  <si>
    <t>010-5514-9444</t>
  </si>
  <si>
    <t>제일경노당</t>
  </si>
  <si>
    <t>전주시 덕진구 쪽구름로 19</t>
  </si>
  <si>
    <t>010-9672-4050</t>
  </si>
  <si>
    <t>신구중경노당</t>
  </si>
  <si>
    <t>전주시 덕진구 신증길 36</t>
  </si>
  <si>
    <t>010-6471-0537</t>
  </si>
  <si>
    <t>한양여자경노당</t>
  </si>
  <si>
    <t>전주시 덕진구 가리내로550</t>
  </si>
  <si>
    <t>011-655-1880</t>
  </si>
  <si>
    <t>비사벌경노당</t>
  </si>
  <si>
    <t>전주시 덕진구 송천중앙로212신동비사벌@</t>
  </si>
  <si>
    <t>017-659-3438</t>
  </si>
  <si>
    <t>우호경노당</t>
  </si>
  <si>
    <t>전주시 덕진구 호성1길 16</t>
  </si>
  <si>
    <t>010-4124-4121</t>
  </si>
  <si>
    <t>우정신세계경노당</t>
  </si>
  <si>
    <t>전주시 덕진구 동부대로 575</t>
  </si>
  <si>
    <t>018-631-2928</t>
  </si>
  <si>
    <t>기영경노당</t>
  </si>
  <si>
    <t>전주시 덕진구 안골5길 7-4</t>
  </si>
  <si>
    <t>010-9285-6338</t>
  </si>
  <si>
    <t>앞금암경노당</t>
  </si>
  <si>
    <t>전주시 덕진구 모래내 1길 16-4</t>
  </si>
  <si>
    <t>010-6661-4324</t>
  </si>
  <si>
    <t>상리경노당</t>
  </si>
  <si>
    <t>전주시 덕진구 상리5길 8-3</t>
  </si>
  <si>
    <t>010-3083-1891</t>
  </si>
  <si>
    <t>건산경노당</t>
  </si>
  <si>
    <t>전주시 덕진구 금암1길 22-5</t>
  </si>
  <si>
    <t>010-9285-0911</t>
  </si>
  <si>
    <t>명성경노당</t>
  </si>
  <si>
    <t>전주시 덕진구 가리내로 204</t>
  </si>
  <si>
    <t>010-6657-8058</t>
  </si>
  <si>
    <t>아중아남경노당</t>
  </si>
  <si>
    <t>전주시 덕진구 한배미로 5</t>
  </si>
  <si>
    <t>010-5645-2611</t>
  </si>
  <si>
    <t>초원경노당</t>
  </si>
  <si>
    <t>전주시 덕진구 백동1길 38</t>
  </si>
  <si>
    <t>010-8536-6662</t>
  </si>
  <si>
    <t>위브어울림경노당</t>
  </si>
  <si>
    <t>전주시 덕진구 견훤로 333</t>
  </si>
  <si>
    <t>010-5526-0369</t>
  </si>
  <si>
    <t>건산천남자경노당</t>
  </si>
  <si>
    <t>전주시 덕진구 건산1길 21-3</t>
  </si>
  <si>
    <t>010-6796-8267</t>
  </si>
  <si>
    <t>태평skview경로당</t>
  </si>
  <si>
    <t>전주시 완산구 태평2길 20</t>
  </si>
  <si>
    <t>02-1111-1111</t>
  </si>
  <si>
    <t>송천동제일아파트</t>
  </si>
  <si>
    <t>전주시 덕진구 송천3길 50</t>
  </si>
  <si>
    <t>063-277-3881</t>
  </si>
  <si>
    <t>하제경로당</t>
  </si>
  <si>
    <t xml:space="preserve">전북 익산시 웅포면 제성1길 6  </t>
  </si>
  <si>
    <t>010-3681-6202</t>
  </si>
  <si>
    <t>고척마을회관</t>
  </si>
  <si>
    <t>전북 군산시 대야면 고척길 126-24</t>
  </si>
  <si>
    <t>010-5451-3083</t>
  </si>
  <si>
    <t>창송경노당</t>
  </si>
  <si>
    <t>전주시 완산구 양지1길 16-3</t>
  </si>
  <si>
    <t>063-227-6977</t>
  </si>
  <si>
    <t>흥건1차앞파트경로당</t>
  </si>
  <si>
    <t>전주시 완산구 삼천천변1길 흥건@</t>
  </si>
  <si>
    <t>063-903-3636</t>
  </si>
  <si>
    <t>전주시 완산구 삼천천변1길 9</t>
  </si>
  <si>
    <t>063-228-3608</t>
  </si>
  <si>
    <t>이평무릉노인회관</t>
  </si>
  <si>
    <t>정읍시 이평면 두지리 211</t>
  </si>
  <si>
    <t>010-2001-9178</t>
  </si>
  <si>
    <t>삼화타운경로당</t>
  </si>
  <si>
    <t>정읍시 수성1로 7, 경로당</t>
  </si>
  <si>
    <t>063-531-7234</t>
  </si>
  <si>
    <t>내석경로당</t>
  </si>
  <si>
    <t>정읍시 신태인읍 구석리 46</t>
  </si>
  <si>
    <t>063-571-2462</t>
  </si>
  <si>
    <t>노휴제경로당</t>
  </si>
  <si>
    <t>정읍시 북면 신평리 276</t>
  </si>
  <si>
    <t>063-535-0949</t>
  </si>
  <si>
    <t>용등경로당</t>
  </si>
  <si>
    <t>정읍시 고부면 강고리 351</t>
  </si>
  <si>
    <t>063-538-5025</t>
  </si>
  <si>
    <t>갈선경로당</t>
  </si>
  <si>
    <t>정읍시 영원면 은선리 650-1</t>
  </si>
  <si>
    <t>063-535-7028</t>
  </si>
  <si>
    <t>평령경로당</t>
  </si>
  <si>
    <t>정읍시 이평면 평령리 59</t>
  </si>
  <si>
    <t>063-534-1079</t>
  </si>
  <si>
    <t>칠리경로당</t>
  </si>
  <si>
    <t>정읍시 태인면 태인로 69</t>
  </si>
  <si>
    <t>063-534-4136</t>
  </si>
  <si>
    <t>동편경로당</t>
  </si>
  <si>
    <t>정읍시 칠보면 시산리 685</t>
  </si>
  <si>
    <t>063-534-3229</t>
  </si>
  <si>
    <t>아양경로당</t>
  </si>
  <si>
    <t>정읍시 초산동 시기1길 36</t>
  </si>
  <si>
    <t>063-538-8878</t>
  </si>
  <si>
    <t>고부면 덕신강길 256-3</t>
  </si>
  <si>
    <t>010-3074-9995</t>
  </si>
  <si>
    <t>칠보세류경로당</t>
  </si>
  <si>
    <t>칠보면 세류길 37-5(6/1)</t>
  </si>
  <si>
    <t>010-7312-3592</t>
  </si>
  <si>
    <t>상삼경로당</t>
  </si>
  <si>
    <t>신태인읍 신태인 중앙로 57-15</t>
  </si>
  <si>
    <t>010-3654-9995</t>
  </si>
  <si>
    <t>야정경로당</t>
  </si>
  <si>
    <t>산외면 빗재로 369</t>
  </si>
  <si>
    <t>010-9477-5382</t>
  </si>
  <si>
    <t>진안군 진안읍 가림리1129-5</t>
  </si>
  <si>
    <t>010-3675-4575</t>
  </si>
  <si>
    <t>희롱1동경로당</t>
  </si>
  <si>
    <t>진안군 용담면 송풍리 1430-6</t>
  </si>
  <si>
    <t>010-4956-0548</t>
  </si>
  <si>
    <t>진안군 안천면 신괴리 지사 761-3</t>
  </si>
  <si>
    <t>010-8646-1377</t>
  </si>
  <si>
    <t>대량경모정경로당</t>
  </si>
  <si>
    <t>진안군 동향면 대량리 양지 722</t>
  </si>
  <si>
    <t>010-3794-7006</t>
  </si>
  <si>
    <t>원가막경로당</t>
  </si>
  <si>
    <t>진안군 상전면 주평리 643</t>
  </si>
  <si>
    <t>010-3477-9426</t>
  </si>
  <si>
    <t>평장경로당</t>
  </si>
  <si>
    <t>진안군 백운면 평장리 653-6</t>
  </si>
  <si>
    <t>010-2731-5041</t>
  </si>
  <si>
    <t>원좌경로당</t>
  </si>
  <si>
    <t>진안군 성수면 좌포리 811</t>
  </si>
  <si>
    <t>010-4858-5123</t>
  </si>
  <si>
    <t>진안군 부귀면 봉암리 573</t>
  </si>
  <si>
    <t>010-2559-8821</t>
  </si>
  <si>
    <t>무거경로당</t>
  </si>
  <si>
    <t>진안군 정천면 갈용리 1025</t>
  </si>
  <si>
    <t>010-9251-5711</t>
  </si>
  <si>
    <t>진안군 주천면 운동리 695-1</t>
  </si>
  <si>
    <t>010-8873-6944</t>
  </si>
  <si>
    <t>소태정경로당</t>
  </si>
  <si>
    <t>진안군 부귀면 소태정길 116</t>
  </si>
  <si>
    <t>063-432-8015</t>
  </si>
  <si>
    <t>대랑경모정경로당</t>
  </si>
  <si>
    <t>진안군 동행면 상양지길 8</t>
  </si>
  <si>
    <t>063-432-1545</t>
  </si>
  <si>
    <t>운교리주천새마을회</t>
  </si>
  <si>
    <t>진안군 백운면 운교리 343-1</t>
  </si>
  <si>
    <t>010-7247-4759</t>
  </si>
  <si>
    <t>진안군 마령면 추장길 116-6</t>
  </si>
  <si>
    <t>010-8646-7772</t>
  </si>
  <si>
    <t>진안군 진안읍 운산리 신흥길 25-6</t>
  </si>
  <si>
    <t>010-4537-3682</t>
  </si>
  <si>
    <t>전북 진안군 진안읍 운산리 구운길29</t>
  </si>
  <si>
    <t>010-5464-1503</t>
  </si>
  <si>
    <t>하노경모정</t>
  </si>
  <si>
    <t>전북 진안군 동향면 자산길27</t>
  </si>
  <si>
    <t>010-4073-7682</t>
  </si>
  <si>
    <t>검북경로당</t>
  </si>
  <si>
    <t>전북 진안군 진안읍 검북로89</t>
  </si>
  <si>
    <t>010-4117-0087</t>
  </si>
  <si>
    <t>언건경로당</t>
  </si>
  <si>
    <t>전북 진안군 진안읍 언건1길 30-8</t>
  </si>
  <si>
    <t>010-4005-1637</t>
  </si>
  <si>
    <t>사초리경로당</t>
  </si>
  <si>
    <t>강진군 신전면 사초앞길 7</t>
  </si>
  <si>
    <t>061-432-4554</t>
  </si>
  <si>
    <t>월하경로당</t>
  </si>
  <si>
    <t>강진군 성정면 월하 안운길 34-4</t>
  </si>
  <si>
    <t>061-432-9753</t>
  </si>
  <si>
    <t>강진군 도암면 도암중앙로 56-1</t>
  </si>
  <si>
    <t>061-432-0111</t>
  </si>
  <si>
    <t>수연당경로당</t>
  </si>
  <si>
    <t>강진군 마량면 마량3길 13</t>
  </si>
  <si>
    <t>061-432-2623</t>
  </si>
  <si>
    <t>강진군 칠량면 영동안길 23</t>
  </si>
  <si>
    <t>061-432-7144</t>
  </si>
  <si>
    <t>목리경로당</t>
  </si>
  <si>
    <t>강진군강진읍 이학래길 26</t>
  </si>
  <si>
    <t>010-8800-5995</t>
  </si>
  <si>
    <t>고흥군 동강면 두산길 26</t>
  </si>
  <si>
    <t>010-6685-8324</t>
  </si>
  <si>
    <t>장월노인건강관리실</t>
  </si>
  <si>
    <t>고흥군 동강면 죽암로 230</t>
  </si>
  <si>
    <t>010-6404-2509</t>
  </si>
  <si>
    <t>운교경로당</t>
  </si>
  <si>
    <t>고흥군 남양면 운교 주곡길70</t>
  </si>
  <si>
    <t>010-3600-1602</t>
  </si>
  <si>
    <t>마동건강관리실</t>
  </si>
  <si>
    <t>고흥군 동강면 마동안길59-9</t>
  </si>
  <si>
    <t>010-3336-3636</t>
  </si>
  <si>
    <t>당곡마을회관</t>
  </si>
  <si>
    <t>고흥군 동강면 당곡길 160</t>
  </si>
  <si>
    <t>011-9614-2145</t>
  </si>
  <si>
    <t>과역건강증진실</t>
  </si>
  <si>
    <t>전남 고흥군 과역면고흥로2987-1</t>
  </si>
  <si>
    <t>장원경로당</t>
  </si>
  <si>
    <t>전남 고흥군 동강면 장월1길44</t>
  </si>
  <si>
    <t>곡성읍죽동경로당</t>
  </si>
  <si>
    <t>곡성읍 죽동길 46번지</t>
  </si>
  <si>
    <t>061-363-0299</t>
  </si>
  <si>
    <t>삼기면원등1구경로당</t>
  </si>
  <si>
    <t xml:space="preserve">삼기면 월경길 71번지 </t>
  </si>
  <si>
    <t>061-362-9958</t>
  </si>
  <si>
    <t>오곡면오지리7구경로당</t>
  </si>
  <si>
    <t>오곡면 오지리 당산길 24번지</t>
  </si>
  <si>
    <t>061-363-5778</t>
  </si>
  <si>
    <t>석곡면유정경로당</t>
  </si>
  <si>
    <t>석곡면 유평길 7-3 번지</t>
  </si>
  <si>
    <t>010-3657-1311</t>
  </si>
  <si>
    <t>목사동면동암경로당</t>
  </si>
  <si>
    <t>목사동면 동암길 84 번지</t>
  </si>
  <si>
    <t>061-362-1322</t>
  </si>
  <si>
    <t>죽곡면상한경로당</t>
  </si>
  <si>
    <t>죽곡면 상한길 264</t>
  </si>
  <si>
    <t>061-363-3035</t>
  </si>
  <si>
    <t>고달면백곡경로당</t>
  </si>
  <si>
    <t>고달면 백곡길 17번지</t>
  </si>
  <si>
    <t>010-3618-7468</t>
  </si>
  <si>
    <t>옥과면분회경로당</t>
  </si>
  <si>
    <t>옥과면 옥과2길 3-5번지</t>
  </si>
  <si>
    <t>010-5232-5425</t>
  </si>
  <si>
    <t>입면궁동경로당</t>
  </si>
  <si>
    <t>입면 삼오궁둥길 108번지</t>
  </si>
  <si>
    <t>061-363-3599</t>
  </si>
  <si>
    <t>오산면가곡경로당</t>
  </si>
  <si>
    <t>오산면 가곡길 303-1번지</t>
  </si>
  <si>
    <t>061-362-2351</t>
  </si>
  <si>
    <t>겸면죽산경로당</t>
  </si>
  <si>
    <t>겸면 죽산 하늘재길 61번지</t>
  </si>
  <si>
    <t>061-362-2007</t>
  </si>
  <si>
    <t>곡성군석곡면덕흥길 65</t>
  </si>
  <si>
    <t>010-7152-7093</t>
  </si>
  <si>
    <t>수월리경로당</t>
  </si>
  <si>
    <t>곡성군고달면수월리31</t>
  </si>
  <si>
    <t>010-6601-6664</t>
  </si>
  <si>
    <t>곡성군고달면대사리183</t>
  </si>
  <si>
    <t>010-9120-8722</t>
  </si>
  <si>
    <t>칠봉리마을회관</t>
  </si>
  <si>
    <t>곡성군겸면칠봉길89</t>
  </si>
  <si>
    <t>010-8488-1431</t>
  </si>
  <si>
    <t>연화리마을회관</t>
  </si>
  <si>
    <t>곡성군오산면연화리</t>
  </si>
  <si>
    <t>010-6246-0053</t>
  </si>
  <si>
    <t>오지리2구마을회관</t>
  </si>
  <si>
    <t>곡성군오곡면오지4길19-1</t>
  </si>
  <si>
    <t>010-8669-2997</t>
  </si>
  <si>
    <t>오지리5구마을회관</t>
  </si>
  <si>
    <t>곡성군오곡면오지3길17</t>
  </si>
  <si>
    <t>010-3342-0932</t>
  </si>
  <si>
    <t>창정리3구회관</t>
  </si>
  <si>
    <t>곡성군입면창정길13</t>
  </si>
  <si>
    <t>010-2242-6395</t>
  </si>
  <si>
    <t>금산2구마을회관</t>
  </si>
  <si>
    <t>곡성군입면금산내금길69</t>
  </si>
  <si>
    <t>010-6414-6012</t>
  </si>
  <si>
    <t>삼기농소1구</t>
  </si>
  <si>
    <t>곡성군삼기면농소1길50</t>
  </si>
  <si>
    <t>010-6540-2028</t>
  </si>
  <si>
    <t>레저문화센터</t>
  </si>
  <si>
    <t>곡성군읍내리192-4</t>
  </si>
  <si>
    <t>010-6661-1929</t>
  </si>
  <si>
    <t>죽정2구마을회관</t>
  </si>
  <si>
    <t>곡성군목사동면죽정리596</t>
  </si>
  <si>
    <t>010-8668-8024</t>
  </si>
  <si>
    <t>구룡마을회관</t>
  </si>
  <si>
    <t>곡성군목사동면 구룡리99-2</t>
  </si>
  <si>
    <t>010-2378-1685</t>
  </si>
  <si>
    <t>곡성군석곡면연동길34</t>
  </si>
  <si>
    <t>010-8211-3380</t>
  </si>
  <si>
    <t>흑석리경로당</t>
  </si>
  <si>
    <t>곡성군입면흑석길97</t>
  </si>
  <si>
    <t>018-628-4407</t>
  </si>
  <si>
    <t>옥과리경로당</t>
  </si>
  <si>
    <t>곡성군옥과면옥과2길16-5</t>
  </si>
  <si>
    <t>목성아파트노인정</t>
  </si>
  <si>
    <t>광양시 광양읍 목성리 974</t>
  </si>
  <si>
    <t>061)761-2789</t>
  </si>
  <si>
    <t>옥동노인정</t>
  </si>
  <si>
    <t>광양시 옥룡면 용곡리</t>
  </si>
  <si>
    <t>010-2647-3569</t>
  </si>
  <si>
    <t>덕천노인정</t>
  </si>
  <si>
    <t>광양시 옥룡면 율촌리 덕천마을 784-1</t>
  </si>
  <si>
    <t>010-8666-7935</t>
  </si>
  <si>
    <t>광양시 광양읍 산본길36-7</t>
  </si>
  <si>
    <t>010-4644-1549</t>
  </si>
  <si>
    <t>서석마을회관</t>
  </si>
  <si>
    <t>광양시 봉강면 서석길10</t>
  </si>
  <si>
    <t>010-3377-0945</t>
  </si>
  <si>
    <t>광양교회</t>
  </si>
  <si>
    <t>광양읍 칠성리 990-1</t>
  </si>
  <si>
    <t>010-8800-4088</t>
  </si>
  <si>
    <t>중마노인복지관</t>
  </si>
  <si>
    <t>광양시 중동로 50</t>
  </si>
  <si>
    <t>794-9988</t>
  </si>
  <si>
    <t>전남구례군 구례읍 상설시장길 20-7</t>
  </si>
  <si>
    <t>010-6663-2474</t>
  </si>
  <si>
    <t>황전경로당</t>
  </si>
  <si>
    <t>전남구례군 마산면 황전길3길 11</t>
  </si>
  <si>
    <t>010-3622-1939</t>
  </si>
  <si>
    <t>전남구례군 토지면 섬진장대로 5067</t>
  </si>
  <si>
    <t>010-3220-2050</t>
  </si>
  <si>
    <t>죽정여성경로당</t>
  </si>
  <si>
    <t>전남구례군 용방면 죽정길 61</t>
  </si>
  <si>
    <t>010-2390-4030</t>
  </si>
  <si>
    <t>전남 나주시 나주로 41-17</t>
  </si>
  <si>
    <t>010-9946-9940</t>
  </si>
  <si>
    <t>다시반계바를회관</t>
  </si>
  <si>
    <t>전남 나주시 다시면 문동리 반계 365</t>
  </si>
  <si>
    <t>010-4661-5479</t>
  </si>
  <si>
    <t>시산경로당</t>
  </si>
  <si>
    <t>담양읍 시산1길 16-1</t>
  </si>
  <si>
    <t>010-3498-2958</t>
  </si>
  <si>
    <t>행성마을회관</t>
  </si>
  <si>
    <t>담양군 대전면 행정길 593</t>
  </si>
  <si>
    <t>010-3939-9918</t>
  </si>
  <si>
    <t>도고경로당</t>
  </si>
  <si>
    <t>담양군 봉산면 도고길 52</t>
  </si>
  <si>
    <t>010-9007-6207</t>
  </si>
  <si>
    <t>봉안경로당</t>
  </si>
  <si>
    <t>담양군 무정면 술지2길 13</t>
  </si>
  <si>
    <t>010-9606-1269</t>
  </si>
  <si>
    <t>두장경로당</t>
  </si>
  <si>
    <t>담양군 용면 두장길 91</t>
  </si>
  <si>
    <t>010-9618-2525</t>
  </si>
  <si>
    <t>산정경로당</t>
  </si>
  <si>
    <t>목포시 산정2동 70-5</t>
  </si>
  <si>
    <t>061-276-2171</t>
  </si>
  <si>
    <t>신안비치@2차경로당</t>
  </si>
  <si>
    <t>목포시 고하대로 641-10</t>
  </si>
  <si>
    <t>061-273-0994</t>
  </si>
  <si>
    <t>옥암주공1차@경로당</t>
  </si>
  <si>
    <t>목포시 옥암동 1150</t>
  </si>
  <si>
    <t>061-284-1151</t>
  </si>
  <si>
    <t>용해동경로당</t>
  </si>
  <si>
    <t>목포시 용해동원남길22-1</t>
  </si>
  <si>
    <t>061-276-6594</t>
  </si>
  <si>
    <t>현대산업개발경로당</t>
  </si>
  <si>
    <t>목포시 죽산로 40번길 24</t>
  </si>
  <si>
    <t>061-274-1877</t>
  </si>
  <si>
    <t>유학경로당</t>
  </si>
  <si>
    <t>목포시 돌산길 12(산정동43-23)</t>
  </si>
  <si>
    <t>061-279-2132</t>
  </si>
  <si>
    <t>용해동동아@경로당</t>
  </si>
  <si>
    <t>목포시 삼학로 303-3</t>
  </si>
  <si>
    <t>010-2654-2613</t>
  </si>
  <si>
    <t>제일1차@경로당</t>
  </si>
  <si>
    <t>목포시 미항로 206</t>
  </si>
  <si>
    <t>018-600-2733</t>
  </si>
  <si>
    <t>신안인스빌@경로당</t>
  </si>
  <si>
    <t>목포시 용해동 126</t>
  </si>
  <si>
    <t>010-3666-3637</t>
  </si>
  <si>
    <t>대박마을경로당</t>
  </si>
  <si>
    <t>목포시 대양동 563-3</t>
  </si>
  <si>
    <t>061-283-4666</t>
  </si>
  <si>
    <t>비파2차아파트</t>
  </si>
  <si>
    <t>전라남도 목포시 백년대로 337번길 35</t>
  </si>
  <si>
    <t>010-4250-0631</t>
  </si>
  <si>
    <t>용해2단지아파트</t>
  </si>
  <si>
    <t>전라남도 목포시 양을로 267</t>
  </si>
  <si>
    <t>061-278-0557</t>
  </si>
  <si>
    <t>포미타운1차아파트</t>
  </si>
  <si>
    <t>전라남도 목포시 포미로 23</t>
  </si>
  <si>
    <t>010-8766-3706</t>
  </si>
  <si>
    <t>신안인스빌아파트</t>
  </si>
  <si>
    <t>전라남도 목포시 삼학로 363</t>
  </si>
  <si>
    <t>061-278-5491</t>
  </si>
  <si>
    <t>모아엘가아파트</t>
  </si>
  <si>
    <t>전라남도 목포시 남악2로 22번길 58</t>
  </si>
  <si>
    <t>061-287-7059</t>
  </si>
  <si>
    <t>전라남도 목포시 원산중앙로 109</t>
  </si>
  <si>
    <t>061-273-2011</t>
  </si>
  <si>
    <t>옥암휴먼시아2차아파트</t>
  </si>
  <si>
    <t>전라남도 목포시 남악 1로 52번길 35-8</t>
  </si>
  <si>
    <t>061-285-3441</t>
  </si>
  <si>
    <t>하당비파1차아파트</t>
  </si>
  <si>
    <t>전라남도 목포시 백년대로337번길 35</t>
  </si>
  <si>
    <t>061-281-0094</t>
  </si>
  <si>
    <t>일신아파트</t>
  </si>
  <si>
    <t>전라남도 목포시 양을로 91</t>
  </si>
  <si>
    <t>061-278-0979</t>
  </si>
  <si>
    <t>삼향후정경로당</t>
  </si>
  <si>
    <t>무안군 샴향읍 용포동길 152</t>
  </si>
  <si>
    <t>017-336-0568</t>
  </si>
  <si>
    <t>해제광천경로당</t>
  </si>
  <si>
    <t>무안군 해제면 광천길 36</t>
  </si>
  <si>
    <t>010-9445-6979</t>
  </si>
  <si>
    <t>일로강남산경로당</t>
  </si>
  <si>
    <t>무안군 일로읍 강남길 25</t>
  </si>
  <si>
    <t>010-2626-4443</t>
  </si>
  <si>
    <t>몽탄만복동경로당</t>
  </si>
  <si>
    <t>무안군 몽탄면 몽탄로 825-6</t>
  </si>
  <si>
    <t>010-6615-3020</t>
  </si>
  <si>
    <t>청계망산경로당</t>
  </si>
  <si>
    <t>무안군 청계면 해안로 208</t>
  </si>
  <si>
    <t>010-9598-7375</t>
  </si>
  <si>
    <t>무안용산경로당</t>
  </si>
  <si>
    <t>무안군 무안읍 무안용산길 31</t>
  </si>
  <si>
    <t>010-2076-0861</t>
  </si>
  <si>
    <t>운남내화경로당</t>
  </si>
  <si>
    <t>무안군 운남면 내화길 26-5</t>
  </si>
  <si>
    <t>망운목남경로당</t>
  </si>
  <si>
    <t>무안군 망운면 압창길 80-20</t>
  </si>
  <si>
    <t>010-6788-6979</t>
  </si>
  <si>
    <t>현경당두경로당</t>
  </si>
  <si>
    <t>무안군 현경면 당두길 19</t>
  </si>
  <si>
    <t>010-3508-2371</t>
  </si>
  <si>
    <t>대야마을회관</t>
  </si>
  <si>
    <t>전남보성군조성면대야2길대야마을회관</t>
  </si>
  <si>
    <t>010-5601-6597</t>
  </si>
  <si>
    <t>벌교부인경로당</t>
  </si>
  <si>
    <t>전남보성군벌교읍채동선로293벌교부인경로당</t>
  </si>
  <si>
    <t>010-5033-7960</t>
  </si>
  <si>
    <t>신흥1동경로당</t>
  </si>
  <si>
    <t>전남보성군보성읍새싹길2-2신흥1경로당</t>
  </si>
  <si>
    <t>010-3640-4006</t>
  </si>
  <si>
    <t>전남보성군보성읍택촌길9 택촌경로당</t>
  </si>
  <si>
    <t>010-3166-2865</t>
  </si>
  <si>
    <t>전남 보성군 보성읍 현충로123</t>
  </si>
  <si>
    <t>전남보성군보성읍현충로120</t>
  </si>
  <si>
    <t>전남보성군조성면신월리373-6</t>
  </si>
  <si>
    <t>보성군 동암1길 63</t>
  </si>
  <si>
    <t>010-7142-4594</t>
  </si>
  <si>
    <t>주봉경로당</t>
  </si>
  <si>
    <t>보성군.읍 주봉길 10-3</t>
  </si>
  <si>
    <t>010-3687-0625</t>
  </si>
  <si>
    <t>연향현대2차노인정</t>
  </si>
  <si>
    <t>순천시 연향중앙상가길 41(연향동 1344번지)</t>
  </si>
  <si>
    <t>061-722-3845</t>
  </si>
  <si>
    <t>갈마골경로당</t>
  </si>
  <si>
    <t>순천시 갈마길10번지</t>
  </si>
  <si>
    <t>010-4618-7505</t>
  </si>
  <si>
    <t>순천시 상사면 마륜길 18</t>
  </si>
  <si>
    <t>010-9414-3228</t>
  </si>
  <si>
    <t>순천시 대룡동 오룡길 6</t>
  </si>
  <si>
    <t>010-2681-1863</t>
  </si>
  <si>
    <t>저전경로당</t>
  </si>
  <si>
    <t>순천시 저전3길 51-3</t>
  </si>
  <si>
    <t>010-6677-5537</t>
  </si>
  <si>
    <t>우리들경로당</t>
  </si>
  <si>
    <t>순천시 저전2길 12-4</t>
  </si>
  <si>
    <t>061-744-7660</t>
  </si>
  <si>
    <t>황전용림1구경로당</t>
  </si>
  <si>
    <t>순천시 황전면 용림중앙길 93</t>
  </si>
  <si>
    <t>010-7633-9840</t>
  </si>
  <si>
    <t>참도경로당</t>
  </si>
  <si>
    <t>전남 신안군 지도읍 참도길 296-5</t>
  </si>
  <si>
    <t>010-5676-6458</t>
  </si>
  <si>
    <t>전남 신안군 지도읍 태천동천길</t>
  </si>
  <si>
    <t>010-3826-1424</t>
  </si>
  <si>
    <t>전남 신안군 안좌면 안좌동부길 699-12</t>
  </si>
  <si>
    <t>010-5001-4424</t>
  </si>
  <si>
    <t>전남 신안군 암태면 박달로362-31</t>
  </si>
  <si>
    <t>010-8918-2369</t>
  </si>
  <si>
    <t>전남 신안군 자은면 유천리87-10</t>
  </si>
  <si>
    <t>010-2299-9355</t>
  </si>
  <si>
    <t>비리노인경로당</t>
  </si>
  <si>
    <t>전남 신안군 흑산면 생금길16</t>
  </si>
  <si>
    <t>061-275-9623</t>
  </si>
  <si>
    <t>문수주택단지경로당</t>
  </si>
  <si>
    <t>여수시 문수동 북9길 12</t>
  </si>
  <si>
    <t>010-7619-0109</t>
  </si>
  <si>
    <t>여명경로당</t>
  </si>
  <si>
    <t>여수시 여서6길 11</t>
  </si>
  <si>
    <t>010-8613-3613</t>
  </si>
  <si>
    <t>봉양경로당</t>
  </si>
  <si>
    <t>여수시 봉양길 72-1</t>
  </si>
  <si>
    <t>010-3350-2704</t>
  </si>
  <si>
    <t>여수시 화정면 신흥길 58-6</t>
  </si>
  <si>
    <t>010-4158-8870</t>
  </si>
  <si>
    <t>여수시 서교1길 14-16</t>
  </si>
  <si>
    <t>010-5156-7718</t>
  </si>
  <si>
    <t>한려주공경로당</t>
  </si>
  <si>
    <t>여수시 좌수영로 435</t>
  </si>
  <si>
    <t>010-3909-3113</t>
  </si>
  <si>
    <t>신기여자경로당</t>
  </si>
  <si>
    <t>여수시 시전3길 12-31</t>
  </si>
  <si>
    <t>061-685-1171</t>
  </si>
  <si>
    <t>여수시 신기북7길 35-1</t>
  </si>
  <si>
    <t>061-684-0012</t>
  </si>
  <si>
    <t>당내경로당</t>
  </si>
  <si>
    <t>여수시 상암9길 8</t>
  </si>
  <si>
    <t>010-3170-4037</t>
  </si>
  <si>
    <t>덕주경로당</t>
  </si>
  <si>
    <t>여수시 덕충안길 5</t>
  </si>
  <si>
    <t>010-6220-9449</t>
  </si>
  <si>
    <t>여수시 화양면 화서로 735</t>
  </si>
  <si>
    <t>061-682-6882</t>
  </si>
  <si>
    <t>만흥중촌경로당</t>
  </si>
  <si>
    <t>여수시 만성2길 29-4</t>
  </si>
  <si>
    <t>010-4945-9650</t>
  </si>
  <si>
    <t>생금경로당</t>
  </si>
  <si>
    <t>여수시 신월로 5873</t>
  </si>
  <si>
    <t>061-642-7816</t>
  </si>
  <si>
    <t>자산경로당</t>
  </si>
  <si>
    <t>여수시 하멜로 51-3</t>
  </si>
  <si>
    <t>010-5667-3965</t>
  </si>
  <si>
    <t>기전경로당</t>
  </si>
  <si>
    <t>여수시 시전6길 24</t>
  </si>
  <si>
    <t>061-682-3307</t>
  </si>
  <si>
    <t>여수시 대경도5길 7</t>
  </si>
  <si>
    <t>061-665-1386</t>
  </si>
  <si>
    <t>동여수복지관(분관)</t>
  </si>
  <si>
    <t>여수시 한려동 동문로 99</t>
  </si>
  <si>
    <t>여수시 상암로16 관리사무소2층</t>
  </si>
  <si>
    <t>문수종합사회복지관</t>
  </si>
  <si>
    <t>여수시 여문2로 1-10</t>
  </si>
  <si>
    <t>061-652-4242</t>
  </si>
  <si>
    <t>청솔3차경로당</t>
  </si>
  <si>
    <t>여수시 돌산읍 강남동로 46-7</t>
  </si>
  <si>
    <t>010-2822-9177</t>
  </si>
  <si>
    <t>코아루아프트경로당</t>
  </si>
  <si>
    <t>여수시 신월2길 11</t>
  </si>
  <si>
    <t>061-641-1949</t>
  </si>
  <si>
    <t>피오레경로당</t>
  </si>
  <si>
    <t>여수시 문수1길 26</t>
  </si>
  <si>
    <t>010-5152-2468</t>
  </si>
  <si>
    <t>호명양지경로당</t>
  </si>
  <si>
    <t>여수시 호명5길 31-7</t>
  </si>
  <si>
    <t>010-9668-4080</t>
  </si>
  <si>
    <t>여수시 관문4길 20-1</t>
  </si>
  <si>
    <t>010-9899-5906</t>
  </si>
  <si>
    <t>로얄골드빌아파트</t>
  </si>
  <si>
    <t>여수시좌수영로 682-34</t>
  </si>
  <si>
    <t>061-691-5930</t>
  </si>
  <si>
    <t>영광군 법성면 굴비로4길 5-15</t>
  </si>
  <si>
    <t>061-356-1163</t>
  </si>
  <si>
    <t>남극제경로당</t>
  </si>
  <si>
    <t>영광군.읍 신남로264-3</t>
  </si>
  <si>
    <t>061-351-3195</t>
  </si>
  <si>
    <t>청풍경로당</t>
  </si>
  <si>
    <t>영광군.읍 중앙로5길16-16</t>
  </si>
  <si>
    <t>061-351-2232</t>
  </si>
  <si>
    <t>영광군.읍 청보리길1길32</t>
  </si>
  <si>
    <t>061-351-3052</t>
  </si>
  <si>
    <t>학산1경로당</t>
  </si>
  <si>
    <t>영광군.읍 천년로 1440-12</t>
  </si>
  <si>
    <t>061-353-0670</t>
  </si>
  <si>
    <t>약수2경로당</t>
  </si>
  <si>
    <t>영광군 백수읍 학산길164</t>
  </si>
  <si>
    <t>061-351-0086</t>
  </si>
  <si>
    <t>진정경로당</t>
  </si>
  <si>
    <t>영광군 홍농읍 진덕로6길3-1</t>
  </si>
  <si>
    <t>061-352-0086</t>
  </si>
  <si>
    <t>영광군 홍농읍 칠곡로328</t>
  </si>
  <si>
    <t>061-356-1660</t>
  </si>
  <si>
    <t>우산여자경로당</t>
  </si>
  <si>
    <t>전남 영광군.읍 천년로13길2-3</t>
  </si>
  <si>
    <t>061-352-2376</t>
  </si>
  <si>
    <t>영광군.읍 신월로2길 111-3</t>
  </si>
  <si>
    <t>061-351-1932</t>
  </si>
  <si>
    <t>영광군.읍 옥당로 233-12</t>
  </si>
  <si>
    <t>061-351-3681</t>
  </si>
  <si>
    <t>마읍경로당</t>
  </si>
  <si>
    <t>군서면 군서로2길 57-8</t>
  </si>
  <si>
    <t>061-352-0093</t>
  </si>
  <si>
    <t>개신리노인정</t>
  </si>
  <si>
    <t>전남 영암군 ·읍 쌍정월비길17</t>
  </si>
  <si>
    <t>010-7758-6533</t>
  </si>
  <si>
    <t>무등아파트경로당</t>
  </si>
  <si>
    <t>전남 완도군 완도읍 개포로 145번길 35</t>
  </si>
  <si>
    <t>010-9887-3760</t>
  </si>
  <si>
    <t>죽청리경로당</t>
  </si>
  <si>
    <t>전남 완도군 완도읍 죽청82번길 4</t>
  </si>
  <si>
    <t>010-2645-4544</t>
  </si>
  <si>
    <t>노두리경로당</t>
  </si>
  <si>
    <t>전남 완도군 완도읍 노두목길 53-1</t>
  </si>
  <si>
    <t>010-9111-0420</t>
  </si>
  <si>
    <t>물뫼경로당</t>
  </si>
  <si>
    <t>전남장성군황룡면물뫼길72장산3리</t>
  </si>
  <si>
    <t>010-4904-3319</t>
  </si>
  <si>
    <t>매화1동경로당</t>
  </si>
  <si>
    <t>전남장성군장성읍 청운11길3</t>
  </si>
  <si>
    <t>010-5647-3973</t>
  </si>
  <si>
    <t>광전경로당</t>
  </si>
  <si>
    <t>전남 진도군 임회면 하미길 28-8</t>
  </si>
  <si>
    <t>061-543-1730</t>
  </si>
  <si>
    <t>전남 진도군 진도읍 신흥길 117-7</t>
  </si>
  <si>
    <t>010-3701-2729</t>
  </si>
  <si>
    <t>금골경로당</t>
  </si>
  <si>
    <t>전남 진도군 군내면 금골길 50-9</t>
  </si>
  <si>
    <t>010-6619-3364</t>
  </si>
  <si>
    <t>지수경로당</t>
  </si>
  <si>
    <t>전남 진도군 고군면 지수길 23</t>
  </si>
  <si>
    <t>010-7629-9873</t>
  </si>
  <si>
    <t>돈지경로당</t>
  </si>
  <si>
    <t>전남 진도군 의신면 돈지2길 33-7</t>
  </si>
  <si>
    <t>010-8665-4209</t>
  </si>
  <si>
    <t>석교경로당</t>
  </si>
  <si>
    <t>전남 진도군 임회면 석교길 47-6</t>
  </si>
  <si>
    <t>010-9777-3228</t>
  </si>
  <si>
    <t>상고야경로당</t>
  </si>
  <si>
    <t>전남 진도군 지산면 상고야길 42</t>
  </si>
  <si>
    <t>011-632-4323</t>
  </si>
  <si>
    <t>전남 진도군 군내면 금성길 12</t>
  </si>
  <si>
    <t>061-542-6295</t>
  </si>
  <si>
    <t>분톡경로당</t>
  </si>
  <si>
    <t>전남 진도군 군내면 분토길 31</t>
  </si>
  <si>
    <t>010-6684-1477</t>
  </si>
  <si>
    <t>전남 진도군 의신면 청룡길 3</t>
  </si>
  <si>
    <t>061-544-4244</t>
  </si>
  <si>
    <t>수품경로당</t>
  </si>
  <si>
    <t>전남 진도군 의신면 수품리</t>
  </si>
  <si>
    <t>010-4613-4048</t>
  </si>
  <si>
    <t>전남 진도군 의신면 원다리</t>
  </si>
  <si>
    <t>010-8627-5044</t>
  </si>
  <si>
    <t>전남 함평군 대동면 석호길 39</t>
  </si>
  <si>
    <t>010-4617-9957</t>
  </si>
  <si>
    <t>함평리경로당</t>
  </si>
  <si>
    <t xml:space="preserve">전남 함평군 함평읍 한재골길 57 </t>
  </si>
  <si>
    <t>010-9875-3117</t>
  </si>
  <si>
    <t>고막1리경로당</t>
  </si>
  <si>
    <t xml:space="preserve">전남 함평군 학교면 고막천로 643-16 </t>
  </si>
  <si>
    <t>010-4007-5939</t>
  </si>
  <si>
    <t>산음경로당</t>
  </si>
  <si>
    <t xml:space="preserve">전남 함평군 함평읍 장교길 33  </t>
  </si>
  <si>
    <t>010-4725-1488</t>
  </si>
  <si>
    <t>읍.분회경로당</t>
  </si>
  <si>
    <t>해남군 해남읍 서성1길 19</t>
  </si>
  <si>
    <t>536-8622</t>
  </si>
  <si>
    <t>삼산면분회경로당</t>
  </si>
  <si>
    <t>해남군 삼산면 고산로534-5</t>
  </si>
  <si>
    <t>화산면분회경로당</t>
  </si>
  <si>
    <t>해남군 화산면 송평로 25</t>
  </si>
  <si>
    <t>현산면분회경로당</t>
  </si>
  <si>
    <t>해남군 현산면 탑동리길 21</t>
  </si>
  <si>
    <t>송지면분회경로당</t>
  </si>
  <si>
    <t>해남군 송지면 산정1길23-21</t>
  </si>
  <si>
    <t>북평면분회경로당</t>
  </si>
  <si>
    <t>해남군 북평면 달량진길 8</t>
  </si>
  <si>
    <t>북일면분회경로당</t>
  </si>
  <si>
    <t>해남군 북일면 방고봉로5</t>
  </si>
  <si>
    <t>옥천면분회경로당</t>
  </si>
  <si>
    <t>해남군 옥천면 영춘2길 16</t>
  </si>
  <si>
    <t>535-1300</t>
  </si>
  <si>
    <t>계곡면분회경로당</t>
  </si>
  <si>
    <t>해남군 계곡면 신성2길 26</t>
  </si>
  <si>
    <t>마산면분회경로당</t>
  </si>
  <si>
    <t>해남군 마산면 은적사길 13-1</t>
  </si>
  <si>
    <t>532-5365</t>
  </si>
  <si>
    <t>황산면분회경로당</t>
  </si>
  <si>
    <t>해남군 황산면 시등로 70-1</t>
  </si>
  <si>
    <t>산이면분회경로당</t>
  </si>
  <si>
    <t>해남군 산이면 비석길 98-2</t>
  </si>
  <si>
    <t>문내면분회경로당</t>
  </si>
  <si>
    <t>해남군 문내면 우수영로 42</t>
  </si>
  <si>
    <t>화원면분회경로당</t>
  </si>
  <si>
    <t>해남군 화원면 금평길 14</t>
  </si>
  <si>
    <t>군지회경로당</t>
  </si>
  <si>
    <t>해남군 해남읍 중앙1로 288</t>
  </si>
  <si>
    <t>532-0003</t>
  </si>
  <si>
    <t>계소리1구경로당</t>
  </si>
  <si>
    <t>화순군 화순읍 계량길 8</t>
  </si>
  <si>
    <t>010-2617-5121</t>
  </si>
  <si>
    <t>화순군 도암면 정천3길 2</t>
  </si>
  <si>
    <t>주도리1구경로당</t>
  </si>
  <si>
    <t>화순군 화순읍 주도길 144</t>
  </si>
  <si>
    <t>010-2909-0539</t>
  </si>
  <si>
    <t>만수리1구마을회관</t>
  </si>
  <si>
    <t>화순군 능주면 만수리1구 경로당</t>
  </si>
  <si>
    <t>만연리1구경로당</t>
  </si>
  <si>
    <t>화순군 화순읍 하주길 18</t>
  </si>
  <si>
    <t>010-7651-4922</t>
  </si>
  <si>
    <t>북면이천1구경로당</t>
  </si>
  <si>
    <t>화순군 북면 도천길 17</t>
  </si>
  <si>
    <t>010-2010-5072</t>
  </si>
  <si>
    <t>북면학천경로당</t>
  </si>
  <si>
    <t>화순군 북면 학천길 40</t>
  </si>
  <si>
    <t>010-5705-1539</t>
  </si>
  <si>
    <t>한천정리1구경로당</t>
  </si>
  <si>
    <t>화순군 한천면 결우길 23</t>
  </si>
  <si>
    <t>011-628-0199</t>
  </si>
  <si>
    <t>도웅리1구경로당</t>
  </si>
  <si>
    <t>화순군 화순읍 도웅2길 4</t>
  </si>
  <si>
    <t>010-9036-4787</t>
  </si>
  <si>
    <t>청전아파트남자경로당</t>
  </si>
  <si>
    <t>화순군 화순읍 광덕로 156</t>
  </si>
  <si>
    <t>061-375-5846</t>
  </si>
  <si>
    <t>북면수리경로당</t>
  </si>
  <si>
    <t>화순군 북면 수리길 6</t>
  </si>
  <si>
    <t>010-2020-3813</t>
  </si>
  <si>
    <t>세량리경로당</t>
  </si>
  <si>
    <t>전남화순군세량리길 23</t>
  </si>
  <si>
    <t>010-5226-0046</t>
  </si>
  <si>
    <t>한천금전리경로당</t>
  </si>
  <si>
    <t>전남화순군한천면금전리72-11</t>
  </si>
  <si>
    <t>010-8287-9058</t>
  </si>
  <si>
    <t>주도리2구경로당</t>
  </si>
  <si>
    <t>전남화순군화순읍주도길103-1</t>
  </si>
  <si>
    <t>010-6677-5397</t>
  </si>
  <si>
    <t>전남화순군화순읍광덕로 202</t>
  </si>
  <si>
    <t>010-9442-1003</t>
  </si>
  <si>
    <t>한천정산경로당</t>
  </si>
  <si>
    <t>전남화순군한천면정산길51</t>
  </si>
  <si>
    <t>061-374-7907</t>
  </si>
  <si>
    <t>대평그린빌</t>
  </si>
  <si>
    <t>경북 경산시 경안로 69길 12-1</t>
  </si>
  <si>
    <t>053-214-4342</t>
  </si>
  <si>
    <t>신동아파밀리에</t>
  </si>
  <si>
    <t>경북 경산시 장산로 4길 10 경로당</t>
  </si>
  <si>
    <t>053-292-3434</t>
  </si>
  <si>
    <t>동화프라임빌</t>
  </si>
  <si>
    <t>경북 경산시 경산로 25 동화프라임빌</t>
  </si>
  <si>
    <t>053-802-0020</t>
  </si>
  <si>
    <t>인안2리경로당</t>
  </si>
  <si>
    <t>경북 경산시 압ㄹ뱡면 인안2리 복지회관</t>
  </si>
  <si>
    <t>010-9824-2422</t>
  </si>
  <si>
    <t>협석리경로당</t>
  </si>
  <si>
    <t>경북 경산시 남천면 협석리 경로회관</t>
  </si>
  <si>
    <t>010-6740-9179</t>
  </si>
  <si>
    <t>경북 경산시 성암로3길 19</t>
  </si>
  <si>
    <t>경산중앙경로당</t>
  </si>
  <si>
    <t>경북 경산시 중방동 658-2</t>
  </si>
  <si>
    <t>053-802-7326</t>
  </si>
  <si>
    <t>부일여경로당</t>
  </si>
  <si>
    <t>경북 경산시 압량면 압량시장길 16-5</t>
  </si>
  <si>
    <t>05-802-7328</t>
  </si>
  <si>
    <t>부적2리경로회관</t>
  </si>
  <si>
    <t>경산시 부적길 120 부적2리 경로회관</t>
  </si>
  <si>
    <t>010-2339-3792</t>
  </si>
  <si>
    <t>경주시현곡면 하구리 221-1번지</t>
  </si>
  <si>
    <t>금장2리회관</t>
  </si>
  <si>
    <t>경주시 현곡면 금장리 185-2번지(금장2리회관)</t>
  </si>
  <si>
    <t>054-745-2965</t>
  </si>
  <si>
    <t>국당경로당</t>
  </si>
  <si>
    <t>경주시 국당 2길 7-1</t>
  </si>
  <si>
    <t>010-9247-1980</t>
  </si>
  <si>
    <t>경주시 첨성로 39번길 8(사정동)</t>
  </si>
  <si>
    <t>010-4880-9107</t>
  </si>
  <si>
    <t>분란경로당</t>
  </si>
  <si>
    <t>경주시 사정로 49-1</t>
  </si>
  <si>
    <t>054-772-2266</t>
  </si>
  <si>
    <t>국당2리경로당</t>
  </si>
  <si>
    <t>경주시 강동면 국당리 752-2</t>
  </si>
  <si>
    <t>010-4873-4283</t>
  </si>
  <si>
    <t>하서1리경로당</t>
  </si>
  <si>
    <t>경주시 양남면 하서리 657-18</t>
  </si>
  <si>
    <t>011-518-1775</t>
  </si>
  <si>
    <t>비지2리경로당</t>
  </si>
  <si>
    <t>경주시 내남면 비지리 292-3</t>
  </si>
  <si>
    <t>010-4113-4085</t>
  </si>
  <si>
    <t>왕신1리경로당</t>
  </si>
  <si>
    <t>경주시 강동면 왕신리 752-3</t>
  </si>
  <si>
    <t>010-4508-4496</t>
  </si>
  <si>
    <t>경주시 건천읍 건천리 627</t>
  </si>
  <si>
    <t>010-5602-9669</t>
  </si>
  <si>
    <t>산대4리경로당</t>
  </si>
  <si>
    <t>경주시 안강읍 산대리 814</t>
  </si>
  <si>
    <t>010-5415-3646</t>
  </si>
  <si>
    <t>경주시 황남동 314-1</t>
  </si>
  <si>
    <t>010-2553-9294</t>
  </si>
  <si>
    <t>인왕경로당</t>
  </si>
  <si>
    <t>경주시 인왕동 326-2</t>
  </si>
  <si>
    <t>010-7720-6866</t>
  </si>
  <si>
    <t>의곡1리경로당</t>
  </si>
  <si>
    <t>경주시 산내면 의곡리 113-14</t>
  </si>
  <si>
    <t>010-3130-5427</t>
  </si>
  <si>
    <t>경주시 산업로 3504-26</t>
  </si>
  <si>
    <t>010-3532-1508</t>
  </si>
  <si>
    <t>다산노인회관</t>
  </si>
  <si>
    <t>고령군 다산면 벌지2리노인회관</t>
  </si>
  <si>
    <t>010-5961-2133</t>
  </si>
  <si>
    <t>인동동분회</t>
  </si>
  <si>
    <t>구미시 산책길51</t>
  </si>
  <si>
    <t>054-452-4570</t>
  </si>
  <si>
    <t>상모모로실경로당</t>
  </si>
  <si>
    <t>구미시 상모동 220-2</t>
  </si>
  <si>
    <t>010-5166-2560</t>
  </si>
  <si>
    <t>항곡리노인회관</t>
  </si>
  <si>
    <t>구미시 고아읍 항곡리1길</t>
  </si>
  <si>
    <t>010-2677-8207</t>
  </si>
  <si>
    <t>선산분회</t>
  </si>
  <si>
    <t>구미시 선산읍 선산중앙로14길</t>
  </si>
  <si>
    <t>010-9491-0123</t>
  </si>
  <si>
    <t>구미형곡노인정</t>
  </si>
  <si>
    <t>구미시 경은로 48번지</t>
  </si>
  <si>
    <t>금구1리경로당</t>
  </si>
  <si>
    <t>경북 군위군 군위읍 쇳골길 51-5</t>
  </si>
  <si>
    <t>054-383-3943</t>
  </si>
  <si>
    <t>봉소리경로당</t>
  </si>
  <si>
    <t>경북 군위군 소보면 봉소리 320-1</t>
  </si>
  <si>
    <t>010-6809-4357</t>
  </si>
  <si>
    <t>소보면여성경로당</t>
  </si>
  <si>
    <t>경북 군위군 소보면 송원4길 9-9</t>
  </si>
  <si>
    <t>054-382-9985</t>
  </si>
  <si>
    <t>금구2리경로당</t>
  </si>
  <si>
    <t>경북 군위군 군위읍 구지길 126</t>
  </si>
  <si>
    <t>054-383-5316</t>
  </si>
  <si>
    <t>병수1리경로당</t>
  </si>
  <si>
    <t>경북 군위군 효령면 간동길 19</t>
  </si>
  <si>
    <t>054-382-7095</t>
  </si>
  <si>
    <t>수북1리경로당</t>
  </si>
  <si>
    <t>경북 군위군 의흥면 수북1길 63-6</t>
  </si>
  <si>
    <t>054-383-0017</t>
  </si>
  <si>
    <t>황금동노인정</t>
  </si>
  <si>
    <t>김천시 가산1길 8(황금동92-1)</t>
  </si>
  <si>
    <t>010-3543-7769</t>
  </si>
  <si>
    <t>김천시 자산 3길 16</t>
  </si>
  <si>
    <t>010-4347-2275</t>
  </si>
  <si>
    <t>김천시 과하샘 1길 12</t>
  </si>
  <si>
    <t>010-5966-2871</t>
  </si>
  <si>
    <t>묘광경로당</t>
  </si>
  <si>
    <t>김천시 묘광길 59</t>
  </si>
  <si>
    <t>010-7160-1831</t>
  </si>
  <si>
    <t>김천시 새실안길 18</t>
  </si>
  <si>
    <t>010-3509-5003</t>
  </si>
  <si>
    <t>김천시 연명1길 249</t>
  </si>
  <si>
    <t>019-439-6255</t>
  </si>
  <si>
    <t>비둘기경로당</t>
  </si>
  <si>
    <t>김천시 평화중앙 11길 35-5</t>
  </si>
  <si>
    <t>010-8176-2707</t>
  </si>
  <si>
    <t>화성아파트경로당</t>
  </si>
  <si>
    <t>김천시 부곡길 162</t>
  </si>
  <si>
    <t>010-3546-1671</t>
  </si>
  <si>
    <t>부곡할머니노인정</t>
  </si>
  <si>
    <t>김천시 가메실4길 44-1</t>
  </si>
  <si>
    <t>054-434-0783</t>
  </si>
  <si>
    <t>부곡중앙경로당</t>
  </si>
  <si>
    <t>김천시 부곡중앙3길 11</t>
  </si>
  <si>
    <t>010-4734-3288</t>
  </si>
  <si>
    <t>예지리경로당</t>
  </si>
  <si>
    <t>김천시 봉산면 봉계3길 예지리경로당</t>
  </si>
  <si>
    <t>경북 문경시 새동네길 5-28</t>
  </si>
  <si>
    <t>010-3904-6522</t>
  </si>
  <si>
    <t>공평문화회관</t>
  </si>
  <si>
    <t>경북 문경시 공평동 362-1</t>
  </si>
  <si>
    <t>010-9592-1768</t>
  </si>
  <si>
    <t>농암1리노인회</t>
  </si>
  <si>
    <t>경북 문경시 농암면 청암2길 6</t>
  </si>
  <si>
    <t>010-9366-8949</t>
  </si>
  <si>
    <t>사근노인회</t>
  </si>
  <si>
    <t>경북 문경시 영순면 사근길 27-2</t>
  </si>
  <si>
    <t>010-2521-6192</t>
  </si>
  <si>
    <t>가도노인회</t>
  </si>
  <si>
    <t>경북 문경시 부천로 4 21-16</t>
  </si>
  <si>
    <t>010-8956-4950</t>
  </si>
  <si>
    <t>푸른숲경로당</t>
  </si>
  <si>
    <t>문경시 흥덕동 푸른숲@ 101/114</t>
  </si>
  <si>
    <t>010-6414-6938</t>
  </si>
  <si>
    <t>덕암노인회관</t>
  </si>
  <si>
    <t>문경시 산양면 송죽2리</t>
  </si>
  <si>
    <t>010-5211-7301</t>
  </si>
  <si>
    <t>음평경로당</t>
  </si>
  <si>
    <t>봉화군 봉화읍 음평길 65</t>
  </si>
  <si>
    <t>010-5213-7153</t>
  </si>
  <si>
    <t>봉화군 봉화읍 교촌길 58</t>
  </si>
  <si>
    <t>010-7274-3133</t>
  </si>
  <si>
    <t>배진기경로당</t>
  </si>
  <si>
    <t>봉화군 봉화읍 문단2길 17-1</t>
  </si>
  <si>
    <t>010-6440-0718</t>
  </si>
  <si>
    <t>섶밭경로당</t>
  </si>
  <si>
    <t>봉화군 봉화읍 사제길 53</t>
  </si>
  <si>
    <t>010-6393-0711</t>
  </si>
  <si>
    <t>수식경로당</t>
  </si>
  <si>
    <t>봉화군 물야면 두문로 394</t>
  </si>
  <si>
    <t>010-9392-5925</t>
  </si>
  <si>
    <t>누운돌경로당</t>
  </si>
  <si>
    <t>봉화군 물야면 개단3리 563-2</t>
  </si>
  <si>
    <t>054-672-5744</t>
  </si>
  <si>
    <t>덕창경로당</t>
  </si>
  <si>
    <t>봉화군 봉성면 덕창마길 42</t>
  </si>
  <si>
    <t>010-8861-8746</t>
  </si>
  <si>
    <t>옥천터경로당</t>
  </si>
  <si>
    <t>봉화군 법전면 청량로 2442-18</t>
  </si>
  <si>
    <t>010-5703-2581</t>
  </si>
  <si>
    <t>마너무경로당</t>
  </si>
  <si>
    <t>봉화군 법전면 눌산길 303</t>
  </si>
  <si>
    <t>010-9266-6979</t>
  </si>
  <si>
    <t>모랫골경로당</t>
  </si>
  <si>
    <t>봉화군 법전면 모랫골 101-81</t>
  </si>
  <si>
    <t>010-2304-4724</t>
  </si>
  <si>
    <t>거곡경로당</t>
  </si>
  <si>
    <t>봉화군 춘양면 서동리 219-3</t>
  </si>
  <si>
    <t>054-673-3209</t>
  </si>
  <si>
    <t>의양리경로당</t>
  </si>
  <si>
    <t>봉화군 춘양면 의양로 1길 7</t>
  </si>
  <si>
    <t>010-3792-0853</t>
  </si>
  <si>
    <t>등자경로당</t>
  </si>
  <si>
    <t>봉화군 명호면 고개2리 190번지</t>
  </si>
  <si>
    <t>010-4521-3794</t>
  </si>
  <si>
    <t>동면2리경로당</t>
  </si>
  <si>
    <t>봉화군 재산면 동면2리 178번지</t>
  </si>
  <si>
    <t>010-8815-8096</t>
  </si>
  <si>
    <t>까치골경로당</t>
  </si>
  <si>
    <t>봉화군 상운면 작동길 103-11</t>
  </si>
  <si>
    <t>010-6210-1631</t>
  </si>
  <si>
    <t>상락노인정</t>
  </si>
  <si>
    <t>상주시 냉림동 243-4</t>
  </si>
  <si>
    <t>054-534-2969</t>
  </si>
  <si>
    <t>7주공경로당</t>
  </si>
  <si>
    <t>상주시 동수4길 55</t>
  </si>
  <si>
    <t>010-3260-6660</t>
  </si>
  <si>
    <t>성주읍경산1리경로당</t>
  </si>
  <si>
    <t>경상북도성주군성주읍경산1리99</t>
  </si>
  <si>
    <t>054-933-2218</t>
  </si>
  <si>
    <t>선남면소학2리경로당</t>
  </si>
  <si>
    <t>경상북도성주군선남면소학2리371-2</t>
  </si>
  <si>
    <t>054-931-8010</t>
  </si>
  <si>
    <t>용암면마월2리(월곡)경로당</t>
  </si>
  <si>
    <t>경상북도성주군용암면마월4길14-9(마월2리)</t>
  </si>
  <si>
    <t>010-4532-4234</t>
  </si>
  <si>
    <t>용암면계상리경로당</t>
  </si>
  <si>
    <t>경상북도성주군용암면계상리150(안조실)</t>
  </si>
  <si>
    <t>054-933-5597</t>
  </si>
  <si>
    <t>월항면안포1리(백인)경로당</t>
  </si>
  <si>
    <t>경상북도성주군월항면 안포1리1569(모방)</t>
  </si>
  <si>
    <t>054-932-9151</t>
  </si>
  <si>
    <t>초전면용성2리경로당</t>
  </si>
  <si>
    <t>경북성주군 초전면용성2리269</t>
  </si>
  <si>
    <t>054-932-8100</t>
  </si>
  <si>
    <t>범석골경로당</t>
  </si>
  <si>
    <t>안동시 금곡동 124</t>
  </si>
  <si>
    <t>054-859-4328</t>
  </si>
  <si>
    <t>명성한마음타운경로당</t>
  </si>
  <si>
    <t xml:space="preserve">안동시 단원로 81-8 </t>
  </si>
  <si>
    <t>054-854-0006</t>
  </si>
  <si>
    <t>이개1리경로당</t>
  </si>
  <si>
    <t>안동시 서후면 이개1리</t>
  </si>
  <si>
    <t>010-5502-4064</t>
  </si>
  <si>
    <t>안기분회경로당</t>
  </si>
  <si>
    <t>안동시안기동204-5</t>
  </si>
  <si>
    <t>010-4561-2906</t>
  </si>
  <si>
    <t>안동시 용상동 1163-3</t>
  </si>
  <si>
    <t>010-5585-0650</t>
  </si>
  <si>
    <t>태화분회경로당</t>
  </si>
  <si>
    <t>안동시 태화동 656</t>
  </si>
  <si>
    <t>010-5599-3812</t>
  </si>
  <si>
    <t>안동시 용상동1429-3번지</t>
  </si>
  <si>
    <t>010-4288-4107</t>
  </si>
  <si>
    <t>옥동8주공경로당</t>
  </si>
  <si>
    <t>안동시 옥서1길 90 8주공경로당</t>
  </si>
  <si>
    <t>010-2517-1300</t>
  </si>
  <si>
    <t>부흥2리경로당</t>
  </si>
  <si>
    <t>경북영덕군남정면 부흥리 201-17</t>
  </si>
  <si>
    <t>010-2038-7720</t>
  </si>
  <si>
    <t>경북 영덕군 영덕읍 남석리 66-20</t>
  </si>
  <si>
    <t>010-8823-2271</t>
  </si>
  <si>
    <t>오포1리여성경로당</t>
  </si>
  <si>
    <t>경북 영덕군 강구면 오포리 385-6</t>
  </si>
  <si>
    <t>010-6351-5166</t>
  </si>
  <si>
    <t>화수1리경로당</t>
  </si>
  <si>
    <t>경북 영덕군 영덕읍 화수리 406-5</t>
  </si>
  <si>
    <t>010-9823-3840</t>
  </si>
  <si>
    <t>경북 영덕군 남정면 장사리 374-1</t>
  </si>
  <si>
    <t>017-335-4300</t>
  </si>
  <si>
    <t>경북 영덕군 영해면 성내리 345-1</t>
  </si>
  <si>
    <t>011-9009-0727</t>
  </si>
  <si>
    <t>영양군 석보면 원리길 48</t>
  </si>
  <si>
    <t>영양군 입압면 입암로87</t>
  </si>
  <si>
    <t>010-8572-1211</t>
  </si>
  <si>
    <t>영양군 일월면 영양로 2407-5</t>
  </si>
  <si>
    <t>010-9882-5118</t>
  </si>
  <si>
    <t>영양군 영양읍 동서부길15</t>
  </si>
  <si>
    <t>청기할머니경로당</t>
  </si>
  <si>
    <t>영양군 청기면 청기1길9-11</t>
  </si>
  <si>
    <t>010-5061-6162</t>
  </si>
  <si>
    <t>영양군 수비면 낙동정맥로2422</t>
  </si>
  <si>
    <t>010-4752-9005</t>
  </si>
  <si>
    <t>발리1리경로당</t>
  </si>
  <si>
    <t>영양군 수비면 금촌길14</t>
  </si>
  <si>
    <t>010-9353-2523</t>
  </si>
  <si>
    <t>신원2리경로당</t>
  </si>
  <si>
    <t>영양군 수비면 신원리</t>
  </si>
  <si>
    <t>오리리경로당</t>
  </si>
  <si>
    <t>영양군 일월면 오리리</t>
  </si>
  <si>
    <t>010-4618-4565</t>
  </si>
  <si>
    <t>오리리배골경로당</t>
  </si>
  <si>
    <t>054-683-5658</t>
  </si>
  <si>
    <t>영양군 청기면 청기1길 18-4</t>
  </si>
  <si>
    <t>010-4707-6048</t>
  </si>
  <si>
    <t>영양군 수비면 한티로476-16</t>
  </si>
  <si>
    <t>011-371-2340</t>
  </si>
  <si>
    <t>휴천2동운봉경로당</t>
  </si>
  <si>
    <t>경북 영주시 선비로 79번길 40-15</t>
  </si>
  <si>
    <t>054-632-4459</t>
  </si>
  <si>
    <t>문수금영동경로당</t>
  </si>
  <si>
    <t>경북 영주시 문수면 조제2리 1056-1</t>
  </si>
  <si>
    <t>054-638-4672</t>
  </si>
  <si>
    <t>휴천3동화림경로당</t>
  </si>
  <si>
    <t>경북 영주시 구성로 198번길 19-5</t>
  </si>
  <si>
    <t>054-635-8358</t>
  </si>
  <si>
    <t>영주시지회경로당</t>
  </si>
  <si>
    <t>경북 영주시 원당로 64</t>
  </si>
  <si>
    <t>봉현면하촌1리경로당</t>
  </si>
  <si>
    <t>경북 영주시 봉현면 하촌로 48번길 25</t>
  </si>
  <si>
    <t>054-637-7872</t>
  </si>
  <si>
    <t>풍기읍백신1리경로당</t>
  </si>
  <si>
    <t>경북 영주시 풍기읍 죽령로 182번길 33</t>
  </si>
  <si>
    <t>054-636-3400</t>
  </si>
  <si>
    <t>부석면은행정경로당</t>
  </si>
  <si>
    <t>경북 영주시 부석면 소백로 3508번길 57-2</t>
  </si>
  <si>
    <t>054-633-3388</t>
  </si>
  <si>
    <t>국가유공회원경로당</t>
  </si>
  <si>
    <t>경북 영주시 원당로 93(영주동)</t>
  </si>
  <si>
    <t>054-631-5801</t>
  </si>
  <si>
    <t>대천1리경로당</t>
  </si>
  <si>
    <t>영천시 화남면 대천1길 대천1리경로당</t>
  </si>
  <si>
    <t>010-4805-5143</t>
  </si>
  <si>
    <t>삼산무지개경로당</t>
  </si>
  <si>
    <t>영천시 청산길17 삼산무지개경로당</t>
  </si>
  <si>
    <t>010-45055-7435</t>
  </si>
  <si>
    <t>경북 예천군 예천읍 봉덕로 52</t>
  </si>
  <si>
    <t>010-4594-0290</t>
  </si>
  <si>
    <t>가1리경로당</t>
  </si>
  <si>
    <t>경북 예천군 유천면 가동1길 40</t>
  </si>
  <si>
    <t>010-4164-4708</t>
  </si>
  <si>
    <t>백골경로당</t>
  </si>
  <si>
    <t>경북 예천군 호명면 백골길 128</t>
  </si>
  <si>
    <t>010-8568-6309</t>
  </si>
  <si>
    <t>황지리회관</t>
  </si>
  <si>
    <t>경북 예천군 호명면 논실길 32번</t>
  </si>
  <si>
    <t>금능2리노인정</t>
  </si>
  <si>
    <t>경북 예천군 호명면 봉호로 3791</t>
  </si>
  <si>
    <t>010-9173-6497</t>
  </si>
  <si>
    <t>본리밭마경로당</t>
  </si>
  <si>
    <t>경북 예천군 호명면 밭마길 524</t>
  </si>
  <si>
    <t>010-2044-2682</t>
  </si>
  <si>
    <t>경북 예천군 예천읍 청복리길 30-5</t>
  </si>
  <si>
    <t>054-652-0529</t>
  </si>
  <si>
    <t>대심1리(여)경로당</t>
  </si>
  <si>
    <t>경북 예천군 예천읍 대심1길 44-2</t>
  </si>
  <si>
    <t>054-654-3262</t>
  </si>
  <si>
    <t>동본2리경로당</t>
  </si>
  <si>
    <t>경북 예천군 예천읍 보문로 42-7</t>
  </si>
  <si>
    <t>054-654-4669</t>
  </si>
  <si>
    <t>노은당경로당</t>
  </si>
  <si>
    <t>경북 예천군 보문면 미호길 119</t>
  </si>
  <si>
    <t>054-654-7335</t>
  </si>
  <si>
    <t>우계리경로당</t>
  </si>
  <si>
    <t>경북 예천군 예천읍 광대원길 53</t>
  </si>
  <si>
    <t>054-654-5749</t>
  </si>
  <si>
    <t>소망실경로당</t>
  </si>
  <si>
    <t>예천군 호명면 소망실길 27번지</t>
  </si>
  <si>
    <t>동본1리경로당</t>
  </si>
  <si>
    <t>예천군 예천읍 상설시장2길 29-1</t>
  </si>
  <si>
    <t>011-514-4016</t>
  </si>
  <si>
    <t>경북 울릉군 울릉읍 울릉순환로584</t>
  </si>
  <si>
    <t>경북 울릉군 울릉읍 도동2길83</t>
  </si>
  <si>
    <t>경북 울릉군 울릉읍 저동1길30</t>
  </si>
  <si>
    <t>울진지회</t>
  </si>
  <si>
    <t>경북 울진군 울진읍 연호로 25</t>
  </si>
  <si>
    <t>평해분회</t>
  </si>
  <si>
    <t>경북 울진군 평해읍 월송3길 36-52</t>
  </si>
  <si>
    <t>054-788-5995</t>
  </si>
  <si>
    <t>경북 울진군 북면 울진북로 2040</t>
  </si>
  <si>
    <t>054-782-8424</t>
  </si>
  <si>
    <t>근남분회</t>
  </si>
  <si>
    <t>경북 울진군 근남면 상천천길55-25</t>
  </si>
  <si>
    <t>054-783-7561</t>
  </si>
  <si>
    <t>원남분회</t>
  </si>
  <si>
    <t>경북 울진군 원남면 기양영양길31-1</t>
  </si>
  <si>
    <t>054-782-7018</t>
  </si>
  <si>
    <t>기성분회</t>
  </si>
  <si>
    <t>경북 울진군 원남면 매화리</t>
  </si>
  <si>
    <t>054-787-7383</t>
  </si>
  <si>
    <t>온정분회</t>
  </si>
  <si>
    <t>경북 울진군 온정면 소태리</t>
  </si>
  <si>
    <t>054-788-7500</t>
  </si>
  <si>
    <t>후포분회</t>
  </si>
  <si>
    <t>경북 울진군 후포면 삼율리 복지회관</t>
  </si>
  <si>
    <t>054-787-1316</t>
  </si>
  <si>
    <t>이두2리경로당</t>
  </si>
  <si>
    <t>경북 의성군 비안면 이두리2길3-2</t>
  </si>
  <si>
    <t>010-3519-7108</t>
  </si>
  <si>
    <t>가산2리(여)경로당</t>
  </si>
  <si>
    <t>경북의성군 가음면 가산1길50-1</t>
  </si>
  <si>
    <t>054-832-5747</t>
  </si>
  <si>
    <t>학미2리경로당</t>
  </si>
  <si>
    <t>경북의성군 금성면 학미2길16</t>
  </si>
  <si>
    <t>054-834-0140</t>
  </si>
  <si>
    <t>경북 의성군 의성읍 문소1길103-3</t>
  </si>
  <si>
    <t>010-6660-3720</t>
  </si>
  <si>
    <t>대리2리경로당</t>
  </si>
  <si>
    <t>경북 의성군 금성면 대리2길16</t>
  </si>
  <si>
    <t>054-834-0342</t>
  </si>
  <si>
    <t>후죽4리경로당</t>
  </si>
  <si>
    <t xml:space="preserve">의성군 의성읍 후죽3길24 </t>
  </si>
  <si>
    <t>054-833-2721</t>
  </si>
  <si>
    <t>의성군 단촌면 장터길</t>
  </si>
  <si>
    <t>054-832-3339</t>
  </si>
  <si>
    <t>상리1리경로당</t>
  </si>
  <si>
    <t>의성군 의성읍 상리길40</t>
  </si>
  <si>
    <t>054-832-3123</t>
  </si>
  <si>
    <t>옥산1리경로당</t>
  </si>
  <si>
    <t>청도군각남면옥산1리경로당</t>
  </si>
  <si>
    <t>010-2542-6394</t>
  </si>
  <si>
    <t>송북리경로당</t>
  </si>
  <si>
    <t>청도군 화양읍 송북리 노인회관</t>
  </si>
  <si>
    <t>010-4500-1619</t>
  </si>
  <si>
    <t>범곡2리경로당</t>
  </si>
  <si>
    <t>화양읍 범곡2리 복지회관 할머니경로당</t>
  </si>
  <si>
    <t>010-5298-6051</t>
  </si>
  <si>
    <t>고수1리할머니경로당</t>
  </si>
  <si>
    <t>청도읍 냉정1길 35-3</t>
  </si>
  <si>
    <t>010-6381-3888</t>
  </si>
  <si>
    <t>고수3리경로당</t>
  </si>
  <si>
    <t>청도읍 고수뒷길 24-5</t>
  </si>
  <si>
    <t>010-7335-5763</t>
  </si>
  <si>
    <t>윗구미경로당</t>
  </si>
  <si>
    <t>청도읍 구미리 15-7</t>
  </si>
  <si>
    <t>010-5159-5924</t>
  </si>
  <si>
    <t>금곡2리경로당</t>
  </si>
  <si>
    <t>경북 청송군 청송읍 초막본길38</t>
  </si>
  <si>
    <t>011-9017-2708</t>
  </si>
  <si>
    <t>경북 청송군 청송읍 굿바들길105-9</t>
  </si>
  <si>
    <t>010-8860-3619</t>
  </si>
  <si>
    <t>월막1리새마을경로당</t>
  </si>
  <si>
    <t>경북청송군 청송읍 새마을동네길 18-4</t>
  </si>
  <si>
    <t>010-6664-2289</t>
  </si>
  <si>
    <t>덕천1리경로당</t>
  </si>
  <si>
    <t>경북 청송군 청송읍 덕천길 55</t>
  </si>
  <si>
    <t>010-6889-7733</t>
  </si>
  <si>
    <t>파천분회경로당</t>
  </si>
  <si>
    <t>경북 청송군 파천면 청송로 5562</t>
  </si>
  <si>
    <t>010-9396-3259</t>
  </si>
  <si>
    <t>진보분회경로당</t>
  </si>
  <si>
    <t>경북 청송군 진보면 진안동 5길 4</t>
  </si>
  <si>
    <t>010-8978-3010</t>
  </si>
  <si>
    <t>경북 청송군 진보면 진안동6길8-1</t>
  </si>
  <si>
    <t>011-523-7445</t>
  </si>
  <si>
    <t>이촌1리경로당</t>
  </si>
  <si>
    <t>경북 청송군 진보면 이촌3길 20</t>
  </si>
  <si>
    <t>010-2519-3190</t>
  </si>
  <si>
    <t>이전리경로당</t>
  </si>
  <si>
    <t>경북 청송군 부동면 이전새마을길 15</t>
  </si>
  <si>
    <t>010-3539-2803</t>
  </si>
  <si>
    <t>청송군 부남면 대전1길3</t>
  </si>
  <si>
    <t>010-3555-3862</t>
  </si>
  <si>
    <t>부남분회경로당</t>
  </si>
  <si>
    <t>010-4953-3451</t>
  </si>
  <si>
    <t>송락경로당</t>
  </si>
  <si>
    <t>청송군 부동면 하삼의길2길3-1</t>
  </si>
  <si>
    <t>010-9775-7940</t>
  </si>
  <si>
    <t>하의질부경로당</t>
  </si>
  <si>
    <t>청송군 부동면 중앙로4465</t>
  </si>
  <si>
    <t>010-3631-7403</t>
  </si>
  <si>
    <t>청송군 파천면 신흥길4-3</t>
  </si>
  <si>
    <t>010-9355-2055</t>
  </si>
  <si>
    <t>왜관읍경로당</t>
  </si>
  <si>
    <t>칠곡군 왜관읍 평장1길 23</t>
  </si>
  <si>
    <t>010-3542-3331</t>
  </si>
  <si>
    <t>칠곡군 왜관읍 자조1길 19-3</t>
  </si>
  <si>
    <t>010-5571-2244</t>
  </si>
  <si>
    <t>3주공A경로당</t>
  </si>
  <si>
    <t>칠곡군 왜관읍 평장7길 11</t>
  </si>
  <si>
    <t>016-9774-0507</t>
  </si>
  <si>
    <t>북삼읍경로당</t>
  </si>
  <si>
    <t>칠곡군 북삼읍 인평1길 6</t>
  </si>
  <si>
    <t>010-3818-1735</t>
  </si>
  <si>
    <t>인평1리경로당</t>
  </si>
  <si>
    <t>칠곡군 북삼읍 인평중앙로 30-3</t>
  </si>
  <si>
    <t>010-8596-2808</t>
  </si>
  <si>
    <t>칠곡군 북삼읍 인평1길 54</t>
  </si>
  <si>
    <t>010-3540-3627</t>
  </si>
  <si>
    <t>도개2리(학전)경로당</t>
  </si>
  <si>
    <t>칠곡군 석적읍 도개7길 74</t>
  </si>
  <si>
    <t>010-7540-2326</t>
  </si>
  <si>
    <t>포남3리(청계)경로당</t>
  </si>
  <si>
    <t>칠곡군 석적읍 포남1길 49-2</t>
  </si>
  <si>
    <t>010-3150-3590</t>
  </si>
  <si>
    <t>칠곡군 석적읍 석적로 905</t>
  </si>
  <si>
    <t>010-3870-9838</t>
  </si>
  <si>
    <t>칠곡군 약목면 복성1길 46</t>
  </si>
  <si>
    <t>무림1리경로당</t>
  </si>
  <si>
    <t>칠곡군 약목면 무림1길  21-1</t>
  </si>
  <si>
    <t>010-5249-2831</t>
  </si>
  <si>
    <t>금호리경로당</t>
  </si>
  <si>
    <t>칠곡군 지천면 금호로 147</t>
  </si>
  <si>
    <t>010-5349-6024</t>
  </si>
  <si>
    <t>칠곡군 지천면 상지3길 5-15</t>
  </si>
  <si>
    <t>010-4731-9090</t>
  </si>
  <si>
    <t>죽전2리경로당</t>
  </si>
  <si>
    <t>칠곡군 기산면 죽전2길 16</t>
  </si>
  <si>
    <t>010-8844-5083</t>
  </si>
  <si>
    <t>동아금강경로당</t>
  </si>
  <si>
    <t>포항시 북구 용두산길 70</t>
  </si>
  <si>
    <t>054-253-4288</t>
  </si>
  <si>
    <t>포항시 북구 삼호로501</t>
  </si>
  <si>
    <t>054-251-8982</t>
  </si>
  <si>
    <t>현진에버빌경로당</t>
  </si>
  <si>
    <t>포항시 북구 성실로55</t>
  </si>
  <si>
    <t>054-273-7359</t>
  </si>
  <si>
    <t>삼성쉐르빌경로당</t>
  </si>
  <si>
    <t>포항시 북구 양덕로 50번길33</t>
  </si>
  <si>
    <t>010-2877-9142</t>
  </si>
  <si>
    <t>포항시 북구 여남포길 34</t>
  </si>
  <si>
    <t>이편한세상1차경로당</t>
  </si>
  <si>
    <t>포항시 북구 천마로90번길33</t>
  </si>
  <si>
    <t>010-9139-2327</t>
  </si>
  <si>
    <t>양학경로당</t>
  </si>
  <si>
    <t>포항시 북구 양학로 17번길 15</t>
  </si>
  <si>
    <t>010-7181-3710</t>
  </si>
  <si>
    <t>신광중앙경로당</t>
  </si>
  <si>
    <t>포항시 북구 토성길28-7</t>
  </si>
  <si>
    <t>011-809-0793</t>
  </si>
  <si>
    <t>동빈경로당</t>
  </si>
  <si>
    <t>포항시 북구 삼호로46번길6</t>
  </si>
  <si>
    <t>054-246-6800</t>
  </si>
  <si>
    <t>북부시립경로당</t>
  </si>
  <si>
    <t>포항시 북구 삼호로168-14</t>
  </si>
  <si>
    <t>010-6600-3551</t>
  </si>
  <si>
    <t>섬안경로당</t>
  </si>
  <si>
    <t>포항시 남구 중흥로162번길 32-3</t>
  </si>
  <si>
    <t>010-9533-0180</t>
  </si>
  <si>
    <t>sk1차경로당</t>
  </si>
  <si>
    <t>포항시 남구 새천년대로360</t>
  </si>
  <si>
    <t>010-9565-3275</t>
  </si>
  <si>
    <t>포항시 남구 오천상공로56번길 16-5</t>
  </si>
  <si>
    <t>오천분회</t>
  </si>
  <si>
    <t>포항시남구 오천읍 해병로369-5</t>
  </si>
  <si>
    <t>010-9373-6342</t>
  </si>
  <si>
    <t>포항시 북구 흥해읍 옥성1리 48번지</t>
  </si>
  <si>
    <t>054-261-7245</t>
  </si>
  <si>
    <t xml:space="preserve"> 거제시 수월 2길 26(수월동578-4)수월회관</t>
  </si>
  <si>
    <t>055-635-6715</t>
  </si>
  <si>
    <t>계룡마을회관</t>
  </si>
  <si>
    <t>거제시 계룡로 11길 26</t>
  </si>
  <si>
    <t>고려2차아파트경로당</t>
  </si>
  <si>
    <t>거제시 고현동 1084-3 고려2차아파트 내</t>
  </si>
  <si>
    <t>055-637-0717</t>
  </si>
  <si>
    <t>내간경로당</t>
  </si>
  <si>
    <t>거제시 남서로 3790-1</t>
  </si>
  <si>
    <t>010-9664-2510</t>
  </si>
  <si>
    <t>외포8개경로당</t>
  </si>
  <si>
    <t>거제시 장목명 외포4길 9</t>
  </si>
  <si>
    <t>010-4543-1231</t>
  </si>
  <si>
    <t>하둔경로당</t>
  </si>
  <si>
    <t>거제시 둔덕면 청마로 631</t>
  </si>
  <si>
    <t>055-634-1258</t>
  </si>
  <si>
    <t>옥포여성경로당</t>
  </si>
  <si>
    <t>거제시 옥포로 6길 1(옥포1동)</t>
  </si>
  <si>
    <t>010-4424-2997</t>
  </si>
  <si>
    <t>산양남자경로당</t>
  </si>
  <si>
    <t>거제시 동부면 거제남서로 3085-1</t>
  </si>
  <si>
    <t>010-6609-9006</t>
  </si>
  <si>
    <t>교항경로당</t>
  </si>
  <si>
    <t>거제시 일운면 지세포리 644-1</t>
  </si>
  <si>
    <t>010-7166-6477</t>
  </si>
  <si>
    <t>회진경로당</t>
  </si>
  <si>
    <t>거제시 일운면 지세포로 43-2</t>
  </si>
  <si>
    <t>010-3557-0133</t>
  </si>
  <si>
    <t>석포경로당</t>
  </si>
  <si>
    <t>거제시 하청면 석포1길 36</t>
  </si>
  <si>
    <t>010-2687-7661</t>
  </si>
  <si>
    <t>거제시 사등면 덕포신촌1길 5</t>
  </si>
  <si>
    <t>010-4123-8772</t>
  </si>
  <si>
    <t>청곡경로당</t>
  </si>
  <si>
    <t>거제시 사등면 청곡길 70</t>
  </si>
  <si>
    <t>010-2555-5148</t>
  </si>
  <si>
    <t>옥명대우아파트경로당</t>
  </si>
  <si>
    <t>거제시 능포동 224 옥명대우아파트</t>
  </si>
  <si>
    <t>017-870-2557</t>
  </si>
  <si>
    <t>귀목정경로당</t>
  </si>
  <si>
    <t>거제시 거제면 귀목정길 27</t>
  </si>
  <si>
    <t>010-9030-3788</t>
  </si>
  <si>
    <t>거제시거제면 산달1길 154-1</t>
  </si>
  <si>
    <t>010-3847-1929</t>
  </si>
  <si>
    <t>거제시 거제면 둔덕면 술역리 406-1</t>
  </si>
  <si>
    <t>055-633-5062</t>
  </si>
  <si>
    <t>거제시 둔덕면 방하리 318</t>
  </si>
  <si>
    <t>055-633-4541</t>
  </si>
  <si>
    <t>거제시 동부면 동부로 2길 7</t>
  </si>
  <si>
    <t>010-6765-2251</t>
  </si>
  <si>
    <t>거제시 사등면 지석리 503-3</t>
  </si>
  <si>
    <t>010-5870-5552</t>
  </si>
  <si>
    <t>거제시 사등면 성포로 1길 11</t>
  </si>
  <si>
    <t>010-*3835-5305</t>
  </si>
  <si>
    <t>공령경로당</t>
  </si>
  <si>
    <t>거제시 지세포로 142-1</t>
  </si>
  <si>
    <t>010-5547-0541</t>
  </si>
  <si>
    <t>유교경로당</t>
  </si>
  <si>
    <t>거제시 사등면 가조로 14길 4-1</t>
  </si>
  <si>
    <t>010-8807-9706</t>
  </si>
  <si>
    <t>경남 거창군 거창읍 거열로 170-5</t>
  </si>
  <si>
    <t>055-943-2755</t>
  </si>
  <si>
    <t>원상동경로당</t>
  </si>
  <si>
    <t>경남 거창군 거창읍 강변로 31</t>
  </si>
  <si>
    <t>055-943-3802</t>
  </si>
  <si>
    <t>경남 거창군 거창읍 대평리 561</t>
  </si>
  <si>
    <t>010-2939-6450</t>
  </si>
  <si>
    <t>경남 거창군 거창읍 거열로 8길 33</t>
  </si>
  <si>
    <t>055-943-4706</t>
  </si>
  <si>
    <t>경남 거창군 거창읍 가지리 개화 31번지</t>
  </si>
  <si>
    <t>010-9677-5955</t>
  </si>
  <si>
    <t>경남 거창군 거창읍 상림리 대경경로당</t>
  </si>
  <si>
    <t>010-2527-9334</t>
  </si>
  <si>
    <t>병산경로당</t>
  </si>
  <si>
    <t>경남 거창군 가조면 사병리 1166</t>
  </si>
  <si>
    <t>경남 거창군 가지리 중촌 635</t>
  </si>
  <si>
    <t>장팔리경로당</t>
  </si>
  <si>
    <t>경남 거창군 거창읍 장팔1길 22-3</t>
  </si>
  <si>
    <t>010-2498-7477</t>
  </si>
  <si>
    <t>김천동할아버지경로당</t>
  </si>
  <si>
    <t>경남 거창군 거창읍 거함대로1길 37</t>
  </si>
  <si>
    <t>010-8872-5707</t>
  </si>
  <si>
    <t>경남 거창군 거창읍 거열로 234-8</t>
  </si>
  <si>
    <t>경남 거창군 거창읍 가지리 교촌311</t>
  </si>
  <si>
    <t>강양경로당</t>
  </si>
  <si>
    <t>경남 거창군 거창읍 대동리 752-3</t>
  </si>
  <si>
    <t>010-96995955</t>
  </si>
  <si>
    <t xml:space="preserve">경남 거창군 거창읍 중앙로1길 84 </t>
  </si>
  <si>
    <t>010-9699-5955</t>
  </si>
  <si>
    <t>경남 거창군 웅양면 신촌리 1467-6</t>
  </si>
  <si>
    <t>010-9677-2701</t>
  </si>
  <si>
    <t>경남 거창군 거창읍 김천리 210-6</t>
  </si>
  <si>
    <t>010-2580-5048</t>
  </si>
  <si>
    <t>경남 거창군 거창읍 거열로 7길 29</t>
  </si>
  <si>
    <t>010-3834-1432</t>
  </si>
  <si>
    <t>경남 거창군 거창읍 대평리 441-74</t>
  </si>
  <si>
    <t>(사)대한노인회거창군지부</t>
  </si>
  <si>
    <t>055)944-8300</t>
  </si>
  <si>
    <t>동아경로당</t>
  </si>
  <si>
    <t>경남 거창군 거창읍 거창대로 67</t>
  </si>
  <si>
    <t>경남 거창군 거창읍 하동 1길 44</t>
  </si>
  <si>
    <t>경남 거창군 거창읍 송정리 운정경로당</t>
  </si>
  <si>
    <t>010-9980-8039</t>
  </si>
  <si>
    <t>경남 거창군 거창읍 중앙리 482-5</t>
  </si>
  <si>
    <t>경남 거창군 거창읍 강남로 266</t>
  </si>
  <si>
    <t>경남 거창군 거창읍 거열로 170</t>
  </si>
  <si>
    <t>경남 거창군 거창읍 아림로 13</t>
  </si>
  <si>
    <t>상마노인회관</t>
  </si>
  <si>
    <t xml:space="preserve">가조면 마상리 </t>
  </si>
  <si>
    <t>죽림리경로당</t>
  </si>
  <si>
    <t>거창군 웅양면 운평길 131-18</t>
  </si>
  <si>
    <t>거창군 심소정길 62</t>
  </si>
  <si>
    <t>동변리경로당</t>
  </si>
  <si>
    <t>거창군 죽동길 92-1</t>
  </si>
  <si>
    <t>가지리경로당</t>
  </si>
  <si>
    <t>거창읍 지내길 65</t>
  </si>
  <si>
    <t>진영읍동산경로당</t>
  </si>
  <si>
    <t>진영읍 방동리 291-2</t>
  </si>
  <si>
    <t>055-333-3333</t>
  </si>
  <si>
    <t>진영읍부평경로당</t>
  </si>
  <si>
    <t>진영읍 여래리 676-1</t>
  </si>
  <si>
    <t>055-343-1121</t>
  </si>
  <si>
    <t>주촌면내삼경로당</t>
  </si>
  <si>
    <t>주촌면 내삼리 985-2</t>
  </si>
  <si>
    <t>055-329-3397</t>
  </si>
  <si>
    <t>진례면상평경로당</t>
  </si>
  <si>
    <t>진례면 고모로 634</t>
  </si>
  <si>
    <t>055-345-3380</t>
  </si>
  <si>
    <t>진례면초전경로당</t>
  </si>
  <si>
    <t>진례면 초전리 827-2</t>
  </si>
  <si>
    <t>055-345-5958</t>
  </si>
  <si>
    <t>한림면안하경로당</t>
  </si>
  <si>
    <t>한림면 안하리 산 153-2</t>
  </si>
  <si>
    <t>055-343-0520</t>
  </si>
  <si>
    <t>한림면모정경로당</t>
  </si>
  <si>
    <t>한림면 금곡리 774-8</t>
  </si>
  <si>
    <t>055-342-8180</t>
  </si>
  <si>
    <t>생림면안양경로당</t>
  </si>
  <si>
    <t>생림면 안양리 308</t>
  </si>
  <si>
    <t>055-335-9278</t>
  </si>
  <si>
    <t>생림면학산경로당</t>
  </si>
  <si>
    <t>생림면 봉림리 474-1</t>
  </si>
  <si>
    <t>055-323-9857</t>
  </si>
  <si>
    <t>상동면우계경로당</t>
  </si>
  <si>
    <t>상동면 우계리 1375-6</t>
  </si>
  <si>
    <t>055-323-6548</t>
  </si>
  <si>
    <t>대동면감천경로당</t>
  </si>
  <si>
    <t>대동면 대감리 234-7</t>
  </si>
  <si>
    <t>055-323-0523</t>
  </si>
  <si>
    <t>장유1동용산경로당</t>
  </si>
  <si>
    <t>신문동 1380-1</t>
  </si>
  <si>
    <t>055-323-4855</t>
  </si>
  <si>
    <t>장유2동젤미주공6단지경로당</t>
  </si>
  <si>
    <t>삼문동 젤미마을 61-5</t>
  </si>
  <si>
    <t>055-311-9575</t>
  </si>
  <si>
    <t>장유3동팔판부영3단지경로당</t>
  </si>
  <si>
    <t>관동동 488-1</t>
  </si>
  <si>
    <t>055-311-0711</t>
  </si>
  <si>
    <t>동일아파트경로당</t>
  </si>
  <si>
    <t>김해시 삼방로 162 동일아파트경로당</t>
  </si>
  <si>
    <t>055-324-2656</t>
  </si>
  <si>
    <t>월산13단지푸르지오경로당</t>
  </si>
  <si>
    <t xml:space="preserve">김해시 장유 월산로 82-15 </t>
  </si>
  <si>
    <t>055-903-7655</t>
  </si>
  <si>
    <t>선원마을경로당</t>
  </si>
  <si>
    <t>고현면 삼봉로 209번길10-2</t>
  </si>
  <si>
    <t>010-4253-2570</t>
  </si>
  <si>
    <t>두모마을경로당</t>
  </si>
  <si>
    <t>남해군 상주면 양아로 525번길20</t>
  </si>
  <si>
    <t>055-862-5863</t>
  </si>
  <si>
    <t>광포마을회관</t>
  </si>
  <si>
    <t>남해군남해릅 스포츠로 105번길12-10</t>
  </si>
  <si>
    <t>010-2052-5624</t>
  </si>
  <si>
    <t>평현마을회관</t>
  </si>
  <si>
    <t>남해군남해읍 스포츠로 264번길12</t>
  </si>
  <si>
    <t>010-2940-4829</t>
  </si>
  <si>
    <t>선구마을회관</t>
  </si>
  <si>
    <t>남해군 남면로 1103번길40</t>
  </si>
  <si>
    <t>010-3557-9074</t>
  </si>
  <si>
    <t>내산마을회관</t>
  </si>
  <si>
    <t>남해군 삼동면 금암로 378번길12</t>
  </si>
  <si>
    <t>010.76077.6612</t>
  </si>
  <si>
    <t>금천마을회관</t>
  </si>
  <si>
    <t>남해군 삼동면 양아금로 76</t>
  </si>
  <si>
    <t>010.3887.5088</t>
  </si>
  <si>
    <t>금양마을회관</t>
  </si>
  <si>
    <t>남해군 상주면 남해대로 742번길7</t>
  </si>
  <si>
    <t>010-8621-6354</t>
  </si>
  <si>
    <t>금곡마을회관</t>
  </si>
  <si>
    <t>남해군 서면 스포츠로 475번길 70</t>
  </si>
  <si>
    <t>010.2263.3839</t>
  </si>
  <si>
    <t>예림경로당</t>
  </si>
  <si>
    <t>밀양시 상남면 예림 중앙1안길 26-2</t>
  </si>
  <si>
    <t>016-863-5282</t>
  </si>
  <si>
    <t>밀양시 내이동 휴먼시아 경로당</t>
  </si>
  <si>
    <t>010-8354-3568</t>
  </si>
  <si>
    <t>밀양시 교동 5길 18</t>
  </si>
  <si>
    <t>055-355-0031</t>
  </si>
  <si>
    <t>제대부남경로당</t>
  </si>
  <si>
    <t>밀양시 부북 제대리 91-5</t>
  </si>
  <si>
    <t>055-355-3201</t>
  </si>
  <si>
    <t>예림대동경로당</t>
  </si>
  <si>
    <t>밀양시 상남면 예림리 1326</t>
  </si>
  <si>
    <t>055-355-7979</t>
  </si>
  <si>
    <t>밀양시 하송정 2길 7</t>
  </si>
  <si>
    <t>010-4646-3807</t>
  </si>
  <si>
    <t>밀양시 백민로 2길 21-5</t>
  </si>
  <si>
    <t>055-354-8489</t>
  </si>
  <si>
    <t>훼미리부녀회관</t>
  </si>
  <si>
    <t>밀양시 밀양대로 1755</t>
  </si>
  <si>
    <t>010-8968-6217</t>
  </si>
  <si>
    <t>경남 밀양시 중앙로 214-5</t>
  </si>
  <si>
    <t>010-7523-9400</t>
  </si>
  <si>
    <t>경남 밀양시 하남읍 내서4길 12</t>
  </si>
  <si>
    <t>010-3544-2102</t>
  </si>
  <si>
    <t>밀양시 범북 2길 12</t>
  </si>
  <si>
    <t>055-356-2460</t>
  </si>
  <si>
    <t>경남 사천시 정동면 진삼로 1386</t>
  </si>
  <si>
    <t>010-3562-6093</t>
  </si>
  <si>
    <t>온정경로당</t>
  </si>
  <si>
    <t>경남 사천시 용현면 온정2길 32</t>
  </si>
  <si>
    <t>010-8577-2992</t>
  </si>
  <si>
    <t>봉전마을회관</t>
  </si>
  <si>
    <t>경남 사천시 진등길 2</t>
  </si>
  <si>
    <t>010-2820-4376</t>
  </si>
  <si>
    <t>종포마을회관</t>
  </si>
  <si>
    <t>경남 사천시 용현면 종포길 242</t>
  </si>
  <si>
    <t>010-3151-1303</t>
  </si>
  <si>
    <t>경남 사천시 동동길 37</t>
  </si>
  <si>
    <t>010-5673-7227</t>
  </si>
  <si>
    <t>경남 사천시 사천읍 수석1길 27</t>
  </si>
  <si>
    <t>010-6560-0053</t>
  </si>
  <si>
    <t>경남 사천시 사천읍 선인 농청길 73-9</t>
  </si>
  <si>
    <t>010-8520-9315</t>
  </si>
  <si>
    <t>선인2리경로당</t>
  </si>
  <si>
    <t>경남 사천시 사천읍 동구밖길 37-3</t>
  </si>
  <si>
    <t>010-2736-3315</t>
  </si>
  <si>
    <t>정의5리경로당</t>
  </si>
  <si>
    <t>경남 사천시 사천읍 수양로 129</t>
  </si>
  <si>
    <t>010-2445-1001</t>
  </si>
  <si>
    <t>경남 사천시 축동면 예동길 33</t>
  </si>
  <si>
    <t>010-3120-8289</t>
  </si>
  <si>
    <t>중향경로당</t>
  </si>
  <si>
    <t>경남 사천시 중향2길 17-16</t>
  </si>
  <si>
    <t>010-4766-8935</t>
  </si>
  <si>
    <t>추내회관</t>
  </si>
  <si>
    <t>산청군생초면왕산로343번길36</t>
  </si>
  <si>
    <t>창평회관</t>
  </si>
  <si>
    <t>산청군차황면신기리425</t>
  </si>
  <si>
    <t>973-7174</t>
  </si>
  <si>
    <t>중매회관</t>
  </si>
  <si>
    <t>산청군 오부면 오동로 273번길 60</t>
  </si>
  <si>
    <t>산청군 시천면 중산리 535-1</t>
  </si>
  <si>
    <t>972-1158</t>
  </si>
  <si>
    <t>못골경로당</t>
  </si>
  <si>
    <t>산청군 차황면 못골길 53</t>
  </si>
  <si>
    <t>973-4787</t>
  </si>
  <si>
    <t>모고경로덩</t>
  </si>
  <si>
    <t>산청군 산청읍 모고리 652-4</t>
  </si>
  <si>
    <t>010-4341-3049</t>
  </si>
  <si>
    <t>평촌회관</t>
  </si>
  <si>
    <t>산청군 생초면 평촌마을</t>
  </si>
  <si>
    <t>974-2918</t>
  </si>
  <si>
    <t>대한노인회산청군지회</t>
  </si>
  <si>
    <t>055-973-3178</t>
  </si>
  <si>
    <t>금서면매촌노인회</t>
  </si>
  <si>
    <t>금서면 친환경로 2525-1</t>
  </si>
  <si>
    <t>055-973-2163</t>
  </si>
  <si>
    <t>생비량면도동노인회</t>
  </si>
  <si>
    <t>생비량면 비량로 54</t>
  </si>
  <si>
    <t>055-973-8986</t>
  </si>
  <si>
    <t>차황면시장노인회</t>
  </si>
  <si>
    <t>차황면 친환경로 3561</t>
  </si>
  <si>
    <t>단성면입상노인회</t>
  </si>
  <si>
    <t>단성면 입석리 706</t>
  </si>
  <si>
    <t>창조경로당</t>
  </si>
  <si>
    <t>양산시교동창조아파트</t>
  </si>
  <si>
    <t>055-364-1741</t>
  </si>
  <si>
    <t>가촌경로당</t>
  </si>
  <si>
    <t>양산시 물금읍 가촌본리1길 9</t>
  </si>
  <si>
    <t>010-8020-4940</t>
  </si>
  <si>
    <t>반도유보라2차경로당</t>
  </si>
  <si>
    <t>양산시 물금읍 범어로57 반도유보러2차@경로당</t>
  </si>
  <si>
    <t>010-6350-3924</t>
  </si>
  <si>
    <t>대진경로당</t>
  </si>
  <si>
    <t>양산시 삼호동 대진1차 대진경로당</t>
  </si>
  <si>
    <t>010-9610-8283</t>
  </si>
  <si>
    <t>양산시하북면 순지로 서부경로당</t>
  </si>
  <si>
    <t>011-338-6285</t>
  </si>
  <si>
    <t>서이동경로당</t>
  </si>
  <si>
    <t>양산시양주동 장길1번지</t>
  </si>
  <si>
    <t>010-5278-3973</t>
  </si>
  <si>
    <t>모래불경로당</t>
  </si>
  <si>
    <t>양산시 상북면 석계리1073</t>
  </si>
  <si>
    <t>010-8545-8353</t>
  </si>
  <si>
    <t>양산시 덕계5길14 노인정</t>
  </si>
  <si>
    <t>055-367-3903</t>
  </si>
  <si>
    <t>목화노인정</t>
  </si>
  <si>
    <t>양산시 하북면 용현로59</t>
  </si>
  <si>
    <t>055-374-1231</t>
  </si>
  <si>
    <t>대동이미지2단지</t>
  </si>
  <si>
    <t>양산시 대운로 338</t>
  </si>
  <si>
    <t>010-4110-7463</t>
  </si>
  <si>
    <t>양산시어곡동 대동경로당</t>
  </si>
  <si>
    <t>010-3139-5923</t>
  </si>
  <si>
    <t>양산시장삼동길4</t>
  </si>
  <si>
    <t>055-363-7006</t>
  </si>
  <si>
    <t>교동마을회관경로당</t>
  </si>
  <si>
    <t>양산시 교동1길 18</t>
  </si>
  <si>
    <t>011-803-7444</t>
  </si>
  <si>
    <t>상북정경로당</t>
  </si>
  <si>
    <t>양산시 북정동 상북정 경로당</t>
  </si>
  <si>
    <t>010-4140-6144</t>
  </si>
  <si>
    <t>가례여자경로당</t>
  </si>
  <si>
    <t>의령군 의병로 40</t>
  </si>
  <si>
    <t>573-2063</t>
  </si>
  <si>
    <t>마쌍경로당</t>
  </si>
  <si>
    <t>의령군 마쌍로 1길 23-4</t>
  </si>
  <si>
    <t>572-9122</t>
  </si>
  <si>
    <t>의령군 화정로 292-11</t>
  </si>
  <si>
    <t>572-4335</t>
  </si>
  <si>
    <t>의령군 덕암로 100</t>
  </si>
  <si>
    <t>573-3841</t>
  </si>
  <si>
    <t>의령군 법정로 8길 10</t>
  </si>
  <si>
    <t>572-9773</t>
  </si>
  <si>
    <t>오운경로당</t>
  </si>
  <si>
    <t>의령군 낙서로 3길 46</t>
  </si>
  <si>
    <t>572-7514</t>
  </si>
  <si>
    <t>의령군 한지 14길 3-1</t>
  </si>
  <si>
    <t>572-3049</t>
  </si>
  <si>
    <t>의령군 궁류면 토곡리 591-27</t>
  </si>
  <si>
    <t>572-7631</t>
  </si>
  <si>
    <t>진주시 신안로 126번길 12</t>
  </si>
  <si>
    <t>055-745-5877</t>
  </si>
  <si>
    <t>진주시 진주대로 653</t>
  </si>
  <si>
    <t>신안1차흥한타운경로당</t>
  </si>
  <si>
    <t>진주시 진양호로 328번길 4</t>
  </si>
  <si>
    <t>055-748-4066</t>
  </si>
  <si>
    <t>상봉아파트경로당</t>
  </si>
  <si>
    <t>진주시 창렬로 129(상봉아파트)</t>
  </si>
  <si>
    <t>055-746-7327</t>
  </si>
  <si>
    <t>진주시 봉수대로길 5번길 3</t>
  </si>
  <si>
    <t>이화아파트경로당</t>
  </si>
  <si>
    <t xml:space="preserve"> 진주시 망경남길 31(이화아파트)</t>
  </si>
  <si>
    <t>하대대영아파트경로당</t>
  </si>
  <si>
    <t>진주시 말티고개로 102-5</t>
  </si>
  <si>
    <t>흥한골든빌경로당</t>
  </si>
  <si>
    <t>진주시 금산면 금산로123(3층)흥한골든빌A</t>
  </si>
  <si>
    <t>경남</t>
    <phoneticPr fontId="2" type="noConversion"/>
  </si>
  <si>
    <t>진주시</t>
    <phoneticPr fontId="2" type="noConversion"/>
  </si>
  <si>
    <t>평거엠코경로당</t>
    <phoneticPr fontId="2" type="noConversion"/>
  </si>
  <si>
    <t>진주시 새평거로 30, 104동 3-4라인</t>
    <phoneticPr fontId="2" type="noConversion"/>
  </si>
  <si>
    <t>010-9333-2992</t>
    <phoneticPr fontId="2" type="noConversion"/>
  </si>
  <si>
    <t>동일스위트경로당</t>
  </si>
  <si>
    <t>진주시공단로30,동일스위트관리소</t>
  </si>
  <si>
    <t>010-3245-5234</t>
  </si>
  <si>
    <t>주약횬대@경로당</t>
  </si>
  <si>
    <t>진주시 진주대로 805 3층관리소</t>
  </si>
  <si>
    <t>010-9559-2063</t>
  </si>
  <si>
    <t>창락경로당</t>
  </si>
  <si>
    <t>창녕군 창녕읍 창녕장마로 787</t>
  </si>
  <si>
    <t>010-8876-0467</t>
  </si>
  <si>
    <t>남지경로당(남포경로당)</t>
  </si>
  <si>
    <t>창녕군 남지읍 남지강변길 108</t>
  </si>
  <si>
    <t>010-5261-6867</t>
  </si>
  <si>
    <t>동서경로당</t>
  </si>
  <si>
    <t>경남 창원시 마산합포구 어시장길8길 77</t>
  </si>
  <si>
    <t>센트럴아파트여성경로당</t>
  </si>
  <si>
    <t>경남 창원시 마산합포구 서성로23</t>
  </si>
  <si>
    <t>055-244-1545</t>
  </si>
  <si>
    <t>구암샛터여성경로당</t>
  </si>
  <si>
    <t>경남 창원시 마산회원구 구암북15길 64</t>
  </si>
  <si>
    <t>010-4753-4640</t>
  </si>
  <si>
    <t>부영1차A경로당</t>
  </si>
  <si>
    <t>경남 창원시 진해구 안청남로 13</t>
  </si>
  <si>
    <t>010-2343-5038</t>
  </si>
  <si>
    <t>괴정부녀경로당</t>
  </si>
  <si>
    <t>경남 창원시 진해구 제덕로179번길 23-15</t>
  </si>
  <si>
    <t>010-9348-3625</t>
  </si>
  <si>
    <t>남문부녀경로당</t>
  </si>
  <si>
    <t>경남 창원시 진해구 웅천중로40번길 3-2</t>
  </si>
  <si>
    <t>010-5311-1078</t>
  </si>
  <si>
    <t>조천부녀경로당</t>
  </si>
  <si>
    <t>경남 창원시 진해구 조천로 5-7</t>
  </si>
  <si>
    <t>010-2668-9480</t>
  </si>
  <si>
    <t>태백신부락경로당</t>
  </si>
  <si>
    <t>경남 창원시 진해구 태백서로 62</t>
  </si>
  <si>
    <t>010-4227-5575</t>
  </si>
  <si>
    <t>해인로즈빌A부녀경로당</t>
  </si>
  <si>
    <t>경남 창원시 진해구 안청로 126</t>
  </si>
  <si>
    <t>010-8545-7455</t>
  </si>
  <si>
    <t>충무3가부녀경로당</t>
  </si>
  <si>
    <t>경남 창원시 진해구 속천로52번길 3</t>
  </si>
  <si>
    <t>010-5042-1816</t>
  </si>
  <si>
    <t>자은동경로당</t>
  </si>
  <si>
    <t>경남 창원시 진해구 진해대로979번길 6-1</t>
  </si>
  <si>
    <t>010-9920-5844</t>
  </si>
  <si>
    <t>부영3차A경로당</t>
  </si>
  <si>
    <t>경남 창원시 진해구 안청북로 15</t>
  </si>
  <si>
    <t>010-5492-1044</t>
  </si>
  <si>
    <t>신이동경로당</t>
  </si>
  <si>
    <t>경남 창원시 진해구 충장로449번길 16</t>
  </si>
  <si>
    <t>010-3002-1747</t>
  </si>
  <si>
    <t>합포무학경로당</t>
  </si>
  <si>
    <t>경남 창원시 마산합포구 회원천 북길545</t>
  </si>
  <si>
    <t>010-5779-2338</t>
  </si>
  <si>
    <t>신포새롬경로당</t>
  </si>
  <si>
    <t>010-2021-1036</t>
  </si>
  <si>
    <t>대내주공A경로당</t>
  </si>
  <si>
    <t>경남 창원시 마산합포구 대내동7-14</t>
  </si>
  <si>
    <t>010-6478-1480</t>
  </si>
  <si>
    <t>상춘여성경로당</t>
  </si>
  <si>
    <t>경남 창원시 마산합포구 완월동 105-2</t>
  </si>
  <si>
    <t>010-8797-2377</t>
  </si>
  <si>
    <t>회남여성경로당</t>
  </si>
  <si>
    <t>경남 창원시 마산합포구 상남동 137-14</t>
  </si>
  <si>
    <t>010-8802-9971</t>
  </si>
  <si>
    <t>석전2동제4여성경로당</t>
  </si>
  <si>
    <t>경남 창원시 마산회원구 석전동 254-23</t>
  </si>
  <si>
    <t>010-2771-3240</t>
  </si>
  <si>
    <t>육호경로당</t>
  </si>
  <si>
    <t>경남 창원시 마산회원구 회원동29길 39</t>
  </si>
  <si>
    <t>010-8854-4148</t>
  </si>
  <si>
    <t>한일타운2차A여성경로당</t>
  </si>
  <si>
    <t>경남 창원시 마산회원구 양덕동 64-1</t>
  </si>
  <si>
    <t>010-7600-4407</t>
  </si>
  <si>
    <t>한일타운2차A남성경로당</t>
  </si>
  <si>
    <t>010-4577-1843</t>
  </si>
  <si>
    <t>숲속마을5단지A경로당</t>
  </si>
  <si>
    <t>경남 창원시 마산회원구 내서읍 삼계리507-1</t>
  </si>
  <si>
    <t>011-573-6582</t>
  </si>
  <si>
    <t>대방부인경로당</t>
  </si>
  <si>
    <t>경남 창원시 의창구 대산면 대방리465</t>
  </si>
  <si>
    <t>010-9110-5641</t>
  </si>
  <si>
    <t>경남 창원시 의창구 도계로 135</t>
  </si>
  <si>
    <t>010-7600-9657</t>
  </si>
  <si>
    <t>사림제1경로당</t>
  </si>
  <si>
    <t>경남 창원시 의창구 창이대로343번길94-9</t>
  </si>
  <si>
    <t>010-513-3223</t>
  </si>
  <si>
    <t>가음동경로당</t>
  </si>
  <si>
    <t>010-2057-2760</t>
  </si>
  <si>
    <t>까치1차경로당</t>
  </si>
  <si>
    <t>경남 창원시 성산구 반지동24번지 까치1차 아파트</t>
  </si>
  <si>
    <t>010-7655-7160</t>
  </si>
  <si>
    <t>사파동성경로당</t>
  </si>
  <si>
    <t>경남 창원시 성산구 창이대로737</t>
  </si>
  <si>
    <t>010-9331-6373</t>
  </si>
  <si>
    <t>경남 창원시 성산구 중앙동69-14</t>
  </si>
  <si>
    <t>010-2036-8066</t>
  </si>
  <si>
    <t>017-847-7419</t>
  </si>
  <si>
    <t>창원시 미사산회원구 회원동32길 8</t>
  </si>
  <si>
    <t>경남 창원시 마산회원구 양덕 옛2길 16 우성아파트 관리소</t>
  </si>
  <si>
    <t>경남 창원시 마산회원구 회원남 19길 15</t>
  </si>
  <si>
    <t>기산A여성경로당</t>
  </si>
  <si>
    <t>경남 창원시 마산합포구 오동동14길 29</t>
  </si>
  <si>
    <t>010-8440-5421</t>
  </si>
  <si>
    <t>수정여성경로당</t>
  </si>
  <si>
    <t>경남 창원시 마산합포구 구산면 구산로 566-1</t>
  </si>
  <si>
    <t>010-4659-2521</t>
  </si>
  <si>
    <t>구산음달경로당</t>
  </si>
  <si>
    <t>010-6770-9934</t>
  </si>
  <si>
    <t>신월여성경로당</t>
  </si>
  <si>
    <t>경남 창원시 마산합포구 신월동 28-2</t>
  </si>
  <si>
    <t>010-2661-4405</t>
  </si>
  <si>
    <t>석전2동제3여성경로당</t>
  </si>
  <si>
    <t>경남 창원시 마산회원구 석전2제 3여성</t>
  </si>
  <si>
    <t>평성경로당</t>
  </si>
  <si>
    <t>경남 창원시 마산회원구 내서읍 평성리 259</t>
  </si>
  <si>
    <t>010-3833-6593</t>
  </si>
  <si>
    <t>부영3차부녀경로당</t>
  </si>
  <si>
    <t>010-2834-5095</t>
  </si>
  <si>
    <t>구이동부녀경로당</t>
  </si>
  <si>
    <t>경남 창원시 진해구 충장로 419번길 21</t>
  </si>
  <si>
    <t>010-9235-3006</t>
  </si>
  <si>
    <t>행암동부녀경로당</t>
  </si>
  <si>
    <t>경남 창원시 진해구 행암로 223</t>
  </si>
  <si>
    <t>010-3977-5697</t>
  </si>
  <si>
    <t>경동윈츠빌경로당</t>
  </si>
  <si>
    <t>경남 창원시 진해구 풍호로3번길 14</t>
  </si>
  <si>
    <t>010-6788-6418</t>
  </si>
  <si>
    <t>우성A부녀경로당</t>
  </si>
  <si>
    <t>경남 창원시 진해구 충장로 575-2</t>
  </si>
  <si>
    <t>무동휴먼빌@1단지경로당</t>
  </si>
  <si>
    <t>경남 창원시 의창구 북면 동곡로 33</t>
  </si>
  <si>
    <t>010-6254-4533</t>
  </si>
  <si>
    <t>봉곡복지경로당</t>
  </si>
  <si>
    <t>경남 창원시 의창구 봉곡동46-1</t>
  </si>
  <si>
    <t>010-3871-1869</t>
  </si>
  <si>
    <t>010-6556-3646</t>
  </si>
  <si>
    <t>경남 창원시 의창구 의안로 31번길 14-1</t>
  </si>
  <si>
    <t>010-9677-4489</t>
  </si>
  <si>
    <t>반지제3경로당</t>
  </si>
  <si>
    <t>경남 창원시 성산구 반지동 42-3</t>
  </si>
  <si>
    <t>010-5354-2414</t>
  </si>
  <si>
    <t>미수주공아파트노인정</t>
  </si>
  <si>
    <t>경상남도 통영시 미우지5길 35</t>
  </si>
  <si>
    <t>055-648-0931</t>
  </si>
  <si>
    <t>도남노인회</t>
  </si>
  <si>
    <t>통영시 데메3길26-5</t>
  </si>
  <si>
    <t>055-646-2903</t>
  </si>
  <si>
    <t>통영시 광도면318-1번지 2층</t>
  </si>
  <si>
    <t>010-7400-3830</t>
  </si>
  <si>
    <t>신기마을경로당</t>
  </si>
  <si>
    <t>경남 하동군 하동읍 신기리 164-2</t>
  </si>
  <si>
    <t>011-567-6914</t>
  </si>
  <si>
    <t>가야읍분회</t>
  </si>
  <si>
    <t>가야읍방목1길-9</t>
  </si>
  <si>
    <t>011-866-4787</t>
  </si>
  <si>
    <t>가야읍도항1길46-5</t>
  </si>
  <si>
    <t>010-7150-2625</t>
  </si>
  <si>
    <t>강지</t>
  </si>
  <si>
    <t>함안면강지1길43-2</t>
  </si>
  <si>
    <t>011-9541-2243</t>
  </si>
  <si>
    <t>군북면분회</t>
  </si>
  <si>
    <t>군북면지두2길63-16</t>
  </si>
  <si>
    <t>010-8968-4833</t>
  </si>
  <si>
    <t>대암경로당</t>
  </si>
  <si>
    <t>군북면대암1길17</t>
  </si>
  <si>
    <t>010-3845-5221</t>
  </si>
  <si>
    <t>법수면분회</t>
  </si>
  <si>
    <t>법수면법수로258</t>
  </si>
  <si>
    <t>010-9341-3315</t>
  </si>
  <si>
    <t>대산면분회</t>
  </si>
  <si>
    <t>대산면대산중앙4길</t>
  </si>
  <si>
    <t>010-8827-8541</t>
  </si>
  <si>
    <t>본융성경로당</t>
  </si>
  <si>
    <t>칠서면 본융성길80</t>
  </si>
  <si>
    <t>010-4088-6157</t>
  </si>
  <si>
    <t>칠평</t>
  </si>
  <si>
    <t>칠서면칠평로73</t>
  </si>
  <si>
    <t>011-9546-4012</t>
  </si>
  <si>
    <t>칠북면분회</t>
  </si>
  <si>
    <t>칠북면삼칠로2081-1</t>
  </si>
  <si>
    <t>010-345-8989</t>
  </si>
  <si>
    <t>칠원면분회</t>
  </si>
  <si>
    <t>칠원읍용산1길</t>
  </si>
  <si>
    <t>매트로자이경로당</t>
  </si>
  <si>
    <t>칠원읍삼호길181</t>
  </si>
  <si>
    <t>010-3580-1094</t>
  </si>
  <si>
    <t>산인면모곡길163</t>
  </si>
  <si>
    <t>010-3774-3781</t>
  </si>
  <si>
    <t>가사대</t>
  </si>
  <si>
    <t>산인면송정1길109-72</t>
  </si>
  <si>
    <t>010-4581-</t>
  </si>
  <si>
    <t>여항면 내곡안길181</t>
  </si>
  <si>
    <t>010-2550-2254</t>
  </si>
  <si>
    <t>중앙동마을회관</t>
  </si>
  <si>
    <t>함안군대산면 대산 중앙로 98-12</t>
  </si>
  <si>
    <t>010-7258--2662</t>
  </si>
  <si>
    <t>대한노인회함양군지회</t>
  </si>
  <si>
    <t>함양읍 백연리 450</t>
  </si>
  <si>
    <t>055-963-4165</t>
  </si>
  <si>
    <t>대한노인회안의면분회</t>
  </si>
  <si>
    <t>안의면 허삼돌가 1 2층</t>
  </si>
  <si>
    <t>서하면경로당</t>
  </si>
  <si>
    <t>서하면 신기길 42-1</t>
  </si>
  <si>
    <t>백연리게이트볼연합회</t>
  </si>
  <si>
    <t>함양읍 백연리 게이트볼연합회</t>
  </si>
  <si>
    <t>합천군 합천읍 대야로 907</t>
  </si>
  <si>
    <t>010-4479-3361</t>
  </si>
  <si>
    <t>봉곡1구경로당</t>
  </si>
  <si>
    <t>합천군 묘산면 봉곡2길 48</t>
  </si>
  <si>
    <t>010-3542-5345</t>
  </si>
  <si>
    <t>학계경로당</t>
  </si>
  <si>
    <t>합천군 합천읍 구미2길 106</t>
  </si>
  <si>
    <t>0119064-4679</t>
  </si>
  <si>
    <t>매촌경로당</t>
  </si>
  <si>
    <t>합천군 야로면 매촌2길 11-4</t>
  </si>
  <si>
    <t>010-4801-6654</t>
  </si>
  <si>
    <t>문림1구경로당</t>
  </si>
  <si>
    <t>합천군 율곡면 믄림길 11-18</t>
  </si>
  <si>
    <t>010-7151-0329</t>
  </si>
  <si>
    <t>합천군 초계면 대평2길 14-17</t>
  </si>
  <si>
    <t>055-932-1597</t>
  </si>
  <si>
    <t>합천군 쌍책면 사양2길 43-1</t>
  </si>
  <si>
    <t>055-931-1292</t>
  </si>
  <si>
    <t>합천군 덕곡면 율원1길 7</t>
  </si>
  <si>
    <t>055-933-5265</t>
  </si>
  <si>
    <t>합천군 청덕면 초곡3길 138</t>
  </si>
  <si>
    <t>010-3599-8964</t>
  </si>
  <si>
    <t>시동경로당</t>
  </si>
  <si>
    <t>합천군 적중면 시동길 10-1</t>
  </si>
  <si>
    <t>011-850-1937</t>
  </si>
  <si>
    <t>합천군 대양면 관동길 38</t>
  </si>
  <si>
    <t>010-3112-4646</t>
  </si>
  <si>
    <t>합천군 삼가면 소오2길 24-4</t>
  </si>
  <si>
    <t>합천군 가회면 연동1길 15-2</t>
  </si>
  <si>
    <t>055931-6576</t>
  </si>
  <si>
    <t>하금경로당]</t>
  </si>
  <si>
    <t>합천군 합천읍 서부로 2341</t>
  </si>
  <si>
    <t>010-9733-7266</t>
  </si>
  <si>
    <t>합천군 용주면 노리팔산길 95</t>
  </si>
  <si>
    <t>055-933-9715</t>
  </si>
  <si>
    <t>동일1리경도당</t>
  </si>
  <si>
    <t>서귀포시 대정읍 동일하모로 96</t>
  </si>
  <si>
    <t>064-792-1944</t>
  </si>
  <si>
    <t>신산리경로당</t>
  </si>
  <si>
    <t>서귀포시 성산읍 신산중앙로 1</t>
  </si>
  <si>
    <t>064-782-6881</t>
  </si>
  <si>
    <t>가시리경로당</t>
  </si>
  <si>
    <t>서귀포시 표선면 원남로 652번길 135</t>
  </si>
  <si>
    <t>064-787-3645</t>
  </si>
  <si>
    <t>대정노인분회</t>
  </si>
  <si>
    <t>서귀포시 대정읍 하모리 2142-1</t>
  </si>
  <si>
    <t>064-794-1550</t>
  </si>
  <si>
    <t>서광동리경로당</t>
  </si>
  <si>
    <t>서귀포시 안덕면 서광동로 17</t>
  </si>
  <si>
    <t>064-794-9353</t>
  </si>
  <si>
    <t>서귀포시 서호호근로 95-2</t>
  </si>
  <si>
    <t>064-739-3819</t>
  </si>
  <si>
    <t>고성리경로당</t>
  </si>
  <si>
    <t>서귀포시 성산읍 고성리 1040-1</t>
  </si>
  <si>
    <t>064-782-5162</t>
  </si>
  <si>
    <t>서귀포시 신서로 38</t>
  </si>
  <si>
    <t>064-739-9610</t>
  </si>
  <si>
    <t>온평리경로당</t>
  </si>
  <si>
    <t>서귀포시 성산읍 온평리 840-1</t>
  </si>
  <si>
    <t>064-784-0901</t>
  </si>
  <si>
    <t>난산리경로당</t>
  </si>
  <si>
    <t>064-782-8116</t>
  </si>
  <si>
    <t>서귀포시 하원동 471</t>
  </si>
  <si>
    <t>064-738-4027</t>
  </si>
  <si>
    <t>064-762-7452</t>
  </si>
  <si>
    <t>남원1리경로당</t>
  </si>
  <si>
    <t>서귀포시 남원읍 태위로 589</t>
  </si>
  <si>
    <t>010-6767-1273</t>
  </si>
  <si>
    <t>서귀포시 신서로 38번길</t>
  </si>
  <si>
    <t>제주시 우정로 5길21</t>
  </si>
  <si>
    <t>제주시 애월읍 하귀1리530-2</t>
  </si>
  <si>
    <t>제주시 도두3길 52</t>
  </si>
  <si>
    <t>제주시 일도이동113-7</t>
  </si>
  <si>
    <t>월두경로당</t>
  </si>
  <si>
    <t>제주시 월두2길 45-1</t>
  </si>
  <si>
    <t>064-755-1434</t>
  </si>
  <si>
    <t>제주시 도평길 27</t>
  </si>
  <si>
    <t>064-743-8571</t>
  </si>
  <si>
    <t>제주시 신성로 14길9</t>
  </si>
  <si>
    <t>064-751-5883</t>
  </si>
  <si>
    <t>일도이동경로당</t>
  </si>
  <si>
    <t>제주시 일도이동 986-2</t>
  </si>
  <si>
    <t>제주시 연동 2344-7</t>
  </si>
  <si>
    <t>010-2598-4535</t>
  </si>
  <si>
    <t>구남마을노인복지회관</t>
  </si>
  <si>
    <t>제주시 구남로8길 20-3</t>
  </si>
  <si>
    <t>010-5624-1981</t>
  </si>
  <si>
    <t>외도부영2차아파트</t>
  </si>
  <si>
    <t>제주시 우평로 318</t>
  </si>
  <si>
    <t>010-6428-4839</t>
  </si>
  <si>
    <t>외도부영1차아파트</t>
  </si>
  <si>
    <t>제주시 우정로 11길 22</t>
  </si>
  <si>
    <t>010-2691-0702</t>
  </si>
  <si>
    <t>고산1리경로당</t>
  </si>
  <si>
    <t>제주시 한경면 고산로 4길 4-1</t>
  </si>
  <si>
    <t>010-4696-8010</t>
  </si>
  <si>
    <t>화북주공2단지경로당</t>
  </si>
  <si>
    <t>제주시 동화로1길 화북주공2단지 경로당</t>
  </si>
  <si>
    <t>064-756-0054</t>
  </si>
  <si>
    <t>화북주공1단지경로당</t>
  </si>
  <si>
    <t>제주시 화북1동 10-1</t>
  </si>
  <si>
    <t>010-9003-9698</t>
  </si>
  <si>
    <t>064-784-3999</t>
  </si>
  <si>
    <t>현사마을경로당</t>
  </si>
  <si>
    <t>제주시 현사안길 26 현사경로당</t>
  </si>
  <si>
    <t>019-742-6659</t>
  </si>
  <si>
    <t>이호동마을경로당</t>
  </si>
  <si>
    <t>제주시 백포중길 10 이호동마을경로당</t>
  </si>
  <si>
    <t>064-743-5077</t>
  </si>
  <si>
    <t>구중경로당</t>
  </si>
  <si>
    <t>제주시 동문로 14길 10 구중경로당</t>
  </si>
  <si>
    <t>010-2694-6213</t>
  </si>
  <si>
    <t>무근성경로당</t>
  </si>
  <si>
    <t xml:space="preserve">제주시 무근성 1길 9 </t>
  </si>
  <si>
    <t>064-722-3882</t>
  </si>
  <si>
    <t>하귀휴먼시아경로당</t>
  </si>
  <si>
    <t>제주시 애월읍 하귀9길 71 하귀휴먼시아 2단지경로당</t>
  </si>
  <si>
    <t>010-3214-5695</t>
  </si>
  <si>
    <t>사평경로당</t>
  </si>
  <si>
    <t>제주시 사평4길 33</t>
  </si>
  <si>
    <t>064-744-5004</t>
  </si>
  <si>
    <t>으뜸마을경로당</t>
  </si>
  <si>
    <t>제주시 진국1길 3 으뜸마을아파트경로당</t>
  </si>
  <si>
    <t>064-711-7025</t>
  </si>
  <si>
    <t>정존마을경로당</t>
  </si>
  <si>
    <t>제주시 수덕9길 71-10</t>
  </si>
  <si>
    <t>064-748-0063</t>
  </si>
  <si>
    <t>고성1리경로당</t>
  </si>
  <si>
    <t>제주시 애월읍 광성로 61-1</t>
  </si>
  <si>
    <t>064-713-1931</t>
  </si>
  <si>
    <t>한라요양원</t>
  </si>
  <si>
    <t>제주시 용문로 17길 35</t>
  </si>
  <si>
    <t>064-712-6100</t>
  </si>
  <si>
    <t>대흘1리경로당</t>
  </si>
  <si>
    <t>제주시 조천읍 대흘리 2237-1</t>
  </si>
  <si>
    <t>010-3083-8809</t>
  </si>
  <si>
    <t>정효원</t>
  </si>
  <si>
    <t>제주시 거로남10길 132-14</t>
  </si>
  <si>
    <t>064-722-5171</t>
  </si>
  <si>
    <t>저지리노인회</t>
  </si>
  <si>
    <t>제주시 한경면 중산간서로 3675</t>
  </si>
  <si>
    <t>010-3698-3408</t>
  </si>
  <si>
    <t>내도동경로당</t>
  </si>
  <si>
    <t>제주시 내도3길 4-1</t>
  </si>
  <si>
    <t>064-743-3506</t>
  </si>
  <si>
    <t>외도신산마을경로당</t>
  </si>
  <si>
    <t>제주시 신산마을길 79-4</t>
  </si>
  <si>
    <t>064-742-6630</t>
  </si>
  <si>
    <t>서울강서구</t>
    <phoneticPr fontId="2" type="noConversion"/>
  </si>
  <si>
    <t>서울중구</t>
    <phoneticPr fontId="2" type="noConversion"/>
  </si>
  <si>
    <t>부산강서구</t>
    <phoneticPr fontId="2" type="noConversion"/>
  </si>
  <si>
    <t>부산남구</t>
    <phoneticPr fontId="2" type="noConversion"/>
  </si>
  <si>
    <t>부산동구</t>
    <phoneticPr fontId="2" type="noConversion"/>
  </si>
  <si>
    <t>부산북구</t>
    <phoneticPr fontId="2" type="noConversion"/>
  </si>
  <si>
    <t>부산서구</t>
    <phoneticPr fontId="2" type="noConversion"/>
  </si>
  <si>
    <t>부산중구</t>
    <phoneticPr fontId="2" type="noConversion"/>
  </si>
  <si>
    <t>대구남구</t>
    <phoneticPr fontId="2" type="noConversion"/>
  </si>
  <si>
    <t>대구동구</t>
    <phoneticPr fontId="2" type="noConversion"/>
  </si>
  <si>
    <t>대구북구</t>
    <phoneticPr fontId="2" type="noConversion"/>
  </si>
  <si>
    <t>대구서구</t>
    <phoneticPr fontId="2" type="noConversion"/>
  </si>
  <si>
    <t>대구중구</t>
    <phoneticPr fontId="2" type="noConversion"/>
  </si>
  <si>
    <t>인천남구</t>
    <phoneticPr fontId="2" type="noConversion"/>
  </si>
  <si>
    <t>인천동구</t>
    <phoneticPr fontId="2" type="noConversion"/>
  </si>
  <si>
    <t>인천서구</t>
    <phoneticPr fontId="2" type="noConversion"/>
  </si>
  <si>
    <t>인천중구</t>
    <phoneticPr fontId="2" type="noConversion"/>
  </si>
  <si>
    <t>광주남구</t>
    <phoneticPr fontId="2" type="noConversion"/>
  </si>
  <si>
    <t>광주동구</t>
    <phoneticPr fontId="2" type="noConversion"/>
  </si>
  <si>
    <t>광주북구</t>
    <phoneticPr fontId="2" type="noConversion"/>
  </si>
  <si>
    <t>광주서구</t>
    <phoneticPr fontId="2" type="noConversion"/>
  </si>
  <si>
    <t>대전동구</t>
    <phoneticPr fontId="2" type="noConversion"/>
  </si>
  <si>
    <t>대전서구</t>
    <phoneticPr fontId="2" type="noConversion"/>
  </si>
  <si>
    <t>대전중구</t>
    <phoneticPr fontId="2" type="noConversion"/>
  </si>
  <si>
    <t>울산남구</t>
    <phoneticPr fontId="2" type="noConversion"/>
  </si>
  <si>
    <t>울산동구</t>
    <phoneticPr fontId="2" type="noConversion"/>
  </si>
  <si>
    <t>울산북구</t>
    <phoneticPr fontId="2" type="noConversion"/>
  </si>
  <si>
    <t>울산중구</t>
    <phoneticPr fontId="2" type="noConversion"/>
  </si>
  <si>
    <t>강원고성군</t>
    <phoneticPr fontId="2" type="noConversion"/>
  </si>
  <si>
    <t>경남고성군</t>
    <phoneticPr fontId="2" type="noConversion"/>
  </si>
  <si>
    <t>계</t>
    <phoneticPr fontId="2" type="noConversion"/>
  </si>
  <si>
    <t>구분</t>
    <phoneticPr fontId="2" type="noConversion"/>
  </si>
  <si>
    <t>계</t>
    <phoneticPr fontId="2" type="noConversion"/>
  </si>
  <si>
    <t>소계</t>
    <phoneticPr fontId="2" type="noConversion"/>
  </si>
  <si>
    <t>지원시설(12년)</t>
    <phoneticPr fontId="2" type="noConversion"/>
  </si>
  <si>
    <t>지원시설(13년)</t>
    <phoneticPr fontId="2" type="noConversion"/>
  </si>
  <si>
    <t>지원시설(14년)</t>
    <phoneticPr fontId="2" type="noConversion"/>
  </si>
  <si>
    <t>지원시설(15년)</t>
    <phoneticPr fontId="2" type="noConversion"/>
  </si>
  <si>
    <t>편차(A-B)</t>
    <phoneticPr fontId="2" type="noConversion"/>
  </si>
  <si>
    <t>비율(B/A)</t>
    <phoneticPr fontId="2" type="noConversion"/>
  </si>
  <si>
    <t>경로당</t>
    <phoneticPr fontId="2" type="noConversion"/>
  </si>
  <si>
    <t>노인복지시설</t>
    <phoneticPr fontId="2" type="noConversion"/>
  </si>
  <si>
    <t>계</t>
    <phoneticPr fontId="2" type="noConversion"/>
  </si>
  <si>
    <t>(12~15년)우리회 지원현황(B)</t>
    <phoneticPr fontId="2" type="noConversion"/>
  </si>
  <si>
    <t>(14년말)노인시설현황(A)</t>
    <phoneticPr fontId="2" type="noConversion"/>
  </si>
  <si>
    <t>시군구별 노인시설 대비 용품 지원개소 현황</t>
    <phoneticPr fontId="2" type="noConversion"/>
  </si>
  <si>
    <t>총지원비율</t>
    <phoneticPr fontId="2" type="noConversion"/>
  </si>
  <si>
    <t>시도</t>
  </si>
  <si>
    <t>시군구</t>
  </si>
  <si>
    <t>구분</t>
  </si>
  <si>
    <t>시설명</t>
  </si>
  <si>
    <t>주소</t>
  </si>
  <si>
    <t>전화번호</t>
  </si>
  <si>
    <t>노인복지시설</t>
  </si>
  <si>
    <t>서울강서구</t>
  </si>
  <si>
    <t>서울중구</t>
  </si>
  <si>
    <t>부산강서구</t>
  </si>
  <si>
    <t>부산남구</t>
  </si>
  <si>
    <t>부산동구</t>
  </si>
  <si>
    <t>부산북구</t>
  </si>
  <si>
    <t>부산서구</t>
  </si>
  <si>
    <t>부산중구</t>
  </si>
  <si>
    <t>대구남구</t>
  </si>
  <si>
    <t>대구동구</t>
  </si>
  <si>
    <t>대구북구</t>
  </si>
  <si>
    <t>대구서구</t>
  </si>
  <si>
    <t>대구중구</t>
  </si>
  <si>
    <t>인천남구</t>
  </si>
  <si>
    <t>인천동구</t>
  </si>
  <si>
    <t>인천서구</t>
  </si>
  <si>
    <t>인천중구</t>
  </si>
  <si>
    <t>광주남구</t>
  </si>
  <si>
    <t>광주동구</t>
  </si>
  <si>
    <t>광주북구</t>
  </si>
  <si>
    <t>광주서구</t>
  </si>
  <si>
    <t>대전동구</t>
  </si>
  <si>
    <t>대전서구</t>
  </si>
  <si>
    <t>대전중구</t>
  </si>
  <si>
    <t>울산남구</t>
  </si>
  <si>
    <t>울산동구</t>
  </si>
  <si>
    <t>울산북구</t>
  </si>
  <si>
    <t>울산중구</t>
  </si>
  <si>
    <t>강원고성군</t>
  </si>
  <si>
    <t>평거엠코경로당</t>
  </si>
  <si>
    <t>진주시 새평거로 30, 104동 3-4라인</t>
  </si>
  <si>
    <t>010-9333-2992</t>
  </si>
  <si>
    <t>포이경로당</t>
  </si>
  <si>
    <t>서울시 강남구 포이동 220</t>
  </si>
  <si>
    <t>도곡삼성경로당</t>
  </si>
  <si>
    <t>서울시 강남구 도곡동 91-5</t>
  </si>
  <si>
    <t>수서3단지경로당</t>
  </si>
  <si>
    <t>서울시 강남구 수서동 707</t>
  </si>
  <si>
    <t>반고개경로당</t>
  </si>
  <si>
    <t>서울시 강남구 세곡동 129-12</t>
  </si>
  <si>
    <t>압구정데이케어센터</t>
  </si>
  <si>
    <t>서울시 강남구 신사동 652-13</t>
  </si>
  <si>
    <t>548-0206</t>
  </si>
  <si>
    <t>시영경로당</t>
  </si>
  <si>
    <t>서울시 강남구 개포동 656</t>
  </si>
  <si>
    <t>서울시 강남구 대치동 1014-1</t>
  </si>
  <si>
    <t>논현데이케어센터</t>
  </si>
  <si>
    <t>서울시 강남구 논현동 80-11</t>
  </si>
  <si>
    <t>547-0881</t>
  </si>
  <si>
    <t>개포한신경로당</t>
  </si>
  <si>
    <t>서울시 강남구 도곡동 464</t>
  </si>
  <si>
    <t>서울시 강서구 등삼동길 82</t>
  </si>
  <si>
    <t>화곡노인복지센터</t>
  </si>
  <si>
    <t>서울시 강서구 월정로 30길 96호 3층</t>
  </si>
  <si>
    <t>02-2605-6900</t>
  </si>
  <si>
    <t>서울시 강서구 까치산로 4길 30-21</t>
  </si>
  <si>
    <t>02-2608-8020</t>
  </si>
  <si>
    <t>가양4경로당</t>
  </si>
  <si>
    <t>서울시 강서구 가양2동 1478</t>
  </si>
  <si>
    <t>019-651-1209</t>
  </si>
  <si>
    <t>방화12경로당</t>
  </si>
  <si>
    <t>서울시 강서구 방화2동 852</t>
  </si>
  <si>
    <t>02-2633-8137</t>
  </si>
  <si>
    <t>연지노인복지센터</t>
  </si>
  <si>
    <t>서울시 강서구 화곡로 58길 30-7</t>
  </si>
  <si>
    <t>02-2605-7501</t>
  </si>
  <si>
    <t>방화일심경로당</t>
  </si>
  <si>
    <t>서울시 강서구 방화로297-1</t>
  </si>
  <si>
    <t>010-8824-4133</t>
  </si>
  <si>
    <t>둥근마음데이케어</t>
  </si>
  <si>
    <t>서울시 강서구 강서구 68길 76</t>
  </si>
  <si>
    <t>02-3662-1254</t>
  </si>
  <si>
    <t>02-426-6193</t>
  </si>
  <si>
    <t>02-248-9937</t>
  </si>
  <si>
    <t>02-482-9888</t>
  </si>
  <si>
    <t>02-486-7514</t>
  </si>
  <si>
    <t>삼익파크남</t>
  </si>
  <si>
    <t>길동 산 1-1</t>
  </si>
  <si>
    <t>02-484-5894</t>
  </si>
  <si>
    <t>02-481-7269</t>
  </si>
  <si>
    <t>성가정노인복지관</t>
  </si>
  <si>
    <t>고덕1동 317-25</t>
  </si>
  <si>
    <t>02-481-2217</t>
  </si>
  <si>
    <t>천중로17길 42-16</t>
  </si>
  <si>
    <t>성내종합복지관</t>
  </si>
  <si>
    <t>성내2동 508-1</t>
  </si>
  <si>
    <t>번동2단지종합사회복지관</t>
  </si>
  <si>
    <t>번3동 241 주공A 202</t>
  </si>
  <si>
    <t>987-5077</t>
  </si>
  <si>
    <t>번동5단지종합사회복지관</t>
  </si>
  <si>
    <t>번2동 한천로 115</t>
  </si>
  <si>
    <t>070-4333-1573</t>
  </si>
  <si>
    <t>강북장애인종합복지관</t>
  </si>
  <si>
    <t>번2동 306-12</t>
  </si>
  <si>
    <t>010-2002-1279</t>
  </si>
  <si>
    <t>가오리수유노인종합복지관</t>
  </si>
  <si>
    <t>수유2동 338-5</t>
  </si>
  <si>
    <t>903-6940</t>
  </si>
  <si>
    <t>번2단지복지관</t>
  </si>
  <si>
    <t>한천로 105길</t>
  </si>
  <si>
    <t>987-5051</t>
  </si>
  <si>
    <t>번5단지복지관</t>
  </si>
  <si>
    <t>070-433-1127</t>
  </si>
  <si>
    <t>시립강북노인종합복지관</t>
  </si>
  <si>
    <t>삼양로 92길 40</t>
  </si>
  <si>
    <t>999-9179</t>
  </si>
  <si>
    <t>삼양동종합복지센터</t>
  </si>
  <si>
    <t>삼양동 749-25</t>
  </si>
  <si>
    <t>010-5149-9-8635</t>
  </si>
  <si>
    <t>강북구 미아동</t>
  </si>
  <si>
    <t>010-6500-6431</t>
  </si>
  <si>
    <t>오현경로당</t>
  </si>
  <si>
    <t>강북구 번동</t>
  </si>
  <si>
    <t>번동3단지종합사회복지관</t>
  </si>
  <si>
    <t>번3동 237번지 주공아파트 3단지 302동</t>
  </si>
  <si>
    <t>984-6777</t>
  </si>
  <si>
    <t>서울시 관악구 삼성동 316-95</t>
  </si>
  <si>
    <t>010-9358-1648</t>
  </si>
  <si>
    <t>서울시 관악구 행운동 148-145</t>
  </si>
  <si>
    <t>0103053-1102</t>
  </si>
  <si>
    <t>서울시 관악구 난곡동 638-62</t>
  </si>
  <si>
    <t>02)851-2263</t>
  </si>
  <si>
    <t>서울시 관악구 보라매동 662-109</t>
  </si>
  <si>
    <t>02)882-4579</t>
  </si>
  <si>
    <t>신림동 1451-48</t>
  </si>
  <si>
    <t>02)875-5451</t>
  </si>
  <si>
    <t>서울시 관악구 미성동 1566-35</t>
  </si>
  <si>
    <t>02)854-7534</t>
  </si>
  <si>
    <t>서울시 관악구 미성동 1476-33</t>
  </si>
  <si>
    <t>02)855-6202</t>
  </si>
  <si>
    <t>우성2차경로당</t>
  </si>
  <si>
    <t>자양동520-2</t>
  </si>
  <si>
    <t>현대8차경로당</t>
  </si>
  <si>
    <t>광장동565</t>
  </si>
  <si>
    <t>능동152-1</t>
  </si>
  <si>
    <t>자양1동 772-17</t>
  </si>
  <si>
    <t>화양동12-55</t>
  </si>
  <si>
    <t>영화데이케어센터</t>
  </si>
  <si>
    <t>중곡동 612-6</t>
  </si>
  <si>
    <t>497-8252</t>
  </si>
  <si>
    <t>자양4동51-47</t>
  </si>
  <si>
    <t>구의2동경로당</t>
  </si>
  <si>
    <t>구들공원길28</t>
  </si>
  <si>
    <t>광진노인종합복지관</t>
  </si>
  <si>
    <t>군자동364-5</t>
  </si>
  <si>
    <t>4766-6242</t>
  </si>
  <si>
    <t>중곡1동제1경로당</t>
  </si>
  <si>
    <t>중곡1동232-44</t>
  </si>
  <si>
    <t>자양동성당</t>
  </si>
  <si>
    <t>자양동553-339</t>
  </si>
  <si>
    <t>010-2752-8643</t>
  </si>
  <si>
    <t>구로노인복지관</t>
  </si>
  <si>
    <t>서울특별시 구로구 구로동 25-1</t>
  </si>
  <si>
    <t>02-868-1554</t>
  </si>
  <si>
    <t>월계미성경로당</t>
  </si>
  <si>
    <t>월계동 미성@ 미성경로당</t>
  </si>
  <si>
    <t>02-977-9302</t>
  </si>
  <si>
    <t>02-949-5980</t>
  </si>
  <si>
    <t>02-973-2693</t>
  </si>
  <si>
    <t>도봉구 창4동 815</t>
  </si>
  <si>
    <t>도봉동노인복지센터</t>
  </si>
  <si>
    <t>도봉구 도봉1동 580-5</t>
  </si>
  <si>
    <t>3491-3356</t>
  </si>
  <si>
    <t>전농4동204-154</t>
  </si>
  <si>
    <t>2212-1647</t>
  </si>
  <si>
    <t>한화아파트경로당</t>
  </si>
  <si>
    <t>답십리1동994</t>
  </si>
  <si>
    <t>3394-5531</t>
  </si>
  <si>
    <t>장한로51</t>
  </si>
  <si>
    <t>2247-9988</t>
  </si>
  <si>
    <t>이문2동45</t>
  </si>
  <si>
    <t>960-1433</t>
  </si>
  <si>
    <t>동서울한양아파트</t>
  </si>
  <si>
    <t>답십리2동41</t>
  </si>
  <si>
    <t>2247-5092</t>
  </si>
  <si>
    <t>제기동220</t>
  </si>
  <si>
    <t>920-4546</t>
  </si>
  <si>
    <t>답십리2동990</t>
  </si>
  <si>
    <t>3394-6939</t>
  </si>
  <si>
    <t>섬마을경로당</t>
  </si>
  <si>
    <t>제기1동1211-20</t>
  </si>
  <si>
    <t>921-1016</t>
  </si>
  <si>
    <t>동원데이케어센터</t>
  </si>
  <si>
    <t>제기동880</t>
  </si>
  <si>
    <t>957-0806</t>
  </si>
  <si>
    <t>장평실버문화센터</t>
  </si>
  <si>
    <t>장안2동 143-26</t>
  </si>
  <si>
    <t>070-4126-9166</t>
  </si>
  <si>
    <t>쌍용a경로당</t>
  </si>
  <si>
    <t>이문3동 64</t>
  </si>
  <si>
    <t>957-4008</t>
  </si>
  <si>
    <t>홍릉동부a경로당</t>
  </si>
  <si>
    <t>청량리동홍릉동부A213</t>
  </si>
  <si>
    <t>957-7677</t>
  </si>
  <si>
    <t>장안1동</t>
  </si>
  <si>
    <t>정태호</t>
  </si>
  <si>
    <t>동작구 상도동 414</t>
  </si>
  <si>
    <t>814-9991</t>
  </si>
  <si>
    <t>동작구 상도2동 200-52</t>
  </si>
  <si>
    <t>019-471-1552</t>
  </si>
  <si>
    <t>성대경로당</t>
  </si>
  <si>
    <t>동작구 상도동 336-5</t>
  </si>
  <si>
    <t>813-0265</t>
  </si>
  <si>
    <t>아현1동경로당</t>
  </si>
  <si>
    <t>364-9715</t>
  </si>
  <si>
    <t>성산1동경로당</t>
  </si>
  <si>
    <t>성산1동 253-12</t>
  </si>
  <si>
    <t>010-8290-3616</t>
  </si>
  <si>
    <t>공덕1동경로당</t>
  </si>
  <si>
    <t>공덕동 29-4</t>
  </si>
  <si>
    <t>712-3238</t>
  </si>
  <si>
    <t>월드컵7단지경로당</t>
  </si>
  <si>
    <t>상암동 1660 (709동 1층)</t>
  </si>
  <si>
    <t>309-1600</t>
  </si>
  <si>
    <t>월드컵9단지경로당</t>
  </si>
  <si>
    <t>상암동 1752</t>
  </si>
  <si>
    <t>302-7818</t>
  </si>
  <si>
    <t>성산동595-1</t>
  </si>
  <si>
    <t>연남동 223-91</t>
  </si>
  <si>
    <t>010-5278-5581</t>
  </si>
  <si>
    <t>연서경로당</t>
  </si>
  <si>
    <t>연남동 365-4</t>
  </si>
  <si>
    <t>333-5025</t>
  </si>
  <si>
    <t>상암경로당</t>
  </si>
  <si>
    <t>304-6330</t>
  </si>
  <si>
    <t>상암월드컵1단지경로당</t>
  </si>
  <si>
    <t>6382-6942</t>
  </si>
  <si>
    <t>무리울경로당</t>
  </si>
  <si>
    <t>성산2동 41-2</t>
  </si>
  <si>
    <t>016-369-5989</t>
  </si>
  <si>
    <t>샛터경로당</t>
  </si>
  <si>
    <t>성산2동 200-79</t>
  </si>
  <si>
    <t>011-286-4606</t>
  </si>
  <si>
    <t>망원제1동경로당</t>
  </si>
  <si>
    <t>망원2동 436-1</t>
  </si>
  <si>
    <t>010-3114-8163</t>
  </si>
  <si>
    <t>망원동 451-1</t>
  </si>
  <si>
    <t>염리동제1경로당</t>
  </si>
  <si>
    <t>염리동 83-3</t>
  </si>
  <si>
    <t>010-2227-6685</t>
  </si>
  <si>
    <t>신공덕삼성(임대)경로당</t>
  </si>
  <si>
    <t>공덕동 157번지</t>
  </si>
  <si>
    <t>704-3534</t>
  </si>
  <si>
    <t>신공덕삼성래미안2차경로당</t>
  </si>
  <si>
    <t>신공덕 159</t>
  </si>
  <si>
    <t>712-2260</t>
  </si>
  <si>
    <t xml:space="preserve">서울시 서대문구 연희2동 </t>
  </si>
  <si>
    <t>02-324-5492</t>
  </si>
  <si>
    <t>서울시 서대문구 북가좌1동</t>
  </si>
  <si>
    <t>02-6083-3342</t>
  </si>
  <si>
    <t>북가좌현대아파트경로당</t>
  </si>
  <si>
    <t>02-303-6267</t>
  </si>
  <si>
    <t>북가좌한양아파트경로당</t>
  </si>
  <si>
    <t>02-309-4913</t>
  </si>
  <si>
    <t>시립서대문노인종합사회복지관</t>
  </si>
  <si>
    <t>서울시 서대문구 천연동</t>
  </si>
  <si>
    <t>02-363-9988</t>
  </si>
  <si>
    <t>창천노인복지관센터</t>
  </si>
  <si>
    <t>서울시 서대문구 창천동</t>
  </si>
  <si>
    <t>02-364-0314</t>
  </si>
  <si>
    <t>서울시 서대문구 북가좌2동</t>
  </si>
  <si>
    <t>02-308-4110</t>
  </si>
  <si>
    <t>02-303-0018</t>
  </si>
  <si>
    <t>미근문화원</t>
  </si>
  <si>
    <t>서울시 서대문구 미근동</t>
  </si>
  <si>
    <t>010-5352-6502</t>
  </si>
  <si>
    <t>양재노인종합복지관</t>
  </si>
  <si>
    <t>서울시 서초구 양재동7-44</t>
  </si>
  <si>
    <t>방배2경로당</t>
  </si>
  <si>
    <t>서울시 서초구 방배동 437-8</t>
  </si>
  <si>
    <t>양재사회종합복지관</t>
  </si>
  <si>
    <t>서울시 서초구 양재동11-13</t>
  </si>
  <si>
    <t>02-579-4782</t>
  </si>
  <si>
    <t>방배노인종합복지관</t>
  </si>
  <si>
    <t xml:space="preserve">서울시 서초구 방배동455-11  </t>
  </si>
  <si>
    <t>02-581-7992</t>
  </si>
  <si>
    <t>방배노인데이케어센터</t>
  </si>
  <si>
    <t xml:space="preserve">서울시 서초구 방배동437-8  </t>
  </si>
  <si>
    <t>바우뫼복지관</t>
  </si>
  <si>
    <t>서울시 서초구 우면동 63</t>
  </si>
  <si>
    <t>02-577-6321</t>
  </si>
  <si>
    <t>성북구 하월곡동 46-1</t>
  </si>
  <si>
    <t>일광장위데이케어센터</t>
  </si>
  <si>
    <t>성북구 장월로 175-1</t>
  </si>
  <si>
    <t>02-743-1223</t>
  </si>
  <si>
    <t>길음데이케어센터</t>
  </si>
  <si>
    <t>성북구 기음3동 길음종합사회복지관</t>
  </si>
  <si>
    <t>02-989-0161</t>
  </si>
  <si>
    <t>성북구 장위2동 63-1</t>
  </si>
  <si>
    <t>성북구 석관동 261-394</t>
  </si>
  <si>
    <t>상월곡실버복지관</t>
  </si>
  <si>
    <t>성북구 상월곡동 97-36</t>
  </si>
  <si>
    <t>02-963-1982</t>
  </si>
  <si>
    <t>일광데이케어센터</t>
  </si>
  <si>
    <t>성북구 삼선동3가 33-4</t>
  </si>
  <si>
    <t>010-9365-0756</t>
  </si>
  <si>
    <t>백토경로당</t>
  </si>
  <si>
    <t>서울시 송파구 오금동 6번지 백토경로당</t>
  </si>
  <si>
    <t>011-9119-7706</t>
  </si>
  <si>
    <t>송파구 마천1동 금호어울림2차 아파트</t>
  </si>
  <si>
    <t>400-2965</t>
  </si>
  <si>
    <t>문정레미안경로당</t>
  </si>
  <si>
    <t>송파구 문정1동  1번지</t>
  </si>
  <si>
    <t>431-6814</t>
  </si>
  <si>
    <t>신정대성유니드1차경로당</t>
  </si>
  <si>
    <t>신정3동 1198</t>
  </si>
  <si>
    <t>현대6차경로당</t>
  </si>
  <si>
    <t>신정동 743-2</t>
  </si>
  <si>
    <t>갈산경로당</t>
  </si>
  <si>
    <t>신정7동 330-13</t>
  </si>
  <si>
    <t>02-2653-1830</t>
  </si>
  <si>
    <t>현대아이파크경로당</t>
  </si>
  <si>
    <t>신정2동 1296번지</t>
  </si>
  <si>
    <t>02-2604-1880</t>
  </si>
  <si>
    <t>문래노인복지관</t>
  </si>
  <si>
    <t>문래동3가 76-2</t>
  </si>
  <si>
    <t>2068-5326</t>
  </si>
  <si>
    <t>새생활장수노인대학</t>
  </si>
  <si>
    <t>신길3동 290-8</t>
  </si>
  <si>
    <t>832-5608</t>
  </si>
  <si>
    <t>신길5동경로당</t>
  </si>
  <si>
    <t>847-9444</t>
  </si>
  <si>
    <t>모랫말경로당</t>
  </si>
  <si>
    <t>도림동 205-23</t>
  </si>
  <si>
    <t>신풍노인대학</t>
  </si>
  <si>
    <t>신길3동 282-4</t>
  </si>
  <si>
    <t>010-8746-1874</t>
  </si>
  <si>
    <t>신길7동 890번지</t>
  </si>
  <si>
    <t>010-8431-1738</t>
  </si>
  <si>
    <t xml:space="preserve"> 양평동 3가 101</t>
  </si>
  <si>
    <t>6294-2588</t>
  </si>
  <si>
    <t>미루나무경로당</t>
  </si>
  <si>
    <t>도림동 81-2</t>
  </si>
  <si>
    <t>010-4722-5560</t>
  </si>
  <si>
    <t>무악경로당</t>
  </si>
  <si>
    <t>서울 종로구 무악동</t>
  </si>
  <si>
    <t>02-737-0905</t>
  </si>
  <si>
    <t>서울 종로구 동숭동 129-77</t>
  </si>
  <si>
    <t>02-745-0534</t>
  </si>
  <si>
    <t>서울 종로구 돈의동 162</t>
  </si>
  <si>
    <t>02-744-7602</t>
  </si>
  <si>
    <t>서울 종로구 명륜3가 53-2</t>
  </si>
  <si>
    <t>017-620-0291</t>
  </si>
  <si>
    <t>서울 종로구 부암동 141</t>
  </si>
  <si>
    <t>010-3939-2791</t>
  </si>
  <si>
    <t>종로센트레빌경로당</t>
  </si>
  <si>
    <t>서울 종로구 숭인동 2-1</t>
  </si>
  <si>
    <t>02-747-3276</t>
  </si>
  <si>
    <t>서울 종로구 행촌동 210-33</t>
  </si>
  <si>
    <t>힐스테이트경로당</t>
  </si>
  <si>
    <t>서울 종로구 숭인2동 766</t>
  </si>
  <si>
    <t>010-5470-4249</t>
  </si>
  <si>
    <t>서울 종로구 경운동 90-3</t>
  </si>
  <si>
    <t>739-9501</t>
  </si>
  <si>
    <t>서울 종로구 인의동 48-2</t>
  </si>
  <si>
    <t>010-8212-9398</t>
  </si>
  <si>
    <t>중랑구치매지원센터</t>
  </si>
  <si>
    <t>중랑구 면목5동 161-34</t>
  </si>
  <si>
    <t>중랑구 신내1동 317</t>
  </si>
  <si>
    <t>중랑구 신내2동 650</t>
  </si>
  <si>
    <t>중랑구 망우본동 578</t>
  </si>
  <si>
    <t xml:space="preserve">중랑구 봉화산로 48길 </t>
  </si>
  <si>
    <t>중랑노인대학</t>
  </si>
  <si>
    <t>중랑구 상봉1동 303-48</t>
  </si>
  <si>
    <t>신내노인복지관</t>
  </si>
  <si>
    <t>중랑구 신내동 771-1</t>
  </si>
  <si>
    <t>중랑구 한마음길 34</t>
  </si>
  <si>
    <t>면목데이케어센터</t>
  </si>
  <si>
    <t>중랑구 용마산길 34</t>
  </si>
  <si>
    <t>금천노인복지관</t>
  </si>
  <si>
    <t>897-5105</t>
  </si>
  <si>
    <t>신도@경로당</t>
  </si>
  <si>
    <t>시흥5동 1017번지 신도@관리사무소</t>
  </si>
  <si>
    <t>010-6311-5225</t>
  </si>
  <si>
    <t>건영@경로당</t>
  </si>
  <si>
    <t>시흥5동 384-12번지</t>
  </si>
  <si>
    <t>808-6271</t>
  </si>
  <si>
    <t>영보경로문화센터</t>
  </si>
  <si>
    <t xml:space="preserve">독산1동 144-60 </t>
  </si>
  <si>
    <t>863-6019</t>
  </si>
  <si>
    <t>관악우방경로당</t>
  </si>
  <si>
    <t>시흥2동 1011 관악우방@내 관리사무소</t>
  </si>
  <si>
    <t>803-6668</t>
  </si>
  <si>
    <t xml:space="preserve">가산동 770 관리사무소내 </t>
  </si>
  <si>
    <t>효성노인복지센터</t>
  </si>
  <si>
    <t>계양구 효성동</t>
  </si>
  <si>
    <t>032-555-9702</t>
  </si>
  <si>
    <t>효성1동경로당</t>
  </si>
  <si>
    <t>계양구 효성1동 177-4</t>
  </si>
  <si>
    <t>032-548-4872</t>
  </si>
  <si>
    <t>효성2동중앙경로당</t>
  </si>
  <si>
    <t>계양구 효성2동 273-17</t>
  </si>
  <si>
    <t>032-543-8460</t>
  </si>
  <si>
    <t>작전1동경로당</t>
  </si>
  <si>
    <t>계양구 작전1동 147-2</t>
  </si>
  <si>
    <t>서운동경로당</t>
  </si>
  <si>
    <t>계양구 서운동 125-44 (작전서운)</t>
  </si>
  <si>
    <t>동두천시노인복지관</t>
  </si>
  <si>
    <t>과천시노인복지관</t>
  </si>
  <si>
    <t>광주시노인복지회관</t>
  </si>
  <si>
    <t>동해시노인복지회관</t>
  </si>
  <si>
    <t>속초시노인복지회관</t>
  </si>
  <si>
    <t>삼척시노인복지센터</t>
  </si>
  <si>
    <t>홍천군노인복지관</t>
  </si>
  <si>
    <t>태백시노인복지관</t>
  </si>
  <si>
    <t>서천군노인종합복지관</t>
  </si>
  <si>
    <t>홍성군노인종합복지관</t>
  </si>
  <si>
    <t>순천시노인복지관</t>
  </si>
  <si>
    <t>나주시노인복지관</t>
  </si>
  <si>
    <t>담양군노인복지회관</t>
  </si>
  <si>
    <t>전라남도 강진군 도암면 중앙로 57-7번지</t>
  </si>
  <si>
    <t>신안군노인복지관</t>
  </si>
  <si>
    <t>인인2리경로당</t>
  </si>
  <si>
    <t>당리리경로당</t>
  </si>
  <si>
    <t>경남고성군</t>
  </si>
  <si>
    <t>하남읍민회관</t>
  </si>
  <si>
    <t>밀양시 하남읍 수산리 625-14번지</t>
  </si>
  <si>
    <t>부북면복지회관</t>
  </si>
  <si>
    <t>밀양시 부북면 용운길 10번지</t>
  </si>
  <si>
    <t>지원연도</t>
    <phoneticPr fontId="2" type="noConversion"/>
  </si>
  <si>
    <t>경로당</t>
    <phoneticPr fontId="2" type="noConversion"/>
  </si>
  <si>
    <t>노인복지시설</t>
    <phoneticPr fontId="2" type="noConversion"/>
  </si>
  <si>
    <t>계</t>
    <phoneticPr fontId="2" type="noConversion"/>
  </si>
  <si>
    <t>경로당</t>
    <phoneticPr fontId="2" type="noConversion"/>
  </si>
  <si>
    <t>노인복지시설</t>
    <phoneticPr fontId="2" type="noConversion"/>
  </si>
  <si>
    <t>연도별 지원개소 현황(2013~2015)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</si>
</sst>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08서울남산체 M"/>
      <family val="1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1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>
      <alignment horizontal="center" vertical="center" shrinkToFit="1"/>
    </xf>
    <xf numFmtId="0" fontId="4" fillId="0" borderId="1" xfId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41" fontId="3" fillId="0" borderId="1" xfId="2" applyFont="1" applyFill="1" applyBorder="1" applyAlignment="1">
      <alignment horizontal="center" vertical="center"/>
    </xf>
    <xf numFmtId="41" fontId="7" fillId="0" borderId="5" xfId="2" applyFont="1" applyFill="1" applyBorder="1" applyAlignment="1">
      <alignment horizontal="center" vertical="center" wrapText="1"/>
    </xf>
    <xf numFmtId="41" fontId="7" fillId="0" borderId="1" xfId="2" applyFont="1" applyFill="1" applyBorder="1" applyAlignment="1">
      <alignment horizontal="center" vertical="center" wrapText="1"/>
    </xf>
    <xf numFmtId="9" fontId="3" fillId="0" borderId="1" xfId="2" applyNumberFormat="1" applyFont="1" applyFill="1" applyBorder="1" applyAlignment="1">
      <alignment horizontal="center" vertical="center"/>
    </xf>
    <xf numFmtId="9" fontId="3" fillId="0" borderId="6" xfId="2" applyNumberFormat="1" applyFont="1" applyFill="1" applyBorder="1" applyAlignment="1">
      <alignment horizontal="center" vertical="center"/>
    </xf>
    <xf numFmtId="41" fontId="7" fillId="0" borderId="7" xfId="2" applyFont="1" applyFill="1" applyBorder="1" applyAlignment="1">
      <alignment horizontal="center" vertical="center" wrapText="1"/>
    </xf>
    <xf numFmtId="41" fontId="7" fillId="0" borderId="8" xfId="2" applyFont="1" applyFill="1" applyBorder="1" applyAlignment="1">
      <alignment horizontal="center" vertical="center" wrapText="1"/>
    </xf>
    <xf numFmtId="41" fontId="3" fillId="0" borderId="8" xfId="2" applyFont="1" applyFill="1" applyBorder="1" applyAlignment="1">
      <alignment horizontal="center" vertical="center"/>
    </xf>
    <xf numFmtId="9" fontId="3" fillId="0" borderId="8" xfId="2" applyNumberFormat="1" applyFont="1" applyFill="1" applyBorder="1" applyAlignment="1">
      <alignment horizontal="center" vertical="center"/>
    </xf>
    <xf numFmtId="9" fontId="3" fillId="0" borderId="9" xfId="2" applyNumberFormat="1" applyFont="1" applyFill="1" applyBorder="1" applyAlignment="1">
      <alignment horizontal="center" vertical="center"/>
    </xf>
    <xf numFmtId="41" fontId="17" fillId="2" borderId="1" xfId="2" applyFont="1" applyFill="1" applyBorder="1" applyAlignment="1">
      <alignment horizontal="center" vertical="center"/>
    </xf>
    <xf numFmtId="41" fontId="17" fillId="3" borderId="1" xfId="2" applyFont="1" applyFill="1" applyBorder="1" applyAlignment="1">
      <alignment horizontal="center" vertical="center"/>
    </xf>
    <xf numFmtId="41" fontId="17" fillId="3" borderId="6" xfId="2" applyFont="1" applyFill="1" applyBorder="1" applyAlignment="1">
      <alignment horizontal="center" vertical="center"/>
    </xf>
    <xf numFmtId="41" fontId="18" fillId="2" borderId="5" xfId="2" applyFont="1" applyFill="1" applyBorder="1" applyAlignment="1">
      <alignment horizontal="center" vertical="center" wrapText="1"/>
    </xf>
    <xf numFmtId="41" fontId="18" fillId="2" borderId="1" xfId="2" applyFont="1" applyFill="1" applyBorder="1" applyAlignment="1">
      <alignment horizontal="center" vertical="center" wrapText="1"/>
    </xf>
    <xf numFmtId="9" fontId="17" fillId="2" borderId="1" xfId="2" applyNumberFormat="1" applyFont="1" applyFill="1" applyBorder="1" applyAlignment="1">
      <alignment horizontal="center" vertical="center"/>
    </xf>
    <xf numFmtId="9" fontId="17" fillId="2" borderId="6" xfId="2" applyNumberFormat="1" applyFont="1" applyFill="1" applyBorder="1" applyAlignment="1">
      <alignment horizontal="center" vertical="center"/>
    </xf>
    <xf numFmtId="41" fontId="7" fillId="4" borderId="5" xfId="2" applyFont="1" applyFill="1" applyBorder="1" applyAlignment="1">
      <alignment horizontal="center" vertical="center" wrapText="1"/>
    </xf>
    <xf numFmtId="41" fontId="7" fillId="4" borderId="1" xfId="2" applyFont="1" applyFill="1" applyBorder="1" applyAlignment="1">
      <alignment horizontal="center" vertical="center" wrapText="1"/>
    </xf>
    <xf numFmtId="41" fontId="3" fillId="4" borderId="1" xfId="2" applyFont="1" applyFill="1" applyBorder="1" applyAlignment="1">
      <alignment horizontal="center" vertical="center"/>
    </xf>
    <xf numFmtId="9" fontId="3" fillId="4" borderId="1" xfId="2" applyNumberFormat="1" applyFont="1" applyFill="1" applyBorder="1" applyAlignment="1">
      <alignment horizontal="center" vertical="center"/>
    </xf>
    <xf numFmtId="9" fontId="3" fillId="4" borderId="6" xfId="2" applyNumberFormat="1" applyFont="1" applyFill="1" applyBorder="1" applyAlignment="1">
      <alignment horizontal="center" vertical="center"/>
    </xf>
    <xf numFmtId="9" fontId="7" fillId="4" borderId="1" xfId="2" applyNumberFormat="1" applyFont="1" applyFill="1" applyBorder="1" applyAlignment="1">
      <alignment horizontal="center" vertical="center" wrapText="1"/>
    </xf>
    <xf numFmtId="9" fontId="7" fillId="4" borderId="6" xfId="2" applyNumberFormat="1" applyFont="1" applyFill="1" applyBorder="1" applyAlignment="1">
      <alignment horizontal="center" vertical="center" wrapText="1"/>
    </xf>
    <xf numFmtId="41" fontId="17" fillId="3" borderId="1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2" applyFont="1" applyBorder="1" applyAlignment="1">
      <alignment horizontal="center" vertical="center"/>
    </xf>
    <xf numFmtId="41" fontId="0" fillId="0" borderId="6" xfId="2" applyFont="1" applyBorder="1" applyAlignment="1">
      <alignment horizontal="center" vertical="center"/>
    </xf>
    <xf numFmtId="41" fontId="0" fillId="0" borderId="8" xfId="2" applyFont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1" fontId="17" fillId="0" borderId="1" xfId="2" applyFont="1" applyBorder="1" applyAlignment="1">
      <alignment horizontal="center" vertical="center"/>
    </xf>
    <xf numFmtId="41" fontId="17" fillId="0" borderId="6" xfId="2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17" fillId="3" borderId="3" xfId="2" applyFont="1" applyFill="1" applyBorder="1" applyAlignment="1">
      <alignment horizontal="center" vertical="center"/>
    </xf>
    <xf numFmtId="41" fontId="17" fillId="3" borderId="4" xfId="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1" fontId="17" fillId="3" borderId="2" xfId="2" applyFont="1" applyFill="1" applyBorder="1" applyAlignment="1">
      <alignment horizontal="center" vertical="center"/>
    </xf>
    <xf numFmtId="41" fontId="17" fillId="3" borderId="5" xfId="2" applyFont="1" applyFill="1" applyBorder="1" applyAlignment="1">
      <alignment horizontal="center" vertical="center"/>
    </xf>
    <xf numFmtId="41" fontId="17" fillId="3" borderId="1" xfId="2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9">
    <cellStyle name="쉼표 [0]" xfId="2" builtinId="6"/>
    <cellStyle name="쉼표 [0] 2" xfId="3"/>
    <cellStyle name="표준" xfId="0" builtinId="0"/>
    <cellStyle name="표준 12" xfId="7"/>
    <cellStyle name="표준 2" xfId="4"/>
    <cellStyle name="표준 2 2" xfId="5"/>
    <cellStyle name="표준 2_천안" xfId="8"/>
    <cellStyle name="표준 3" xfId="6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&#44148;&#50689;@&#44221;&#47196;&#45817;" TargetMode="External"/><Relationship Id="rId1" Type="http://schemas.openxmlformats.org/officeDocument/2006/relationships/hyperlink" Target="mailto:&#44148;&#50689;@&#44221;&#47196;&#4581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1"/>
  <sheetViews>
    <sheetView zoomScale="85" zoomScaleNormal="85" zoomScaleSheetLayoutView="70" workbookViewId="0">
      <selection activeCell="AA31" sqref="AA31"/>
    </sheetView>
  </sheetViews>
  <sheetFormatPr defaultColWidth="12.625" defaultRowHeight="16.5"/>
  <cols>
    <col min="1" max="7" width="12.625" style="20"/>
    <col min="8" max="22" width="0" style="20" hidden="1" customWidth="1"/>
    <col min="23" max="16384" width="12.625" style="20"/>
  </cols>
  <sheetData>
    <row r="1" spans="1:25" ht="38.25">
      <c r="A1" s="70" t="s">
        <v>17566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7.25" thickBot="1"/>
    <row r="3" spans="1:25">
      <c r="A3" s="74" t="s">
        <v>17552</v>
      </c>
      <c r="B3" s="71" t="s">
        <v>17553</v>
      </c>
      <c r="C3" s="71" t="s">
        <v>17565</v>
      </c>
      <c r="D3" s="71"/>
      <c r="E3" s="71" t="s">
        <v>17564</v>
      </c>
      <c r="F3" s="71"/>
      <c r="G3" s="71"/>
      <c r="H3" s="71" t="s">
        <v>17554</v>
      </c>
      <c r="I3" s="71" t="s">
        <v>17555</v>
      </c>
      <c r="J3" s="71"/>
      <c r="K3" s="71" t="s">
        <v>17554</v>
      </c>
      <c r="L3" s="71" t="s">
        <v>17556</v>
      </c>
      <c r="M3" s="71"/>
      <c r="N3" s="71" t="s">
        <v>17554</v>
      </c>
      <c r="O3" s="71" t="s">
        <v>17557</v>
      </c>
      <c r="P3" s="71"/>
      <c r="Q3" s="71" t="s">
        <v>17554</v>
      </c>
      <c r="R3" s="71" t="s">
        <v>17558</v>
      </c>
      <c r="S3" s="71"/>
      <c r="T3" s="71" t="s">
        <v>17559</v>
      </c>
      <c r="U3" s="71"/>
      <c r="V3" s="71"/>
      <c r="W3" s="71" t="s">
        <v>17560</v>
      </c>
      <c r="X3" s="71"/>
      <c r="Y3" s="72"/>
    </row>
    <row r="4" spans="1:25">
      <c r="A4" s="75"/>
      <c r="B4" s="73"/>
      <c r="C4" s="32" t="s">
        <v>17561</v>
      </c>
      <c r="D4" s="32" t="s">
        <v>17562</v>
      </c>
      <c r="E4" s="32" t="s">
        <v>17563</v>
      </c>
      <c r="F4" s="32" t="s">
        <v>17561</v>
      </c>
      <c r="G4" s="32" t="s">
        <v>17562</v>
      </c>
      <c r="H4" s="76"/>
      <c r="I4" s="32" t="s">
        <v>17561</v>
      </c>
      <c r="J4" s="32" t="s">
        <v>17562</v>
      </c>
      <c r="K4" s="76"/>
      <c r="L4" s="32" t="s">
        <v>17561</v>
      </c>
      <c r="M4" s="32" t="s">
        <v>17562</v>
      </c>
      <c r="N4" s="76"/>
      <c r="O4" s="32" t="s">
        <v>17561</v>
      </c>
      <c r="P4" s="32" t="s">
        <v>17562</v>
      </c>
      <c r="Q4" s="76"/>
      <c r="R4" s="32" t="s">
        <v>17561</v>
      </c>
      <c r="S4" s="32" t="s">
        <v>17562</v>
      </c>
      <c r="T4" s="32" t="s">
        <v>17551</v>
      </c>
      <c r="U4" s="32" t="s">
        <v>17561</v>
      </c>
      <c r="V4" s="32" t="s">
        <v>17562</v>
      </c>
      <c r="W4" s="45" t="s">
        <v>17567</v>
      </c>
      <c r="X4" s="32" t="s">
        <v>17561</v>
      </c>
      <c r="Y4" s="33" t="s">
        <v>17562</v>
      </c>
    </row>
    <row r="5" spans="1:25">
      <c r="A5" s="34" t="s">
        <v>219</v>
      </c>
      <c r="B5" s="35">
        <f>C5+D5</f>
        <v>73746</v>
      </c>
      <c r="C5" s="35">
        <f>C6+C32+C49+C58+C69+C75+C81+C87+C89+C121+C140+C152+C168+C183+C206+C230+C249</f>
        <v>63960</v>
      </c>
      <c r="D5" s="35">
        <f t="shared" ref="D5:V5" si="0">D6+D32+D49+D58+D69+D75+D81+D87+D89+D121+D140+D152+D168+D183+D206+D230+D249</f>
        <v>9786</v>
      </c>
      <c r="E5" s="35" t="e">
        <f>F5+G5</f>
        <v>#REF!</v>
      </c>
      <c r="F5" s="31" t="e">
        <f>F6+F32+F49+F58+F69+F75+F81+F87+F89+F121+F140+F152+F168+F183+F206+F230+F249</f>
        <v>#REF!</v>
      </c>
      <c r="G5" s="31" t="e">
        <f t="shared" si="0"/>
        <v>#REF!</v>
      </c>
      <c r="H5" s="31" t="e">
        <f t="shared" si="0"/>
        <v>#REF!</v>
      </c>
      <c r="I5" s="31" t="e">
        <f t="shared" si="0"/>
        <v>#REF!</v>
      </c>
      <c r="J5" s="31" t="e">
        <f t="shared" si="0"/>
        <v>#REF!</v>
      </c>
      <c r="K5" s="31">
        <f t="shared" si="0"/>
        <v>1606</v>
      </c>
      <c r="L5" s="31">
        <f t="shared" si="0"/>
        <v>1204</v>
      </c>
      <c r="M5" s="31">
        <f t="shared" si="0"/>
        <v>402</v>
      </c>
      <c r="N5" s="31">
        <f t="shared" si="0"/>
        <v>1795</v>
      </c>
      <c r="O5" s="31">
        <f t="shared" si="0"/>
        <v>1425</v>
      </c>
      <c r="P5" s="31">
        <f t="shared" si="0"/>
        <v>370</v>
      </c>
      <c r="Q5" s="31">
        <f t="shared" si="0"/>
        <v>2812</v>
      </c>
      <c r="R5" s="31">
        <f t="shared" si="0"/>
        <v>2408</v>
      </c>
      <c r="S5" s="31">
        <f t="shared" si="0"/>
        <v>404</v>
      </c>
      <c r="T5" s="31" t="e">
        <f>T6+T32+T49+T58+T69+T75+T81+T87+T89+T121+T140+T152+T168+T183+T206+T230+T249</f>
        <v>#REF!</v>
      </c>
      <c r="U5" s="31" t="e">
        <f t="shared" si="0"/>
        <v>#REF!</v>
      </c>
      <c r="V5" s="31" t="e">
        <f t="shared" si="0"/>
        <v>#REF!</v>
      </c>
      <c r="W5" s="36" t="e">
        <f>E5/B5</f>
        <v>#REF!</v>
      </c>
      <c r="X5" s="36" t="e">
        <f t="shared" ref="X5:Y6" si="1">F5/C5</f>
        <v>#REF!</v>
      </c>
      <c r="Y5" s="37" t="e">
        <f t="shared" si="1"/>
        <v>#REF!</v>
      </c>
    </row>
    <row r="6" spans="1:25">
      <c r="A6" s="38" t="s">
        <v>2</v>
      </c>
      <c r="B6" s="39">
        <f t="shared" ref="B6:B69" si="2">C6+D6</f>
        <v>4749</v>
      </c>
      <c r="C6" s="39">
        <f>SUM(C7:C31)</f>
        <v>3298</v>
      </c>
      <c r="D6" s="39">
        <f t="shared" ref="D6:V6" si="3">SUM(D7:D31)</f>
        <v>1451</v>
      </c>
      <c r="E6" s="39" t="e">
        <f t="shared" ref="E6:E69" si="4">F6+G6</f>
        <v>#REF!</v>
      </c>
      <c r="F6" s="40" t="e">
        <f>I6+L6+O6+R6</f>
        <v>#REF!</v>
      </c>
      <c r="G6" s="40" t="e">
        <f>J6+M6+P6+S6</f>
        <v>#REF!</v>
      </c>
      <c r="H6" s="40" t="e">
        <f>I6+J6</f>
        <v>#REF!</v>
      </c>
      <c r="I6" s="40" t="e">
        <f t="shared" si="3"/>
        <v>#REF!</v>
      </c>
      <c r="J6" s="40" t="e">
        <f t="shared" si="3"/>
        <v>#REF!</v>
      </c>
      <c r="K6" s="40">
        <f>L6+M6</f>
        <v>205</v>
      </c>
      <c r="L6" s="40">
        <f t="shared" si="3"/>
        <v>134</v>
      </c>
      <c r="M6" s="40">
        <f t="shared" si="3"/>
        <v>71</v>
      </c>
      <c r="N6" s="40">
        <f>O6+P6</f>
        <v>287</v>
      </c>
      <c r="O6" s="40">
        <f t="shared" si="3"/>
        <v>188</v>
      </c>
      <c r="P6" s="40">
        <f t="shared" si="3"/>
        <v>99</v>
      </c>
      <c r="Q6" s="40">
        <f>R6+S6</f>
        <v>297</v>
      </c>
      <c r="R6" s="40">
        <f t="shared" si="3"/>
        <v>228</v>
      </c>
      <c r="S6" s="40">
        <f t="shared" si="3"/>
        <v>69</v>
      </c>
      <c r="T6" s="40" t="e">
        <f>U6+V6</f>
        <v>#REF!</v>
      </c>
      <c r="U6" s="40" t="e">
        <f t="shared" si="3"/>
        <v>#REF!</v>
      </c>
      <c r="V6" s="40" t="e">
        <f t="shared" si="3"/>
        <v>#REF!</v>
      </c>
      <c r="W6" s="41" t="e">
        <f>E6/B6</f>
        <v>#REF!</v>
      </c>
      <c r="X6" s="41" t="e">
        <f t="shared" si="1"/>
        <v>#REF!</v>
      </c>
      <c r="Y6" s="42" t="e">
        <f t="shared" si="1"/>
        <v>#REF!</v>
      </c>
    </row>
    <row r="7" spans="1:25">
      <c r="A7" s="22" t="s">
        <v>4</v>
      </c>
      <c r="B7" s="23">
        <f t="shared" si="2"/>
        <v>225</v>
      </c>
      <c r="C7" s="23">
        <v>165</v>
      </c>
      <c r="D7" s="23">
        <v>60</v>
      </c>
      <c r="E7" s="23" t="e">
        <f t="shared" si="4"/>
        <v>#REF!</v>
      </c>
      <c r="F7" s="21" t="e">
        <f t="shared" ref="F7:F70" si="5">I7+L7+O7+R7</f>
        <v>#REF!</v>
      </c>
      <c r="G7" s="21" t="e">
        <f t="shared" ref="G7:G70" si="6">J7+M7+P7+S7</f>
        <v>#REF!</v>
      </c>
      <c r="H7" s="21" t="e">
        <f t="shared" ref="H7:H70" si="7">I7+J7</f>
        <v>#REF!</v>
      </c>
      <c r="I7" s="21" t="e">
        <f>SUMPRODUCT((#REF!='지역별 지원개소'!$A7)*(#REF!='지역별 지원개소'!I$4))</f>
        <v>#REF!</v>
      </c>
      <c r="J7" s="21" t="e">
        <f>SUMPRODUCT((#REF!='지역별 지원개소'!$A7)*(#REF!='지역별 지원개소'!J$4))</f>
        <v>#REF!</v>
      </c>
      <c r="K7" s="21">
        <f t="shared" ref="K7:K70" si="8">L7+M7</f>
        <v>9</v>
      </c>
      <c r="L7" s="21">
        <f>SUMPRODUCT(('2013'!$B$2:$B$1631='지역별 지원개소'!$A7)*('2013'!$C$2:$C$1631='지역별 지원개소'!L$4))</f>
        <v>7</v>
      </c>
      <c r="M7" s="21">
        <f>SUMPRODUCT(('2013'!$B$2:$B$1631='지역별 지원개소'!$A7)*('2013'!$C$2:$C$1631='지역별 지원개소'!M$4))</f>
        <v>2</v>
      </c>
      <c r="N7" s="21">
        <f t="shared" ref="N7:N70" si="9">O7+P7</f>
        <v>9</v>
      </c>
      <c r="O7" s="21">
        <f>SUMPRODUCT(('2014'!$B$2:$B$1803='지역별 지원개소'!$A7)*('2014'!$C$2:$C$1803='지역별 지원개소'!O$4))</f>
        <v>5</v>
      </c>
      <c r="P7" s="21">
        <f>SUMPRODUCT(('2014'!$B$2:$B$1803='지역별 지원개소'!$A7)*('2014'!$C$2:$C$1803='지역별 지원개소'!P$4))</f>
        <v>4</v>
      </c>
      <c r="Q7" s="21">
        <f t="shared" ref="Q7:Q70" si="10">R7+S7</f>
        <v>14</v>
      </c>
      <c r="R7" s="21">
        <f>SUMPRODUCT(('2015'!$B$2:$B$2813='지역별 지원개소'!$A7)*('2015'!$C$2:$C$2813='지역별 지원개소'!R$4))</f>
        <v>10</v>
      </c>
      <c r="S7" s="21">
        <f>SUMPRODUCT(('2015'!$B$2:$B$2813='지역별 지원개소'!$A7)*('2015'!$C$2:$C$2813='지역별 지원개소'!S$4))</f>
        <v>4</v>
      </c>
      <c r="T7" s="21" t="e">
        <f t="shared" ref="T7:T70" si="11">U7+V7</f>
        <v>#REF!</v>
      </c>
      <c r="U7" s="21" t="e">
        <f t="shared" ref="U7:U70" si="12">C7-F7</f>
        <v>#REF!</v>
      </c>
      <c r="V7" s="21" t="e">
        <f t="shared" ref="V7:V70" si="13">D7-G7</f>
        <v>#REF!</v>
      </c>
      <c r="W7" s="24" t="e">
        <f t="shared" ref="W7:W70" si="14">E7/B7</f>
        <v>#REF!</v>
      </c>
      <c r="X7" s="24" t="e">
        <f t="shared" ref="X7:X70" si="15">F7/C7</f>
        <v>#REF!</v>
      </c>
      <c r="Y7" s="25" t="e">
        <f t="shared" ref="Y7:Y70" si="16">G7/D7</f>
        <v>#REF!</v>
      </c>
    </row>
    <row r="8" spans="1:25">
      <c r="A8" s="22" t="s">
        <v>5</v>
      </c>
      <c r="B8" s="23">
        <f t="shared" si="2"/>
        <v>195</v>
      </c>
      <c r="C8" s="23">
        <v>122</v>
      </c>
      <c r="D8" s="23">
        <v>73</v>
      </c>
      <c r="E8" s="23" t="e">
        <f t="shared" si="4"/>
        <v>#REF!</v>
      </c>
      <c r="F8" s="21" t="e">
        <f t="shared" si="5"/>
        <v>#REF!</v>
      </c>
      <c r="G8" s="21" t="e">
        <f t="shared" si="6"/>
        <v>#REF!</v>
      </c>
      <c r="H8" s="21" t="e">
        <f t="shared" si="7"/>
        <v>#REF!</v>
      </c>
      <c r="I8" s="21" t="e">
        <f>SUMPRODUCT((#REF!='지역별 지원개소'!$A8)*(#REF!='지역별 지원개소'!I$4))</f>
        <v>#REF!</v>
      </c>
      <c r="J8" s="21" t="e">
        <f>SUMPRODUCT((#REF!='지역별 지원개소'!$A8)*(#REF!='지역별 지원개소'!J$4))</f>
        <v>#REF!</v>
      </c>
      <c r="K8" s="21">
        <f t="shared" si="8"/>
        <v>9</v>
      </c>
      <c r="L8" s="21">
        <f>SUMPRODUCT(('2013'!$B$2:$B$1631='지역별 지원개소'!$A8)*('2013'!$C$2:$C$1631='지역별 지원개소'!L$4))</f>
        <v>6</v>
      </c>
      <c r="M8" s="21">
        <f>SUMPRODUCT(('2013'!$B$2:$B$1631='지역별 지원개소'!$A8)*('2013'!$C$2:$C$1631='지역별 지원개소'!M$4))</f>
        <v>3</v>
      </c>
      <c r="N8" s="21">
        <f t="shared" si="9"/>
        <v>15</v>
      </c>
      <c r="O8" s="21">
        <f>SUMPRODUCT(('2014'!$B$2:$B$1803='지역별 지원개소'!$A8)*('2014'!$C$2:$C$1803='지역별 지원개소'!O$4))</f>
        <v>15</v>
      </c>
      <c r="P8" s="21">
        <f>SUMPRODUCT(('2014'!$B$2:$B$1803='지역별 지원개소'!$A8)*('2014'!$C$2:$C$1803='지역별 지원개소'!P$4))</f>
        <v>0</v>
      </c>
      <c r="Q8" s="21">
        <f t="shared" si="10"/>
        <v>18</v>
      </c>
      <c r="R8" s="21">
        <f>SUMPRODUCT(('2015'!$B$2:$B$2813='지역별 지원개소'!$A8)*('2015'!$C$2:$C$2813='지역별 지원개소'!R$4))</f>
        <v>16</v>
      </c>
      <c r="S8" s="21">
        <f>SUMPRODUCT(('2015'!$B$2:$B$2813='지역별 지원개소'!$A8)*('2015'!$C$2:$C$2813='지역별 지원개소'!S$4))</f>
        <v>2</v>
      </c>
      <c r="T8" s="21" t="e">
        <f t="shared" si="11"/>
        <v>#REF!</v>
      </c>
      <c r="U8" s="21" t="e">
        <f t="shared" si="12"/>
        <v>#REF!</v>
      </c>
      <c r="V8" s="21" t="e">
        <f t="shared" si="13"/>
        <v>#REF!</v>
      </c>
      <c r="W8" s="24" t="e">
        <f t="shared" si="14"/>
        <v>#REF!</v>
      </c>
      <c r="X8" s="24" t="e">
        <f t="shared" si="15"/>
        <v>#REF!</v>
      </c>
      <c r="Y8" s="25" t="e">
        <f t="shared" si="16"/>
        <v>#REF!</v>
      </c>
    </row>
    <row r="9" spans="1:25">
      <c r="A9" s="22" t="s">
        <v>6</v>
      </c>
      <c r="B9" s="23">
        <f t="shared" si="2"/>
        <v>167</v>
      </c>
      <c r="C9" s="23">
        <v>96</v>
      </c>
      <c r="D9" s="23">
        <v>71</v>
      </c>
      <c r="E9" s="23" t="e">
        <f t="shared" si="4"/>
        <v>#REF!</v>
      </c>
      <c r="F9" s="21" t="e">
        <f t="shared" si="5"/>
        <v>#REF!</v>
      </c>
      <c r="G9" s="21" t="e">
        <f t="shared" si="6"/>
        <v>#REF!</v>
      </c>
      <c r="H9" s="21" t="e">
        <f t="shared" si="7"/>
        <v>#REF!</v>
      </c>
      <c r="I9" s="21" t="e">
        <f>SUMPRODUCT((#REF!='지역별 지원개소'!$A9)*(#REF!='지역별 지원개소'!I$4))</f>
        <v>#REF!</v>
      </c>
      <c r="J9" s="21" t="e">
        <f>SUMPRODUCT((#REF!='지역별 지원개소'!$A9)*(#REF!='지역별 지원개소'!J$4))</f>
        <v>#REF!</v>
      </c>
      <c r="K9" s="21">
        <f t="shared" si="8"/>
        <v>11</v>
      </c>
      <c r="L9" s="21">
        <f>SUMPRODUCT(('2013'!$B$2:$B$1631='지역별 지원개소'!$A9)*('2013'!$C$2:$C$1631='지역별 지원개소'!L$4))</f>
        <v>2</v>
      </c>
      <c r="M9" s="21">
        <f>SUMPRODUCT(('2013'!$B$2:$B$1631='지역별 지원개소'!$A9)*('2013'!$C$2:$C$1631='지역별 지원개소'!M$4))</f>
        <v>9</v>
      </c>
      <c r="N9" s="21">
        <f t="shared" si="9"/>
        <v>12</v>
      </c>
      <c r="O9" s="21">
        <f>SUMPRODUCT(('2014'!$B$2:$B$1803='지역별 지원개소'!$A9)*('2014'!$C$2:$C$1803='지역별 지원개소'!O$4))</f>
        <v>11</v>
      </c>
      <c r="P9" s="21">
        <f>SUMPRODUCT(('2014'!$B$2:$B$1803='지역별 지원개소'!$A9)*('2014'!$C$2:$C$1803='지역별 지원개소'!P$4))</f>
        <v>1</v>
      </c>
      <c r="Q9" s="21">
        <f t="shared" si="10"/>
        <v>19</v>
      </c>
      <c r="R9" s="21">
        <f>SUMPRODUCT(('2015'!$B$2:$B$2813='지역별 지원개소'!$A9)*('2015'!$C$2:$C$2813='지역별 지원개소'!R$4))</f>
        <v>18</v>
      </c>
      <c r="S9" s="21">
        <f>SUMPRODUCT(('2015'!$B$2:$B$2813='지역별 지원개소'!$A9)*('2015'!$C$2:$C$2813='지역별 지원개소'!S$4))</f>
        <v>1</v>
      </c>
      <c r="T9" s="21" t="e">
        <f t="shared" si="11"/>
        <v>#REF!</v>
      </c>
      <c r="U9" s="21" t="e">
        <f t="shared" si="12"/>
        <v>#REF!</v>
      </c>
      <c r="V9" s="21" t="e">
        <f t="shared" si="13"/>
        <v>#REF!</v>
      </c>
      <c r="W9" s="24" t="e">
        <f t="shared" si="14"/>
        <v>#REF!</v>
      </c>
      <c r="X9" s="24" t="e">
        <f t="shared" si="15"/>
        <v>#REF!</v>
      </c>
      <c r="Y9" s="25" t="e">
        <f t="shared" si="16"/>
        <v>#REF!</v>
      </c>
    </row>
    <row r="10" spans="1:25">
      <c r="A10" s="22" t="s">
        <v>17521</v>
      </c>
      <c r="B10" s="23">
        <f t="shared" si="2"/>
        <v>272</v>
      </c>
      <c r="C10" s="23">
        <v>200</v>
      </c>
      <c r="D10" s="23">
        <v>72</v>
      </c>
      <c r="E10" s="23" t="e">
        <f t="shared" si="4"/>
        <v>#REF!</v>
      </c>
      <c r="F10" s="21" t="e">
        <f t="shared" si="5"/>
        <v>#REF!</v>
      </c>
      <c r="G10" s="21" t="e">
        <f t="shared" si="6"/>
        <v>#REF!</v>
      </c>
      <c r="H10" s="21" t="e">
        <f t="shared" si="7"/>
        <v>#REF!</v>
      </c>
      <c r="I10" s="21" t="e">
        <f>SUMPRODUCT((#REF!='지역별 지원개소'!$A10)*(#REF!='지역별 지원개소'!I$4))</f>
        <v>#REF!</v>
      </c>
      <c r="J10" s="21" t="e">
        <f>SUMPRODUCT((#REF!='지역별 지원개소'!$A10)*(#REF!='지역별 지원개소'!J$4))</f>
        <v>#REF!</v>
      </c>
      <c r="K10" s="21">
        <f t="shared" si="8"/>
        <v>8</v>
      </c>
      <c r="L10" s="21">
        <f>SUMPRODUCT(('2013'!$B$2:$B$1631='지역별 지원개소'!$A10)*('2013'!$C$2:$C$1631='지역별 지원개소'!L$4))</f>
        <v>4</v>
      </c>
      <c r="M10" s="21">
        <f>SUMPRODUCT(('2013'!$B$2:$B$1631='지역별 지원개소'!$A10)*('2013'!$C$2:$C$1631='지역별 지원개소'!M$4))</f>
        <v>4</v>
      </c>
      <c r="N10" s="21">
        <f t="shared" si="9"/>
        <v>12</v>
      </c>
      <c r="O10" s="21">
        <f>SUMPRODUCT(('2014'!$B$2:$B$1803='지역별 지원개소'!$A10)*('2014'!$C$2:$C$1803='지역별 지원개소'!O$4))</f>
        <v>4</v>
      </c>
      <c r="P10" s="21">
        <f>SUMPRODUCT(('2014'!$B$2:$B$1803='지역별 지원개소'!$A10)*('2014'!$C$2:$C$1803='지역별 지원개소'!P$4))</f>
        <v>8</v>
      </c>
      <c r="Q10" s="21">
        <f t="shared" si="10"/>
        <v>12</v>
      </c>
      <c r="R10" s="21">
        <f>SUMPRODUCT(('2015'!$B$2:$B$2813='지역별 지원개소'!$A10)*('2015'!$C$2:$C$2813='지역별 지원개소'!R$4))</f>
        <v>12</v>
      </c>
      <c r="S10" s="21">
        <f>SUMPRODUCT(('2015'!$B$2:$B$2813='지역별 지원개소'!$A10)*('2015'!$C$2:$C$2813='지역별 지원개소'!S$4))</f>
        <v>0</v>
      </c>
      <c r="T10" s="21" t="e">
        <f t="shared" si="11"/>
        <v>#REF!</v>
      </c>
      <c r="U10" s="21" t="e">
        <f t="shared" si="12"/>
        <v>#REF!</v>
      </c>
      <c r="V10" s="21" t="e">
        <f t="shared" si="13"/>
        <v>#REF!</v>
      </c>
      <c r="W10" s="24" t="e">
        <f t="shared" si="14"/>
        <v>#REF!</v>
      </c>
      <c r="X10" s="24" t="e">
        <f t="shared" si="15"/>
        <v>#REF!</v>
      </c>
      <c r="Y10" s="25" t="e">
        <f t="shared" si="16"/>
        <v>#REF!</v>
      </c>
    </row>
    <row r="11" spans="1:25">
      <c r="A11" s="22" t="s">
        <v>7</v>
      </c>
      <c r="B11" s="23">
        <f t="shared" si="2"/>
        <v>170</v>
      </c>
      <c r="C11" s="23">
        <v>108</v>
      </c>
      <c r="D11" s="23">
        <v>62</v>
      </c>
      <c r="E11" s="23" t="e">
        <f t="shared" si="4"/>
        <v>#REF!</v>
      </c>
      <c r="F11" s="21" t="e">
        <f t="shared" si="5"/>
        <v>#REF!</v>
      </c>
      <c r="G11" s="21" t="e">
        <f t="shared" si="6"/>
        <v>#REF!</v>
      </c>
      <c r="H11" s="21" t="e">
        <f t="shared" si="7"/>
        <v>#REF!</v>
      </c>
      <c r="I11" s="21" t="e">
        <f>SUMPRODUCT((#REF!='지역별 지원개소'!$A11)*(#REF!='지역별 지원개소'!I$4))</f>
        <v>#REF!</v>
      </c>
      <c r="J11" s="21" t="e">
        <f>SUMPRODUCT((#REF!='지역별 지원개소'!$A11)*(#REF!='지역별 지원개소'!J$4))</f>
        <v>#REF!</v>
      </c>
      <c r="K11" s="21">
        <f t="shared" si="8"/>
        <v>11</v>
      </c>
      <c r="L11" s="21">
        <f>SUMPRODUCT(('2013'!$B$2:$B$1631='지역별 지원개소'!$A11)*('2013'!$C$2:$C$1631='지역별 지원개소'!L$4))</f>
        <v>11</v>
      </c>
      <c r="M11" s="21">
        <f>SUMPRODUCT(('2013'!$B$2:$B$1631='지역별 지원개소'!$A11)*('2013'!$C$2:$C$1631='지역별 지원개소'!M$4))</f>
        <v>0</v>
      </c>
      <c r="N11" s="21">
        <f t="shared" si="9"/>
        <v>27</v>
      </c>
      <c r="O11" s="21">
        <f>SUMPRODUCT(('2014'!$B$2:$B$1803='지역별 지원개소'!$A11)*('2014'!$C$2:$C$1803='지역별 지원개소'!O$4))</f>
        <v>23</v>
      </c>
      <c r="P11" s="21">
        <f>SUMPRODUCT(('2014'!$B$2:$B$1803='지역별 지원개소'!$A11)*('2014'!$C$2:$C$1803='지역별 지원개소'!P$4))</f>
        <v>4</v>
      </c>
      <c r="Q11" s="21">
        <f t="shared" si="10"/>
        <v>12</v>
      </c>
      <c r="R11" s="21">
        <f>SUMPRODUCT(('2015'!$B$2:$B$2813='지역별 지원개소'!$A11)*('2015'!$C$2:$C$2813='지역별 지원개소'!R$4))</f>
        <v>12</v>
      </c>
      <c r="S11" s="21">
        <f>SUMPRODUCT(('2015'!$B$2:$B$2813='지역별 지원개소'!$A11)*('2015'!$C$2:$C$2813='지역별 지원개소'!S$4))</f>
        <v>0</v>
      </c>
      <c r="T11" s="21" t="e">
        <f t="shared" si="11"/>
        <v>#REF!</v>
      </c>
      <c r="U11" s="21" t="e">
        <f t="shared" si="12"/>
        <v>#REF!</v>
      </c>
      <c r="V11" s="21" t="e">
        <f t="shared" si="13"/>
        <v>#REF!</v>
      </c>
      <c r="W11" s="24" t="e">
        <f t="shared" si="14"/>
        <v>#REF!</v>
      </c>
      <c r="X11" s="24" t="e">
        <f t="shared" si="15"/>
        <v>#REF!</v>
      </c>
      <c r="Y11" s="25" t="e">
        <f t="shared" si="16"/>
        <v>#REF!</v>
      </c>
    </row>
    <row r="12" spans="1:25">
      <c r="A12" s="22" t="s">
        <v>8</v>
      </c>
      <c r="B12" s="23">
        <f t="shared" si="2"/>
        <v>146</v>
      </c>
      <c r="C12" s="23">
        <v>92</v>
      </c>
      <c r="D12" s="23">
        <v>54</v>
      </c>
      <c r="E12" s="23" t="e">
        <f t="shared" si="4"/>
        <v>#REF!</v>
      </c>
      <c r="F12" s="21" t="e">
        <f t="shared" si="5"/>
        <v>#REF!</v>
      </c>
      <c r="G12" s="21" t="e">
        <f t="shared" si="6"/>
        <v>#REF!</v>
      </c>
      <c r="H12" s="21" t="e">
        <f t="shared" si="7"/>
        <v>#REF!</v>
      </c>
      <c r="I12" s="21" t="e">
        <f>SUMPRODUCT((#REF!='지역별 지원개소'!$A12)*(#REF!='지역별 지원개소'!I$4))</f>
        <v>#REF!</v>
      </c>
      <c r="J12" s="21" t="e">
        <f>SUMPRODUCT((#REF!='지역별 지원개소'!$A12)*(#REF!='지역별 지원개소'!J$4))</f>
        <v>#REF!</v>
      </c>
      <c r="K12" s="21">
        <f t="shared" si="8"/>
        <v>13</v>
      </c>
      <c r="L12" s="21">
        <f>SUMPRODUCT(('2013'!$B$2:$B$1631='지역별 지원개소'!$A12)*('2013'!$C$2:$C$1631='지역별 지원개소'!L$4))</f>
        <v>10</v>
      </c>
      <c r="M12" s="21">
        <f>SUMPRODUCT(('2013'!$B$2:$B$1631='지역별 지원개소'!$A12)*('2013'!$C$2:$C$1631='지역별 지원개소'!M$4))</f>
        <v>3</v>
      </c>
      <c r="N12" s="21">
        <f t="shared" si="9"/>
        <v>10</v>
      </c>
      <c r="O12" s="21">
        <f>SUMPRODUCT(('2014'!$B$2:$B$1803='지역별 지원개소'!$A12)*('2014'!$C$2:$C$1803='지역별 지원개소'!O$4))</f>
        <v>5</v>
      </c>
      <c r="P12" s="21">
        <f>SUMPRODUCT(('2014'!$B$2:$B$1803='지역별 지원개소'!$A12)*('2014'!$C$2:$C$1803='지역별 지원개소'!P$4))</f>
        <v>5</v>
      </c>
      <c r="Q12" s="21">
        <f t="shared" si="10"/>
        <v>12</v>
      </c>
      <c r="R12" s="21">
        <f>SUMPRODUCT(('2015'!$B$2:$B$2813='지역별 지원개소'!$A12)*('2015'!$C$2:$C$2813='지역별 지원개소'!R$4))</f>
        <v>10</v>
      </c>
      <c r="S12" s="21">
        <f>SUMPRODUCT(('2015'!$B$2:$B$2813='지역별 지원개소'!$A12)*('2015'!$C$2:$C$2813='지역별 지원개소'!S$4))</f>
        <v>2</v>
      </c>
      <c r="T12" s="21" t="e">
        <f t="shared" si="11"/>
        <v>#REF!</v>
      </c>
      <c r="U12" s="21" t="e">
        <f t="shared" si="12"/>
        <v>#REF!</v>
      </c>
      <c r="V12" s="21" t="e">
        <f t="shared" si="13"/>
        <v>#REF!</v>
      </c>
      <c r="W12" s="24" t="e">
        <f t="shared" si="14"/>
        <v>#REF!</v>
      </c>
      <c r="X12" s="24" t="e">
        <f t="shared" si="15"/>
        <v>#REF!</v>
      </c>
      <c r="Y12" s="25" t="e">
        <f t="shared" si="16"/>
        <v>#REF!</v>
      </c>
    </row>
    <row r="13" spans="1:25">
      <c r="A13" s="22" t="s">
        <v>9</v>
      </c>
      <c r="B13" s="23">
        <f t="shared" si="2"/>
        <v>232</v>
      </c>
      <c r="C13" s="23">
        <v>188</v>
      </c>
      <c r="D13" s="23">
        <v>44</v>
      </c>
      <c r="E13" s="23" t="e">
        <f t="shared" si="4"/>
        <v>#REF!</v>
      </c>
      <c r="F13" s="21" t="e">
        <f t="shared" si="5"/>
        <v>#REF!</v>
      </c>
      <c r="G13" s="21" t="e">
        <f t="shared" si="6"/>
        <v>#REF!</v>
      </c>
      <c r="H13" s="21" t="e">
        <f t="shared" si="7"/>
        <v>#REF!</v>
      </c>
      <c r="I13" s="21" t="e">
        <f>SUMPRODUCT((#REF!='지역별 지원개소'!$A13)*(#REF!='지역별 지원개소'!I$4))</f>
        <v>#REF!</v>
      </c>
      <c r="J13" s="21" t="e">
        <f>SUMPRODUCT((#REF!='지역별 지원개소'!$A13)*(#REF!='지역별 지원개소'!J$4))</f>
        <v>#REF!</v>
      </c>
      <c r="K13" s="21">
        <f t="shared" si="8"/>
        <v>1</v>
      </c>
      <c r="L13" s="21">
        <f>SUMPRODUCT(('2013'!$B$2:$B$1631='지역별 지원개소'!$A13)*('2013'!$C$2:$C$1631='지역별 지원개소'!L$4))</f>
        <v>0</v>
      </c>
      <c r="M13" s="21">
        <f>SUMPRODUCT(('2013'!$B$2:$B$1631='지역별 지원개소'!$A13)*('2013'!$C$2:$C$1631='지역별 지원개소'!M$4))</f>
        <v>1</v>
      </c>
      <c r="N13" s="21">
        <f t="shared" si="9"/>
        <v>5</v>
      </c>
      <c r="O13" s="21">
        <f>SUMPRODUCT(('2014'!$B$2:$B$1803='지역별 지원개소'!$A13)*('2014'!$C$2:$C$1803='지역별 지원개소'!O$4))</f>
        <v>1</v>
      </c>
      <c r="P13" s="21">
        <f>SUMPRODUCT(('2014'!$B$2:$B$1803='지역별 지원개소'!$A13)*('2014'!$C$2:$C$1803='지역별 지원개소'!P$4))</f>
        <v>4</v>
      </c>
      <c r="Q13" s="21">
        <f t="shared" si="10"/>
        <v>6</v>
      </c>
      <c r="R13" s="21">
        <f>SUMPRODUCT(('2015'!$B$2:$B$2813='지역별 지원개소'!$A13)*('2015'!$C$2:$C$2813='지역별 지원개소'!R$4))</f>
        <v>5</v>
      </c>
      <c r="S13" s="21">
        <f>SUMPRODUCT(('2015'!$B$2:$B$2813='지역별 지원개소'!$A13)*('2015'!$C$2:$C$2813='지역별 지원개소'!S$4))</f>
        <v>1</v>
      </c>
      <c r="T13" s="21" t="e">
        <f t="shared" si="11"/>
        <v>#REF!</v>
      </c>
      <c r="U13" s="21" t="e">
        <f t="shared" si="12"/>
        <v>#REF!</v>
      </c>
      <c r="V13" s="21" t="e">
        <f t="shared" si="13"/>
        <v>#REF!</v>
      </c>
      <c r="W13" s="24" t="e">
        <f t="shared" si="14"/>
        <v>#REF!</v>
      </c>
      <c r="X13" s="24" t="e">
        <f t="shared" si="15"/>
        <v>#REF!</v>
      </c>
      <c r="Y13" s="25" t="e">
        <f t="shared" si="16"/>
        <v>#REF!</v>
      </c>
    </row>
    <row r="14" spans="1:25">
      <c r="A14" s="22" t="s">
        <v>10</v>
      </c>
      <c r="B14" s="23">
        <f t="shared" si="2"/>
        <v>110</v>
      </c>
      <c r="C14" s="23">
        <v>68</v>
      </c>
      <c r="D14" s="23">
        <v>42</v>
      </c>
      <c r="E14" s="23" t="e">
        <f t="shared" si="4"/>
        <v>#REF!</v>
      </c>
      <c r="F14" s="21" t="e">
        <f t="shared" si="5"/>
        <v>#REF!</v>
      </c>
      <c r="G14" s="21" t="e">
        <f t="shared" si="6"/>
        <v>#REF!</v>
      </c>
      <c r="H14" s="21" t="e">
        <f t="shared" si="7"/>
        <v>#REF!</v>
      </c>
      <c r="I14" s="21" t="e">
        <f>SUMPRODUCT((#REF!='지역별 지원개소'!$A14)*(#REF!='지역별 지원개소'!I$4))</f>
        <v>#REF!</v>
      </c>
      <c r="J14" s="21" t="e">
        <f>SUMPRODUCT((#REF!='지역별 지원개소'!$A14)*(#REF!='지역별 지원개소'!J$4))</f>
        <v>#REF!</v>
      </c>
      <c r="K14" s="21">
        <f t="shared" si="8"/>
        <v>13</v>
      </c>
      <c r="L14" s="21">
        <f>SUMPRODUCT(('2013'!$B$2:$B$1631='지역별 지원개소'!$A14)*('2013'!$C$2:$C$1631='지역별 지원개소'!L$4))</f>
        <v>9</v>
      </c>
      <c r="M14" s="21">
        <f>SUMPRODUCT(('2013'!$B$2:$B$1631='지역별 지원개소'!$A14)*('2013'!$C$2:$C$1631='지역별 지원개소'!M$4))</f>
        <v>4</v>
      </c>
      <c r="N14" s="21">
        <f t="shared" si="9"/>
        <v>8</v>
      </c>
      <c r="O14" s="21">
        <f>SUMPRODUCT(('2014'!$B$2:$B$1803='지역별 지원개소'!$A14)*('2014'!$C$2:$C$1803='지역별 지원개소'!O$4))</f>
        <v>2</v>
      </c>
      <c r="P14" s="21">
        <f>SUMPRODUCT(('2014'!$B$2:$B$1803='지역별 지원개소'!$A14)*('2014'!$C$2:$C$1803='지역별 지원개소'!P$4))</f>
        <v>6</v>
      </c>
      <c r="Q14" s="21">
        <f t="shared" si="10"/>
        <v>15</v>
      </c>
      <c r="R14" s="21">
        <f>SUMPRODUCT(('2015'!$B$2:$B$2813='지역별 지원개소'!$A14)*('2015'!$C$2:$C$2813='지역별 지원개소'!R$4))</f>
        <v>10</v>
      </c>
      <c r="S14" s="21">
        <f>SUMPRODUCT(('2015'!$B$2:$B$2813='지역별 지원개소'!$A14)*('2015'!$C$2:$C$2813='지역별 지원개소'!S$4))</f>
        <v>5</v>
      </c>
      <c r="T14" s="21" t="e">
        <f t="shared" si="11"/>
        <v>#REF!</v>
      </c>
      <c r="U14" s="21" t="e">
        <f t="shared" si="12"/>
        <v>#REF!</v>
      </c>
      <c r="V14" s="21" t="e">
        <f t="shared" si="13"/>
        <v>#REF!</v>
      </c>
      <c r="W14" s="24" t="e">
        <f t="shared" si="14"/>
        <v>#REF!</v>
      </c>
      <c r="X14" s="24" t="e">
        <f t="shared" si="15"/>
        <v>#REF!</v>
      </c>
      <c r="Y14" s="25" t="e">
        <f t="shared" si="16"/>
        <v>#REF!</v>
      </c>
    </row>
    <row r="15" spans="1:25">
      <c r="A15" s="22" t="s">
        <v>11</v>
      </c>
      <c r="B15" s="23">
        <f t="shared" si="2"/>
        <v>330</v>
      </c>
      <c r="C15" s="23">
        <v>241</v>
      </c>
      <c r="D15" s="23">
        <v>89</v>
      </c>
      <c r="E15" s="23" t="e">
        <f t="shared" si="4"/>
        <v>#REF!</v>
      </c>
      <c r="F15" s="21" t="e">
        <f t="shared" si="5"/>
        <v>#REF!</v>
      </c>
      <c r="G15" s="21" t="e">
        <f t="shared" si="6"/>
        <v>#REF!</v>
      </c>
      <c r="H15" s="21" t="e">
        <f t="shared" si="7"/>
        <v>#REF!</v>
      </c>
      <c r="I15" s="21" t="e">
        <f>SUMPRODUCT((#REF!='지역별 지원개소'!$A15)*(#REF!='지역별 지원개소'!I$4))</f>
        <v>#REF!</v>
      </c>
      <c r="J15" s="21" t="e">
        <f>SUMPRODUCT((#REF!='지역별 지원개소'!$A15)*(#REF!='지역별 지원개소'!J$4))</f>
        <v>#REF!</v>
      </c>
      <c r="K15" s="21">
        <f t="shared" si="8"/>
        <v>4</v>
      </c>
      <c r="L15" s="21">
        <f>SUMPRODUCT(('2013'!$B$2:$B$1631='지역별 지원개소'!$A15)*('2013'!$C$2:$C$1631='지역별 지원개소'!L$4))</f>
        <v>3</v>
      </c>
      <c r="M15" s="21">
        <f>SUMPRODUCT(('2013'!$B$2:$B$1631='지역별 지원개소'!$A15)*('2013'!$C$2:$C$1631='지역별 지원개소'!M$4))</f>
        <v>1</v>
      </c>
      <c r="N15" s="21">
        <f t="shared" si="9"/>
        <v>13</v>
      </c>
      <c r="O15" s="21">
        <f>SUMPRODUCT(('2014'!$B$2:$B$1803='지역별 지원개소'!$A15)*('2014'!$C$2:$C$1803='지역별 지원개소'!O$4))</f>
        <v>8</v>
      </c>
      <c r="P15" s="21">
        <f>SUMPRODUCT(('2014'!$B$2:$B$1803='지역별 지원개소'!$A15)*('2014'!$C$2:$C$1803='지역별 지원개소'!P$4))</f>
        <v>5</v>
      </c>
      <c r="Q15" s="21">
        <f t="shared" si="10"/>
        <v>17</v>
      </c>
      <c r="R15" s="21">
        <f>SUMPRODUCT(('2015'!$B$2:$B$2813='지역별 지원개소'!$A15)*('2015'!$C$2:$C$2813='지역별 지원개소'!R$4))</f>
        <v>15</v>
      </c>
      <c r="S15" s="21">
        <f>SUMPRODUCT(('2015'!$B$2:$B$2813='지역별 지원개소'!$A15)*('2015'!$C$2:$C$2813='지역별 지원개소'!S$4))</f>
        <v>2</v>
      </c>
      <c r="T15" s="21" t="e">
        <f t="shared" si="11"/>
        <v>#REF!</v>
      </c>
      <c r="U15" s="21" t="e">
        <f t="shared" si="12"/>
        <v>#REF!</v>
      </c>
      <c r="V15" s="21" t="e">
        <f t="shared" si="13"/>
        <v>#REF!</v>
      </c>
      <c r="W15" s="24" t="e">
        <f t="shared" si="14"/>
        <v>#REF!</v>
      </c>
      <c r="X15" s="24" t="e">
        <f t="shared" si="15"/>
        <v>#REF!</v>
      </c>
      <c r="Y15" s="25" t="e">
        <f t="shared" si="16"/>
        <v>#REF!</v>
      </c>
    </row>
    <row r="16" spans="1:25">
      <c r="A16" s="22" t="s">
        <v>12</v>
      </c>
      <c r="B16" s="23">
        <f t="shared" si="2"/>
        <v>212</v>
      </c>
      <c r="C16" s="23">
        <v>135</v>
      </c>
      <c r="D16" s="23">
        <v>77</v>
      </c>
      <c r="E16" s="23" t="e">
        <f t="shared" si="4"/>
        <v>#REF!</v>
      </c>
      <c r="F16" s="21" t="e">
        <f t="shared" si="5"/>
        <v>#REF!</v>
      </c>
      <c r="G16" s="21" t="e">
        <f t="shared" si="6"/>
        <v>#REF!</v>
      </c>
      <c r="H16" s="21" t="e">
        <f t="shared" si="7"/>
        <v>#REF!</v>
      </c>
      <c r="I16" s="21" t="e">
        <f>SUMPRODUCT((#REF!='지역별 지원개소'!$A16)*(#REF!='지역별 지원개소'!I$4))</f>
        <v>#REF!</v>
      </c>
      <c r="J16" s="21" t="e">
        <f>SUMPRODUCT((#REF!='지역별 지원개소'!$A16)*(#REF!='지역별 지원개소'!J$4))</f>
        <v>#REF!</v>
      </c>
      <c r="K16" s="21">
        <f t="shared" si="8"/>
        <v>5</v>
      </c>
      <c r="L16" s="21">
        <f>SUMPRODUCT(('2013'!$B$2:$B$1631='지역별 지원개소'!$A16)*('2013'!$C$2:$C$1631='지역별 지원개소'!L$4))</f>
        <v>2</v>
      </c>
      <c r="M16" s="21">
        <f>SUMPRODUCT(('2013'!$B$2:$B$1631='지역별 지원개소'!$A16)*('2013'!$C$2:$C$1631='지역별 지원개소'!M$4))</f>
        <v>3</v>
      </c>
      <c r="N16" s="21">
        <f t="shared" si="9"/>
        <v>22</v>
      </c>
      <c r="O16" s="21">
        <f>SUMPRODUCT(('2014'!$B$2:$B$1803='지역별 지원개소'!$A16)*('2014'!$C$2:$C$1803='지역별 지원개소'!O$4))</f>
        <v>13</v>
      </c>
      <c r="P16" s="21">
        <f>SUMPRODUCT(('2014'!$B$2:$B$1803='지역별 지원개소'!$A16)*('2014'!$C$2:$C$1803='지역별 지원개소'!P$4))</f>
        <v>9</v>
      </c>
      <c r="Q16" s="21">
        <f t="shared" si="10"/>
        <v>6</v>
      </c>
      <c r="R16" s="21">
        <f>SUMPRODUCT(('2015'!$B$2:$B$2813='지역별 지원개소'!$A16)*('2015'!$C$2:$C$2813='지역별 지원개소'!R$4))</f>
        <v>2</v>
      </c>
      <c r="S16" s="21">
        <f>SUMPRODUCT(('2015'!$B$2:$B$2813='지역별 지원개소'!$A16)*('2015'!$C$2:$C$2813='지역별 지원개소'!S$4))</f>
        <v>4</v>
      </c>
      <c r="T16" s="21" t="e">
        <f t="shared" si="11"/>
        <v>#REF!</v>
      </c>
      <c r="U16" s="21" t="e">
        <f t="shared" si="12"/>
        <v>#REF!</v>
      </c>
      <c r="V16" s="21" t="e">
        <f t="shared" si="13"/>
        <v>#REF!</v>
      </c>
      <c r="W16" s="24" t="e">
        <f t="shared" si="14"/>
        <v>#REF!</v>
      </c>
      <c r="X16" s="24" t="e">
        <f t="shared" si="15"/>
        <v>#REF!</v>
      </c>
      <c r="Y16" s="25" t="e">
        <f t="shared" si="16"/>
        <v>#REF!</v>
      </c>
    </row>
    <row r="17" spans="1:25">
      <c r="A17" s="22" t="s">
        <v>13</v>
      </c>
      <c r="B17" s="23">
        <f t="shared" si="2"/>
        <v>192</v>
      </c>
      <c r="C17" s="23">
        <v>128</v>
      </c>
      <c r="D17" s="23">
        <v>64</v>
      </c>
      <c r="E17" s="23" t="e">
        <f t="shared" si="4"/>
        <v>#REF!</v>
      </c>
      <c r="F17" s="21" t="e">
        <f t="shared" si="5"/>
        <v>#REF!</v>
      </c>
      <c r="G17" s="21" t="e">
        <f t="shared" si="6"/>
        <v>#REF!</v>
      </c>
      <c r="H17" s="21" t="e">
        <f t="shared" si="7"/>
        <v>#REF!</v>
      </c>
      <c r="I17" s="21" t="e">
        <f>SUMPRODUCT((#REF!='지역별 지원개소'!$A17)*(#REF!='지역별 지원개소'!I$4))</f>
        <v>#REF!</v>
      </c>
      <c r="J17" s="21" t="e">
        <f>SUMPRODUCT((#REF!='지역별 지원개소'!$A17)*(#REF!='지역별 지원개소'!J$4))</f>
        <v>#REF!</v>
      </c>
      <c r="K17" s="21">
        <f t="shared" si="8"/>
        <v>13</v>
      </c>
      <c r="L17" s="21">
        <f>SUMPRODUCT(('2013'!$B$2:$B$1631='지역별 지원개소'!$A17)*('2013'!$C$2:$C$1631='지역별 지원개소'!L$4))</f>
        <v>9</v>
      </c>
      <c r="M17" s="21">
        <f>SUMPRODUCT(('2013'!$B$2:$B$1631='지역별 지원개소'!$A17)*('2013'!$C$2:$C$1631='지역별 지원개소'!M$4))</f>
        <v>4</v>
      </c>
      <c r="N17" s="21">
        <f t="shared" si="9"/>
        <v>11</v>
      </c>
      <c r="O17" s="21">
        <f>SUMPRODUCT(('2014'!$B$2:$B$1803='지역별 지원개소'!$A17)*('2014'!$C$2:$C$1803='지역별 지원개소'!O$4))</f>
        <v>8</v>
      </c>
      <c r="P17" s="21">
        <f>SUMPRODUCT(('2014'!$B$2:$B$1803='지역별 지원개소'!$A17)*('2014'!$C$2:$C$1803='지역별 지원개소'!P$4))</f>
        <v>3</v>
      </c>
      <c r="Q17" s="21">
        <f t="shared" si="10"/>
        <v>6</v>
      </c>
      <c r="R17" s="21">
        <f>SUMPRODUCT(('2015'!$B$2:$B$2813='지역별 지원개소'!$A17)*('2015'!$C$2:$C$2813='지역별 지원개소'!R$4))</f>
        <v>5</v>
      </c>
      <c r="S17" s="21">
        <f>SUMPRODUCT(('2015'!$B$2:$B$2813='지역별 지원개소'!$A17)*('2015'!$C$2:$C$2813='지역별 지원개소'!S$4))</f>
        <v>1</v>
      </c>
      <c r="T17" s="21" t="e">
        <f t="shared" si="11"/>
        <v>#REF!</v>
      </c>
      <c r="U17" s="21" t="e">
        <f t="shared" si="12"/>
        <v>#REF!</v>
      </c>
      <c r="V17" s="21" t="e">
        <f t="shared" si="13"/>
        <v>#REF!</v>
      </c>
      <c r="W17" s="24" t="e">
        <f t="shared" si="14"/>
        <v>#REF!</v>
      </c>
      <c r="X17" s="24" t="e">
        <f t="shared" si="15"/>
        <v>#REF!</v>
      </c>
      <c r="Y17" s="25" t="e">
        <f t="shared" si="16"/>
        <v>#REF!</v>
      </c>
    </row>
    <row r="18" spans="1:25">
      <c r="A18" s="22" t="s">
        <v>14</v>
      </c>
      <c r="B18" s="23">
        <f t="shared" si="2"/>
        <v>188</v>
      </c>
      <c r="C18" s="23">
        <v>135</v>
      </c>
      <c r="D18" s="23">
        <v>53</v>
      </c>
      <c r="E18" s="23" t="e">
        <f t="shared" si="4"/>
        <v>#REF!</v>
      </c>
      <c r="F18" s="21" t="e">
        <f t="shared" si="5"/>
        <v>#REF!</v>
      </c>
      <c r="G18" s="21" t="e">
        <f t="shared" si="6"/>
        <v>#REF!</v>
      </c>
      <c r="H18" s="21" t="e">
        <f t="shared" si="7"/>
        <v>#REF!</v>
      </c>
      <c r="I18" s="21" t="e">
        <f>SUMPRODUCT((#REF!='지역별 지원개소'!$A18)*(#REF!='지역별 지원개소'!I$4))</f>
        <v>#REF!</v>
      </c>
      <c r="J18" s="21" t="e">
        <f>SUMPRODUCT((#REF!='지역별 지원개소'!$A18)*(#REF!='지역별 지원개소'!J$4))</f>
        <v>#REF!</v>
      </c>
      <c r="K18" s="21">
        <f t="shared" si="8"/>
        <v>6</v>
      </c>
      <c r="L18" s="21">
        <f>SUMPRODUCT(('2013'!$B$2:$B$1631='지역별 지원개소'!$A18)*('2013'!$C$2:$C$1631='지역별 지원개소'!L$4))</f>
        <v>5</v>
      </c>
      <c r="M18" s="21">
        <f>SUMPRODUCT(('2013'!$B$2:$B$1631='지역별 지원개소'!$A18)*('2013'!$C$2:$C$1631='지역별 지원개소'!M$4))</f>
        <v>1</v>
      </c>
      <c r="N18" s="21">
        <f t="shared" si="9"/>
        <v>11</v>
      </c>
      <c r="O18" s="21">
        <f>SUMPRODUCT(('2014'!$B$2:$B$1803='지역별 지원개소'!$A18)*('2014'!$C$2:$C$1803='지역별 지원개소'!O$4))</f>
        <v>6</v>
      </c>
      <c r="P18" s="21">
        <f>SUMPRODUCT(('2014'!$B$2:$B$1803='지역별 지원개소'!$A18)*('2014'!$C$2:$C$1803='지역별 지원개소'!P$4))</f>
        <v>5</v>
      </c>
      <c r="Q18" s="21">
        <f t="shared" si="10"/>
        <v>11</v>
      </c>
      <c r="R18" s="21">
        <f>SUMPRODUCT(('2015'!$B$2:$B$2813='지역별 지원개소'!$A18)*('2015'!$C$2:$C$2813='지역별 지원개소'!R$4))</f>
        <v>9</v>
      </c>
      <c r="S18" s="21">
        <f>SUMPRODUCT(('2015'!$B$2:$B$2813='지역별 지원개소'!$A18)*('2015'!$C$2:$C$2813='지역별 지원개소'!S$4))</f>
        <v>2</v>
      </c>
      <c r="T18" s="21" t="e">
        <f t="shared" si="11"/>
        <v>#REF!</v>
      </c>
      <c r="U18" s="21" t="e">
        <f t="shared" si="12"/>
        <v>#REF!</v>
      </c>
      <c r="V18" s="21" t="e">
        <f t="shared" si="13"/>
        <v>#REF!</v>
      </c>
      <c r="W18" s="24" t="e">
        <f t="shared" si="14"/>
        <v>#REF!</v>
      </c>
      <c r="X18" s="24" t="e">
        <f t="shared" si="15"/>
        <v>#REF!</v>
      </c>
      <c r="Y18" s="25" t="e">
        <f t="shared" si="16"/>
        <v>#REF!</v>
      </c>
    </row>
    <row r="19" spans="1:25">
      <c r="A19" s="22" t="s">
        <v>15</v>
      </c>
      <c r="B19" s="23">
        <f t="shared" si="2"/>
        <v>194</v>
      </c>
      <c r="C19" s="23">
        <v>146</v>
      </c>
      <c r="D19" s="23">
        <v>48</v>
      </c>
      <c r="E19" s="23" t="e">
        <f t="shared" si="4"/>
        <v>#REF!</v>
      </c>
      <c r="F19" s="21" t="e">
        <f t="shared" si="5"/>
        <v>#REF!</v>
      </c>
      <c r="G19" s="21" t="e">
        <f t="shared" si="6"/>
        <v>#REF!</v>
      </c>
      <c r="H19" s="21" t="e">
        <f t="shared" si="7"/>
        <v>#REF!</v>
      </c>
      <c r="I19" s="21" t="e">
        <f>SUMPRODUCT((#REF!='지역별 지원개소'!$A19)*(#REF!='지역별 지원개소'!I$4))</f>
        <v>#REF!</v>
      </c>
      <c r="J19" s="21" t="e">
        <f>SUMPRODUCT((#REF!='지역별 지원개소'!$A19)*(#REF!='지역별 지원개소'!J$4))</f>
        <v>#REF!</v>
      </c>
      <c r="K19" s="21">
        <f t="shared" si="8"/>
        <v>18</v>
      </c>
      <c r="L19" s="21">
        <f>SUMPRODUCT(('2013'!$B$2:$B$1631='지역별 지원개소'!$A19)*('2013'!$C$2:$C$1631='지역별 지원개소'!L$4))</f>
        <v>18</v>
      </c>
      <c r="M19" s="21">
        <f>SUMPRODUCT(('2013'!$B$2:$B$1631='지역별 지원개소'!$A19)*('2013'!$C$2:$C$1631='지역별 지원개소'!M$4))</f>
        <v>0</v>
      </c>
      <c r="N19" s="21">
        <f t="shared" si="9"/>
        <v>3</v>
      </c>
      <c r="O19" s="21">
        <f>SUMPRODUCT(('2014'!$B$2:$B$1803='지역별 지원개소'!$A19)*('2014'!$C$2:$C$1803='지역별 지원개소'!O$4))</f>
        <v>0</v>
      </c>
      <c r="P19" s="21">
        <f>SUMPRODUCT(('2014'!$B$2:$B$1803='지역별 지원개소'!$A19)*('2014'!$C$2:$C$1803='지역별 지원개소'!P$4))</f>
        <v>3</v>
      </c>
      <c r="Q19" s="21">
        <f t="shared" si="10"/>
        <v>16</v>
      </c>
      <c r="R19" s="21">
        <f>SUMPRODUCT(('2015'!$B$2:$B$2813='지역별 지원개소'!$A19)*('2015'!$C$2:$C$2813='지역별 지원개소'!R$4))</f>
        <v>16</v>
      </c>
      <c r="S19" s="21">
        <f>SUMPRODUCT(('2015'!$B$2:$B$2813='지역별 지원개소'!$A19)*('2015'!$C$2:$C$2813='지역별 지원개소'!S$4))</f>
        <v>0</v>
      </c>
      <c r="T19" s="21" t="e">
        <f t="shared" si="11"/>
        <v>#REF!</v>
      </c>
      <c r="U19" s="21" t="e">
        <f t="shared" si="12"/>
        <v>#REF!</v>
      </c>
      <c r="V19" s="21" t="e">
        <f t="shared" si="13"/>
        <v>#REF!</v>
      </c>
      <c r="W19" s="24" t="e">
        <f t="shared" si="14"/>
        <v>#REF!</v>
      </c>
      <c r="X19" s="24" t="e">
        <f t="shared" si="15"/>
        <v>#REF!</v>
      </c>
      <c r="Y19" s="25" t="e">
        <f t="shared" si="16"/>
        <v>#REF!</v>
      </c>
    </row>
    <row r="20" spans="1:25">
      <c r="A20" s="22" t="s">
        <v>16</v>
      </c>
      <c r="B20" s="23">
        <f t="shared" si="2"/>
        <v>149</v>
      </c>
      <c r="C20" s="23">
        <v>95</v>
      </c>
      <c r="D20" s="23">
        <v>54</v>
      </c>
      <c r="E20" s="23" t="e">
        <f t="shared" si="4"/>
        <v>#REF!</v>
      </c>
      <c r="F20" s="21" t="e">
        <f t="shared" si="5"/>
        <v>#REF!</v>
      </c>
      <c r="G20" s="21" t="e">
        <f t="shared" si="6"/>
        <v>#REF!</v>
      </c>
      <c r="H20" s="21" t="e">
        <f t="shared" si="7"/>
        <v>#REF!</v>
      </c>
      <c r="I20" s="21" t="e">
        <f>SUMPRODUCT((#REF!='지역별 지원개소'!$A20)*(#REF!='지역별 지원개소'!I$4))</f>
        <v>#REF!</v>
      </c>
      <c r="J20" s="21" t="e">
        <f>SUMPRODUCT((#REF!='지역별 지원개소'!$A20)*(#REF!='지역별 지원개소'!J$4))</f>
        <v>#REF!</v>
      </c>
      <c r="K20" s="21">
        <f t="shared" si="8"/>
        <v>9</v>
      </c>
      <c r="L20" s="21">
        <f>SUMPRODUCT(('2013'!$B$2:$B$1631='지역별 지원개소'!$A20)*('2013'!$C$2:$C$1631='지역별 지원개소'!L$4))</f>
        <v>7</v>
      </c>
      <c r="M20" s="21">
        <f>SUMPRODUCT(('2013'!$B$2:$B$1631='지역별 지원개소'!$A20)*('2013'!$C$2:$C$1631='지역별 지원개소'!M$4))</f>
        <v>2</v>
      </c>
      <c r="N20" s="21">
        <f t="shared" si="9"/>
        <v>9</v>
      </c>
      <c r="O20" s="21">
        <f>SUMPRODUCT(('2014'!$B$2:$B$1803='지역별 지원개소'!$A20)*('2014'!$C$2:$C$1803='지역별 지원개소'!O$4))</f>
        <v>5</v>
      </c>
      <c r="P20" s="21">
        <f>SUMPRODUCT(('2014'!$B$2:$B$1803='지역별 지원개소'!$A20)*('2014'!$C$2:$C$1803='지역별 지원개소'!P$4))</f>
        <v>4</v>
      </c>
      <c r="Q20" s="21">
        <f t="shared" si="10"/>
        <v>11</v>
      </c>
      <c r="R20" s="21">
        <f>SUMPRODUCT(('2015'!$B$2:$B$2813='지역별 지원개소'!$A20)*('2015'!$C$2:$C$2813='지역별 지원개소'!R$4))</f>
        <v>8</v>
      </c>
      <c r="S20" s="21">
        <f>SUMPRODUCT(('2015'!$B$2:$B$2813='지역별 지원개소'!$A20)*('2015'!$C$2:$C$2813='지역별 지원개소'!S$4))</f>
        <v>3</v>
      </c>
      <c r="T20" s="21" t="e">
        <f t="shared" si="11"/>
        <v>#REF!</v>
      </c>
      <c r="U20" s="21" t="e">
        <f t="shared" si="12"/>
        <v>#REF!</v>
      </c>
      <c r="V20" s="21" t="e">
        <f t="shared" si="13"/>
        <v>#REF!</v>
      </c>
      <c r="W20" s="24" t="e">
        <f t="shared" si="14"/>
        <v>#REF!</v>
      </c>
      <c r="X20" s="24" t="e">
        <f t="shared" si="15"/>
        <v>#REF!</v>
      </c>
      <c r="Y20" s="25" t="e">
        <f t="shared" si="16"/>
        <v>#REF!</v>
      </c>
    </row>
    <row r="21" spans="1:25">
      <c r="A21" s="22" t="s">
        <v>17</v>
      </c>
      <c r="B21" s="23">
        <f t="shared" si="2"/>
        <v>166</v>
      </c>
      <c r="C21" s="23">
        <v>128</v>
      </c>
      <c r="D21" s="23">
        <v>38</v>
      </c>
      <c r="E21" s="23" t="e">
        <f t="shared" si="4"/>
        <v>#REF!</v>
      </c>
      <c r="F21" s="21" t="e">
        <f t="shared" si="5"/>
        <v>#REF!</v>
      </c>
      <c r="G21" s="21" t="e">
        <f t="shared" si="6"/>
        <v>#REF!</v>
      </c>
      <c r="H21" s="21" t="e">
        <f t="shared" si="7"/>
        <v>#REF!</v>
      </c>
      <c r="I21" s="21" t="e">
        <f>SUMPRODUCT((#REF!='지역별 지원개소'!$A21)*(#REF!='지역별 지원개소'!I$4))</f>
        <v>#REF!</v>
      </c>
      <c r="J21" s="21" t="e">
        <f>SUMPRODUCT((#REF!='지역별 지원개소'!$A21)*(#REF!='지역별 지원개소'!J$4))</f>
        <v>#REF!</v>
      </c>
      <c r="K21" s="21">
        <f t="shared" si="8"/>
        <v>6</v>
      </c>
      <c r="L21" s="21">
        <f>SUMPRODUCT(('2013'!$B$2:$B$1631='지역별 지원개소'!$A21)*('2013'!$C$2:$C$1631='지역별 지원개소'!L$4))</f>
        <v>1</v>
      </c>
      <c r="M21" s="21">
        <f>SUMPRODUCT(('2013'!$B$2:$B$1631='지역별 지원개소'!$A21)*('2013'!$C$2:$C$1631='지역별 지원개소'!M$4))</f>
        <v>5</v>
      </c>
      <c r="N21" s="21">
        <f t="shared" si="9"/>
        <v>12</v>
      </c>
      <c r="O21" s="21">
        <f>SUMPRODUCT(('2014'!$B$2:$B$1803='지역별 지원개소'!$A21)*('2014'!$C$2:$C$1803='지역별 지원개소'!O$4))</f>
        <v>9</v>
      </c>
      <c r="P21" s="21">
        <f>SUMPRODUCT(('2014'!$B$2:$B$1803='지역별 지원개소'!$A21)*('2014'!$C$2:$C$1803='지역별 지원개소'!P$4))</f>
        <v>3</v>
      </c>
      <c r="Q21" s="21">
        <f t="shared" si="10"/>
        <v>12</v>
      </c>
      <c r="R21" s="21">
        <f>SUMPRODUCT(('2015'!$B$2:$B$2813='지역별 지원개소'!$A21)*('2015'!$C$2:$C$2813='지역별 지원개소'!R$4))</f>
        <v>12</v>
      </c>
      <c r="S21" s="21">
        <f>SUMPRODUCT(('2015'!$B$2:$B$2813='지역별 지원개소'!$A21)*('2015'!$C$2:$C$2813='지역별 지원개소'!S$4))</f>
        <v>0</v>
      </c>
      <c r="T21" s="21" t="e">
        <f t="shared" si="11"/>
        <v>#REF!</v>
      </c>
      <c r="U21" s="21" t="e">
        <f t="shared" si="12"/>
        <v>#REF!</v>
      </c>
      <c r="V21" s="21" t="e">
        <f t="shared" si="13"/>
        <v>#REF!</v>
      </c>
      <c r="W21" s="24" t="e">
        <f t="shared" si="14"/>
        <v>#REF!</v>
      </c>
      <c r="X21" s="24" t="e">
        <f t="shared" si="15"/>
        <v>#REF!</v>
      </c>
      <c r="Y21" s="25" t="e">
        <f t="shared" si="16"/>
        <v>#REF!</v>
      </c>
    </row>
    <row r="22" spans="1:25">
      <c r="A22" s="22" t="s">
        <v>18</v>
      </c>
      <c r="B22" s="23">
        <f t="shared" si="2"/>
        <v>182</v>
      </c>
      <c r="C22" s="23">
        <v>146</v>
      </c>
      <c r="D22" s="23">
        <v>36</v>
      </c>
      <c r="E22" s="23" t="e">
        <f t="shared" si="4"/>
        <v>#REF!</v>
      </c>
      <c r="F22" s="21" t="e">
        <f t="shared" si="5"/>
        <v>#REF!</v>
      </c>
      <c r="G22" s="21" t="e">
        <f t="shared" si="6"/>
        <v>#REF!</v>
      </c>
      <c r="H22" s="21" t="e">
        <f t="shared" si="7"/>
        <v>#REF!</v>
      </c>
      <c r="I22" s="21" t="e">
        <f>SUMPRODUCT((#REF!='지역별 지원개소'!$A22)*(#REF!='지역별 지원개소'!I$4))</f>
        <v>#REF!</v>
      </c>
      <c r="J22" s="21" t="e">
        <f>SUMPRODUCT((#REF!='지역별 지원개소'!$A22)*(#REF!='지역별 지원개소'!J$4))</f>
        <v>#REF!</v>
      </c>
      <c r="K22" s="21">
        <f t="shared" si="8"/>
        <v>1</v>
      </c>
      <c r="L22" s="21">
        <f>SUMPRODUCT(('2013'!$B$2:$B$1631='지역별 지원개소'!$A22)*('2013'!$C$2:$C$1631='지역별 지원개소'!L$4))</f>
        <v>0</v>
      </c>
      <c r="M22" s="21">
        <f>SUMPRODUCT(('2013'!$B$2:$B$1631='지역별 지원개소'!$A22)*('2013'!$C$2:$C$1631='지역별 지원개소'!M$4))</f>
        <v>1</v>
      </c>
      <c r="N22" s="21">
        <f t="shared" si="9"/>
        <v>15</v>
      </c>
      <c r="O22" s="21">
        <f>SUMPRODUCT(('2014'!$B$2:$B$1803='지역별 지원개소'!$A22)*('2014'!$C$2:$C$1803='지역별 지원개소'!O$4))</f>
        <v>11</v>
      </c>
      <c r="P22" s="21">
        <f>SUMPRODUCT(('2014'!$B$2:$B$1803='지역별 지원개소'!$A22)*('2014'!$C$2:$C$1803='지역별 지원개소'!P$4))</f>
        <v>4</v>
      </c>
      <c r="Q22" s="21">
        <f t="shared" si="10"/>
        <v>7</v>
      </c>
      <c r="R22" s="21">
        <f>SUMPRODUCT(('2015'!$B$2:$B$2813='지역별 지원개소'!$A22)*('2015'!$C$2:$C$2813='지역별 지원개소'!R$4))</f>
        <v>5</v>
      </c>
      <c r="S22" s="21">
        <f>SUMPRODUCT(('2015'!$B$2:$B$2813='지역별 지원개소'!$A22)*('2015'!$C$2:$C$2813='지역별 지원개소'!S$4))</f>
        <v>2</v>
      </c>
      <c r="T22" s="21" t="e">
        <f t="shared" si="11"/>
        <v>#REF!</v>
      </c>
      <c r="U22" s="21" t="e">
        <f t="shared" si="12"/>
        <v>#REF!</v>
      </c>
      <c r="V22" s="21" t="e">
        <f t="shared" si="13"/>
        <v>#REF!</v>
      </c>
      <c r="W22" s="24" t="e">
        <f t="shared" si="14"/>
        <v>#REF!</v>
      </c>
      <c r="X22" s="24" t="e">
        <f t="shared" si="15"/>
        <v>#REF!</v>
      </c>
      <c r="Y22" s="25" t="e">
        <f t="shared" si="16"/>
        <v>#REF!</v>
      </c>
    </row>
    <row r="23" spans="1:25">
      <c r="A23" s="22" t="s">
        <v>19</v>
      </c>
      <c r="B23" s="23">
        <f t="shared" si="2"/>
        <v>211</v>
      </c>
      <c r="C23" s="23">
        <v>159</v>
      </c>
      <c r="D23" s="23">
        <v>52</v>
      </c>
      <c r="E23" s="23" t="e">
        <f t="shared" si="4"/>
        <v>#REF!</v>
      </c>
      <c r="F23" s="21" t="e">
        <f t="shared" si="5"/>
        <v>#REF!</v>
      </c>
      <c r="G23" s="21" t="e">
        <f t="shared" si="6"/>
        <v>#REF!</v>
      </c>
      <c r="H23" s="21" t="e">
        <f t="shared" si="7"/>
        <v>#REF!</v>
      </c>
      <c r="I23" s="21" t="e">
        <f>SUMPRODUCT((#REF!='지역별 지원개소'!$A23)*(#REF!='지역별 지원개소'!I$4))</f>
        <v>#REF!</v>
      </c>
      <c r="J23" s="21" t="e">
        <f>SUMPRODUCT((#REF!='지역별 지원개소'!$A23)*(#REF!='지역별 지원개소'!J$4))</f>
        <v>#REF!</v>
      </c>
      <c r="K23" s="21">
        <f t="shared" si="8"/>
        <v>10</v>
      </c>
      <c r="L23" s="21">
        <f>SUMPRODUCT(('2013'!$B$2:$B$1631='지역별 지원개소'!$A23)*('2013'!$C$2:$C$1631='지역별 지원개소'!L$4))</f>
        <v>0</v>
      </c>
      <c r="M23" s="21">
        <f>SUMPRODUCT(('2013'!$B$2:$B$1631='지역별 지원개소'!$A23)*('2013'!$C$2:$C$1631='지역별 지원개소'!M$4))</f>
        <v>10</v>
      </c>
      <c r="N23" s="21">
        <f t="shared" si="9"/>
        <v>11</v>
      </c>
      <c r="O23" s="21">
        <f>SUMPRODUCT(('2014'!$B$2:$B$1803='지역별 지원개소'!$A23)*('2014'!$C$2:$C$1803='지역별 지원개소'!O$4))</f>
        <v>4</v>
      </c>
      <c r="P23" s="21">
        <f>SUMPRODUCT(('2014'!$B$2:$B$1803='지역별 지원개소'!$A23)*('2014'!$C$2:$C$1803='지역별 지원개소'!P$4))</f>
        <v>7</v>
      </c>
      <c r="Q23" s="21">
        <f t="shared" si="10"/>
        <v>15</v>
      </c>
      <c r="R23" s="21">
        <f>SUMPRODUCT(('2015'!$B$2:$B$2813='지역별 지원개소'!$A23)*('2015'!$C$2:$C$2813='지역별 지원개소'!R$4))</f>
        <v>5</v>
      </c>
      <c r="S23" s="21">
        <f>SUMPRODUCT(('2015'!$B$2:$B$2813='지역별 지원개소'!$A23)*('2015'!$C$2:$C$2813='지역별 지원개소'!S$4))</f>
        <v>10</v>
      </c>
      <c r="T23" s="21" t="e">
        <f t="shared" si="11"/>
        <v>#REF!</v>
      </c>
      <c r="U23" s="21" t="e">
        <f t="shared" si="12"/>
        <v>#REF!</v>
      </c>
      <c r="V23" s="21" t="e">
        <f t="shared" si="13"/>
        <v>#REF!</v>
      </c>
      <c r="W23" s="24" t="e">
        <f t="shared" si="14"/>
        <v>#REF!</v>
      </c>
      <c r="X23" s="24" t="e">
        <f t="shared" si="15"/>
        <v>#REF!</v>
      </c>
      <c r="Y23" s="25" t="e">
        <f t="shared" si="16"/>
        <v>#REF!</v>
      </c>
    </row>
    <row r="24" spans="1:25">
      <c r="A24" s="22" t="s">
        <v>20</v>
      </c>
      <c r="B24" s="23">
        <f t="shared" si="2"/>
        <v>224</v>
      </c>
      <c r="C24" s="23">
        <v>162</v>
      </c>
      <c r="D24" s="23">
        <v>62</v>
      </c>
      <c r="E24" s="23" t="e">
        <f t="shared" si="4"/>
        <v>#REF!</v>
      </c>
      <c r="F24" s="21" t="e">
        <f t="shared" si="5"/>
        <v>#REF!</v>
      </c>
      <c r="G24" s="21" t="e">
        <f t="shared" si="6"/>
        <v>#REF!</v>
      </c>
      <c r="H24" s="21" t="e">
        <f t="shared" si="7"/>
        <v>#REF!</v>
      </c>
      <c r="I24" s="21" t="e">
        <f>SUMPRODUCT((#REF!='지역별 지원개소'!$A24)*(#REF!='지역별 지원개소'!I$4))</f>
        <v>#REF!</v>
      </c>
      <c r="J24" s="21" t="e">
        <f>SUMPRODUCT((#REF!='지역별 지원개소'!$A24)*(#REF!='지역별 지원개소'!J$4))</f>
        <v>#REF!</v>
      </c>
      <c r="K24" s="21">
        <f t="shared" si="8"/>
        <v>3</v>
      </c>
      <c r="L24" s="21">
        <f>SUMPRODUCT(('2013'!$B$2:$B$1631='지역별 지원개소'!$A24)*('2013'!$C$2:$C$1631='지역별 지원개소'!L$4))</f>
        <v>3</v>
      </c>
      <c r="M24" s="21">
        <f>SUMPRODUCT(('2013'!$B$2:$B$1631='지역별 지원개소'!$A24)*('2013'!$C$2:$C$1631='지역별 지원개소'!M$4))</f>
        <v>0</v>
      </c>
      <c r="N24" s="21">
        <f t="shared" si="9"/>
        <v>14</v>
      </c>
      <c r="O24" s="21">
        <f>SUMPRODUCT(('2014'!$B$2:$B$1803='지역별 지원개소'!$A24)*('2014'!$C$2:$C$1803='지역별 지원개소'!O$4))</f>
        <v>10</v>
      </c>
      <c r="P24" s="21">
        <f>SUMPRODUCT(('2014'!$B$2:$B$1803='지역별 지원개소'!$A24)*('2014'!$C$2:$C$1803='지역별 지원개소'!P$4))</f>
        <v>4</v>
      </c>
      <c r="Q24" s="21">
        <f t="shared" si="10"/>
        <v>14</v>
      </c>
      <c r="R24" s="21">
        <f>SUMPRODUCT(('2015'!$B$2:$B$2813='지역별 지원개소'!$A24)*('2015'!$C$2:$C$2813='지역별 지원개소'!R$4))</f>
        <v>12</v>
      </c>
      <c r="S24" s="21">
        <f>SUMPRODUCT(('2015'!$B$2:$B$2813='지역별 지원개소'!$A24)*('2015'!$C$2:$C$2813='지역별 지원개소'!S$4))</f>
        <v>2</v>
      </c>
      <c r="T24" s="21" t="e">
        <f t="shared" si="11"/>
        <v>#REF!</v>
      </c>
      <c r="U24" s="21" t="e">
        <f t="shared" si="12"/>
        <v>#REF!</v>
      </c>
      <c r="V24" s="21" t="e">
        <f t="shared" si="13"/>
        <v>#REF!</v>
      </c>
      <c r="W24" s="24" t="e">
        <f t="shared" si="14"/>
        <v>#REF!</v>
      </c>
      <c r="X24" s="24" t="e">
        <f t="shared" si="15"/>
        <v>#REF!</v>
      </c>
      <c r="Y24" s="25" t="e">
        <f t="shared" si="16"/>
        <v>#REF!</v>
      </c>
    </row>
    <row r="25" spans="1:25">
      <c r="A25" s="22" t="s">
        <v>21</v>
      </c>
      <c r="B25" s="23">
        <f t="shared" si="2"/>
        <v>233</v>
      </c>
      <c r="C25" s="23">
        <v>161</v>
      </c>
      <c r="D25" s="23">
        <v>72</v>
      </c>
      <c r="E25" s="23" t="e">
        <f t="shared" si="4"/>
        <v>#REF!</v>
      </c>
      <c r="F25" s="21" t="e">
        <f t="shared" si="5"/>
        <v>#REF!</v>
      </c>
      <c r="G25" s="21" t="e">
        <f t="shared" si="6"/>
        <v>#REF!</v>
      </c>
      <c r="H25" s="21" t="e">
        <f t="shared" si="7"/>
        <v>#REF!</v>
      </c>
      <c r="I25" s="21" t="e">
        <f>SUMPRODUCT((#REF!='지역별 지원개소'!$A25)*(#REF!='지역별 지원개소'!I$4))</f>
        <v>#REF!</v>
      </c>
      <c r="J25" s="21" t="e">
        <f>SUMPRODUCT((#REF!='지역별 지원개소'!$A25)*(#REF!='지역별 지원개소'!J$4))</f>
        <v>#REF!</v>
      </c>
      <c r="K25" s="21">
        <f t="shared" si="8"/>
        <v>4</v>
      </c>
      <c r="L25" s="21">
        <f>SUMPRODUCT(('2013'!$B$2:$B$1631='지역별 지원개소'!$A25)*('2013'!$C$2:$C$1631='지역별 지원개소'!L$4))</f>
        <v>4</v>
      </c>
      <c r="M25" s="21">
        <f>SUMPRODUCT(('2013'!$B$2:$B$1631='지역별 지원개소'!$A25)*('2013'!$C$2:$C$1631='지역별 지원개소'!M$4))</f>
        <v>0</v>
      </c>
      <c r="N25" s="21">
        <f t="shared" si="9"/>
        <v>17</v>
      </c>
      <c r="O25" s="21">
        <f>SUMPRODUCT(('2014'!$B$2:$B$1803='지역별 지원개소'!$A25)*('2014'!$C$2:$C$1803='지역별 지원개소'!O$4))</f>
        <v>16</v>
      </c>
      <c r="P25" s="21">
        <f>SUMPRODUCT(('2014'!$B$2:$B$1803='지역별 지원개소'!$A25)*('2014'!$C$2:$C$1803='지역별 지원개소'!P$4))</f>
        <v>1</v>
      </c>
      <c r="Q25" s="21">
        <f t="shared" si="10"/>
        <v>16</v>
      </c>
      <c r="R25" s="21">
        <f>SUMPRODUCT(('2015'!$B$2:$B$2813='지역별 지원개소'!$A25)*('2015'!$C$2:$C$2813='지역별 지원개소'!R$4))</f>
        <v>12</v>
      </c>
      <c r="S25" s="21">
        <f>SUMPRODUCT(('2015'!$B$2:$B$2813='지역별 지원개소'!$A25)*('2015'!$C$2:$C$2813='지역별 지원개소'!S$4))</f>
        <v>4</v>
      </c>
      <c r="T25" s="21" t="e">
        <f t="shared" si="11"/>
        <v>#REF!</v>
      </c>
      <c r="U25" s="21" t="e">
        <f t="shared" si="12"/>
        <v>#REF!</v>
      </c>
      <c r="V25" s="21" t="e">
        <f t="shared" si="13"/>
        <v>#REF!</v>
      </c>
      <c r="W25" s="24" t="e">
        <f t="shared" si="14"/>
        <v>#REF!</v>
      </c>
      <c r="X25" s="24" t="e">
        <f t="shared" si="15"/>
        <v>#REF!</v>
      </c>
      <c r="Y25" s="25" t="e">
        <f t="shared" si="16"/>
        <v>#REF!</v>
      </c>
    </row>
    <row r="26" spans="1:25">
      <c r="A26" s="22" t="s">
        <v>22</v>
      </c>
      <c r="B26" s="23">
        <f t="shared" si="2"/>
        <v>252</v>
      </c>
      <c r="C26" s="23">
        <v>172</v>
      </c>
      <c r="D26" s="23">
        <v>80</v>
      </c>
      <c r="E26" s="23" t="e">
        <f t="shared" si="4"/>
        <v>#REF!</v>
      </c>
      <c r="F26" s="21" t="e">
        <f t="shared" si="5"/>
        <v>#REF!</v>
      </c>
      <c r="G26" s="21" t="e">
        <f t="shared" si="6"/>
        <v>#REF!</v>
      </c>
      <c r="H26" s="21" t="e">
        <f t="shared" si="7"/>
        <v>#REF!</v>
      </c>
      <c r="I26" s="21" t="e">
        <f>SUMPRODUCT((#REF!='지역별 지원개소'!$A26)*(#REF!='지역별 지원개소'!I$4))</f>
        <v>#REF!</v>
      </c>
      <c r="J26" s="21" t="e">
        <f>SUMPRODUCT((#REF!='지역별 지원개소'!$A26)*(#REF!='지역별 지원개소'!J$4))</f>
        <v>#REF!</v>
      </c>
      <c r="K26" s="21">
        <f t="shared" si="8"/>
        <v>9</v>
      </c>
      <c r="L26" s="21">
        <f>SUMPRODUCT(('2013'!$B$2:$B$1631='지역별 지원개소'!$A26)*('2013'!$C$2:$C$1631='지역별 지원개소'!L$4))</f>
        <v>4</v>
      </c>
      <c r="M26" s="21">
        <f>SUMPRODUCT(('2013'!$B$2:$B$1631='지역별 지원개소'!$A26)*('2013'!$C$2:$C$1631='지역별 지원개소'!M$4))</f>
        <v>5</v>
      </c>
      <c r="N26" s="21">
        <f t="shared" si="9"/>
        <v>8</v>
      </c>
      <c r="O26" s="21">
        <f>SUMPRODUCT(('2014'!$B$2:$B$1803='지역별 지원개소'!$A26)*('2014'!$C$2:$C$1803='지역별 지원개소'!O$4))</f>
        <v>7</v>
      </c>
      <c r="P26" s="21">
        <f>SUMPRODUCT(('2014'!$B$2:$B$1803='지역별 지원개소'!$A26)*('2014'!$C$2:$C$1803='지역별 지원개소'!P$4))</f>
        <v>1</v>
      </c>
      <c r="Q26" s="21">
        <f t="shared" si="10"/>
        <v>8</v>
      </c>
      <c r="R26" s="21">
        <f>SUMPRODUCT(('2015'!$B$2:$B$2813='지역별 지원개소'!$A26)*('2015'!$C$2:$C$2813='지역별 지원개소'!R$4))</f>
        <v>6</v>
      </c>
      <c r="S26" s="21">
        <f>SUMPRODUCT(('2015'!$B$2:$B$2813='지역별 지원개소'!$A26)*('2015'!$C$2:$C$2813='지역별 지원개소'!S$4))</f>
        <v>2</v>
      </c>
      <c r="T26" s="21" t="e">
        <f t="shared" si="11"/>
        <v>#REF!</v>
      </c>
      <c r="U26" s="21" t="e">
        <f t="shared" si="12"/>
        <v>#REF!</v>
      </c>
      <c r="V26" s="21" t="e">
        <f t="shared" si="13"/>
        <v>#REF!</v>
      </c>
      <c r="W26" s="24" t="e">
        <f t="shared" si="14"/>
        <v>#REF!</v>
      </c>
      <c r="X26" s="24" t="e">
        <f t="shared" si="15"/>
        <v>#REF!</v>
      </c>
      <c r="Y26" s="25" t="e">
        <f t="shared" si="16"/>
        <v>#REF!</v>
      </c>
    </row>
    <row r="27" spans="1:25">
      <c r="A27" s="22" t="s">
        <v>23</v>
      </c>
      <c r="B27" s="23">
        <f t="shared" si="2"/>
        <v>125</v>
      </c>
      <c r="C27" s="23">
        <v>85</v>
      </c>
      <c r="D27" s="23">
        <v>40</v>
      </c>
      <c r="E27" s="23" t="e">
        <f t="shared" si="4"/>
        <v>#REF!</v>
      </c>
      <c r="F27" s="21" t="e">
        <f t="shared" si="5"/>
        <v>#REF!</v>
      </c>
      <c r="G27" s="21" t="e">
        <f t="shared" si="6"/>
        <v>#REF!</v>
      </c>
      <c r="H27" s="21" t="e">
        <f t="shared" si="7"/>
        <v>#REF!</v>
      </c>
      <c r="I27" s="21" t="e">
        <f>SUMPRODUCT((#REF!='지역별 지원개소'!$A27)*(#REF!='지역별 지원개소'!I$4))</f>
        <v>#REF!</v>
      </c>
      <c r="J27" s="21" t="e">
        <f>SUMPRODUCT((#REF!='지역별 지원개소'!$A27)*(#REF!='지역별 지원개소'!J$4))</f>
        <v>#REF!</v>
      </c>
      <c r="K27" s="21">
        <f t="shared" si="8"/>
        <v>12</v>
      </c>
      <c r="L27" s="21">
        <f>SUMPRODUCT(('2013'!$B$2:$B$1631='지역별 지원개소'!$A27)*('2013'!$C$2:$C$1631='지역별 지원개소'!L$4))</f>
        <v>7</v>
      </c>
      <c r="M27" s="21">
        <f>SUMPRODUCT(('2013'!$B$2:$B$1631='지역별 지원개소'!$A27)*('2013'!$C$2:$C$1631='지역별 지원개소'!M$4))</f>
        <v>5</v>
      </c>
      <c r="N27" s="21">
        <f t="shared" si="9"/>
        <v>11</v>
      </c>
      <c r="O27" s="21">
        <f>SUMPRODUCT(('2014'!$B$2:$B$1803='지역별 지원개소'!$A27)*('2014'!$C$2:$C$1803='지역별 지원개소'!O$4))</f>
        <v>10</v>
      </c>
      <c r="P27" s="21">
        <f>SUMPRODUCT(('2014'!$B$2:$B$1803='지역별 지원개소'!$A27)*('2014'!$C$2:$C$1803='지역별 지원개소'!P$4))</f>
        <v>1</v>
      </c>
      <c r="Q27" s="21">
        <f t="shared" si="10"/>
        <v>13</v>
      </c>
      <c r="R27" s="21">
        <f>SUMPRODUCT(('2015'!$B$2:$B$2813='지역별 지원개소'!$A27)*('2015'!$C$2:$C$2813='지역별 지원개소'!R$4))</f>
        <v>12</v>
      </c>
      <c r="S27" s="21">
        <f>SUMPRODUCT(('2015'!$B$2:$B$2813='지역별 지원개소'!$A27)*('2015'!$C$2:$C$2813='지역별 지원개소'!S$4))</f>
        <v>1</v>
      </c>
      <c r="T27" s="21" t="e">
        <f t="shared" si="11"/>
        <v>#REF!</v>
      </c>
      <c r="U27" s="21" t="e">
        <f t="shared" si="12"/>
        <v>#REF!</v>
      </c>
      <c r="V27" s="21" t="e">
        <f t="shared" si="13"/>
        <v>#REF!</v>
      </c>
      <c r="W27" s="24" t="e">
        <f t="shared" si="14"/>
        <v>#REF!</v>
      </c>
      <c r="X27" s="24" t="e">
        <f t="shared" si="15"/>
        <v>#REF!</v>
      </c>
      <c r="Y27" s="25" t="e">
        <f t="shared" si="16"/>
        <v>#REF!</v>
      </c>
    </row>
    <row r="28" spans="1:25">
      <c r="A28" s="22" t="s">
        <v>24</v>
      </c>
      <c r="B28" s="23">
        <f t="shared" si="2"/>
        <v>214</v>
      </c>
      <c r="C28" s="23">
        <v>145</v>
      </c>
      <c r="D28" s="23">
        <v>69</v>
      </c>
      <c r="E28" s="23" t="e">
        <f t="shared" si="4"/>
        <v>#REF!</v>
      </c>
      <c r="F28" s="21" t="e">
        <f t="shared" si="5"/>
        <v>#REF!</v>
      </c>
      <c r="G28" s="21" t="e">
        <f t="shared" si="6"/>
        <v>#REF!</v>
      </c>
      <c r="H28" s="21" t="e">
        <f t="shared" si="7"/>
        <v>#REF!</v>
      </c>
      <c r="I28" s="21" t="e">
        <f>SUMPRODUCT((#REF!='지역별 지원개소'!$A28)*(#REF!='지역별 지원개소'!I$4))</f>
        <v>#REF!</v>
      </c>
      <c r="J28" s="21" t="e">
        <f>SUMPRODUCT((#REF!='지역별 지원개소'!$A28)*(#REF!='지역별 지원개소'!J$4))</f>
        <v>#REF!</v>
      </c>
      <c r="K28" s="21">
        <f t="shared" si="8"/>
        <v>6</v>
      </c>
      <c r="L28" s="21">
        <f>SUMPRODUCT(('2013'!$B$2:$B$1631='지역별 지원개소'!$A28)*('2013'!$C$2:$C$1631='지역별 지원개소'!L$4))</f>
        <v>4</v>
      </c>
      <c r="M28" s="21">
        <f>SUMPRODUCT(('2013'!$B$2:$B$1631='지역별 지원개소'!$A28)*('2013'!$C$2:$C$1631='지역별 지원개소'!M$4))</f>
        <v>2</v>
      </c>
      <c r="N28" s="21">
        <f t="shared" si="9"/>
        <v>13</v>
      </c>
      <c r="O28" s="21">
        <f>SUMPRODUCT(('2014'!$B$2:$B$1803='지역별 지원개소'!$A28)*('2014'!$C$2:$C$1803='지역별 지원개소'!O$4))</f>
        <v>6</v>
      </c>
      <c r="P28" s="21">
        <f>SUMPRODUCT(('2014'!$B$2:$B$1803='지역별 지원개소'!$A28)*('2014'!$C$2:$C$1803='지역별 지원개소'!P$4))</f>
        <v>7</v>
      </c>
      <c r="Q28" s="21">
        <f t="shared" si="10"/>
        <v>5</v>
      </c>
      <c r="R28" s="21">
        <f>SUMPRODUCT(('2015'!$B$2:$B$2813='지역별 지원개소'!$A28)*('2015'!$C$2:$C$2813='지역별 지원개소'!R$4))</f>
        <v>3</v>
      </c>
      <c r="S28" s="21">
        <f>SUMPRODUCT(('2015'!$B$2:$B$2813='지역별 지원개소'!$A28)*('2015'!$C$2:$C$2813='지역별 지원개소'!S$4))</f>
        <v>2</v>
      </c>
      <c r="T28" s="21" t="e">
        <f t="shared" si="11"/>
        <v>#REF!</v>
      </c>
      <c r="U28" s="21" t="e">
        <f t="shared" si="12"/>
        <v>#REF!</v>
      </c>
      <c r="V28" s="21" t="e">
        <f t="shared" si="13"/>
        <v>#REF!</v>
      </c>
      <c r="W28" s="24" t="e">
        <f t="shared" si="14"/>
        <v>#REF!</v>
      </c>
      <c r="X28" s="24" t="e">
        <f t="shared" si="15"/>
        <v>#REF!</v>
      </c>
      <c r="Y28" s="25" t="e">
        <f t="shared" si="16"/>
        <v>#REF!</v>
      </c>
    </row>
    <row r="29" spans="1:25">
      <c r="A29" s="22" t="s">
        <v>25</v>
      </c>
      <c r="B29" s="23">
        <f t="shared" si="2"/>
        <v>86</v>
      </c>
      <c r="C29" s="23">
        <v>56</v>
      </c>
      <c r="D29" s="23">
        <v>30</v>
      </c>
      <c r="E29" s="23" t="e">
        <f t="shared" si="4"/>
        <v>#REF!</v>
      </c>
      <c r="F29" s="21" t="e">
        <f t="shared" si="5"/>
        <v>#REF!</v>
      </c>
      <c r="G29" s="21" t="e">
        <f t="shared" si="6"/>
        <v>#REF!</v>
      </c>
      <c r="H29" s="21" t="e">
        <f t="shared" si="7"/>
        <v>#REF!</v>
      </c>
      <c r="I29" s="21" t="e">
        <f>SUMPRODUCT((#REF!='지역별 지원개소'!$A29)*(#REF!='지역별 지원개소'!I$4))</f>
        <v>#REF!</v>
      </c>
      <c r="J29" s="21" t="e">
        <f>SUMPRODUCT((#REF!='지역별 지원개소'!$A29)*(#REF!='지역별 지원개소'!J$4))</f>
        <v>#REF!</v>
      </c>
      <c r="K29" s="21">
        <f t="shared" si="8"/>
        <v>10</v>
      </c>
      <c r="L29" s="21">
        <f>SUMPRODUCT(('2013'!$B$2:$B$1631='지역별 지원개소'!$A29)*('2013'!$C$2:$C$1631='지역별 지원개소'!L$4))</f>
        <v>9</v>
      </c>
      <c r="M29" s="21">
        <f>SUMPRODUCT(('2013'!$B$2:$B$1631='지역별 지원개소'!$A29)*('2013'!$C$2:$C$1631='지역별 지원개소'!M$4))</f>
        <v>1</v>
      </c>
      <c r="N29" s="21">
        <f t="shared" si="9"/>
        <v>6</v>
      </c>
      <c r="O29" s="21">
        <f>SUMPRODUCT(('2014'!$B$2:$B$1803='지역별 지원개소'!$A29)*('2014'!$C$2:$C$1803='지역별 지원개소'!O$4))</f>
        <v>0</v>
      </c>
      <c r="P29" s="21">
        <f>SUMPRODUCT(('2014'!$B$2:$B$1803='지역별 지원개소'!$A29)*('2014'!$C$2:$C$1803='지역별 지원개소'!P$4))</f>
        <v>6</v>
      </c>
      <c r="Q29" s="21">
        <f t="shared" si="10"/>
        <v>10</v>
      </c>
      <c r="R29" s="21">
        <f>SUMPRODUCT(('2015'!$B$2:$B$2813='지역별 지원개소'!$A29)*('2015'!$C$2:$C$2813='지역별 지원개소'!R$4))</f>
        <v>4</v>
      </c>
      <c r="S29" s="21">
        <f>SUMPRODUCT(('2015'!$B$2:$B$2813='지역별 지원개소'!$A29)*('2015'!$C$2:$C$2813='지역별 지원개소'!S$4))</f>
        <v>6</v>
      </c>
      <c r="T29" s="21" t="e">
        <f t="shared" si="11"/>
        <v>#REF!</v>
      </c>
      <c r="U29" s="21" t="e">
        <f t="shared" si="12"/>
        <v>#REF!</v>
      </c>
      <c r="V29" s="21" t="e">
        <f t="shared" si="13"/>
        <v>#REF!</v>
      </c>
      <c r="W29" s="24" t="e">
        <f t="shared" si="14"/>
        <v>#REF!</v>
      </c>
      <c r="X29" s="24" t="e">
        <f t="shared" si="15"/>
        <v>#REF!</v>
      </c>
      <c r="Y29" s="25" t="e">
        <f t="shared" si="16"/>
        <v>#REF!</v>
      </c>
    </row>
    <row r="30" spans="1:25">
      <c r="A30" s="22" t="s">
        <v>17522</v>
      </c>
      <c r="B30" s="23">
        <f t="shared" si="2"/>
        <v>64</v>
      </c>
      <c r="C30" s="23">
        <v>49</v>
      </c>
      <c r="D30" s="23">
        <v>15</v>
      </c>
      <c r="E30" s="23" t="e">
        <f t="shared" si="4"/>
        <v>#REF!</v>
      </c>
      <c r="F30" s="21" t="e">
        <f t="shared" si="5"/>
        <v>#REF!</v>
      </c>
      <c r="G30" s="21" t="e">
        <f t="shared" si="6"/>
        <v>#REF!</v>
      </c>
      <c r="H30" s="21" t="e">
        <f t="shared" si="7"/>
        <v>#REF!</v>
      </c>
      <c r="I30" s="21" t="e">
        <f>SUMPRODUCT((#REF!='지역별 지원개소'!$A30)*(#REF!='지역별 지원개소'!I$4))</f>
        <v>#REF!</v>
      </c>
      <c r="J30" s="21" t="e">
        <f>SUMPRODUCT((#REF!='지역별 지원개소'!$A30)*(#REF!='지역별 지원개소'!J$4))</f>
        <v>#REF!</v>
      </c>
      <c r="K30" s="21">
        <f t="shared" si="8"/>
        <v>5</v>
      </c>
      <c r="L30" s="21">
        <f>SUMPRODUCT(('2013'!$B$2:$B$1631='지역별 지원개소'!$A30)*('2013'!$C$2:$C$1631='지역별 지원개소'!L$4))</f>
        <v>5</v>
      </c>
      <c r="M30" s="21">
        <f>SUMPRODUCT(('2013'!$B$2:$B$1631='지역별 지원개소'!$A30)*('2013'!$C$2:$C$1631='지역별 지원개소'!M$4))</f>
        <v>0</v>
      </c>
      <c r="N30" s="21">
        <f t="shared" si="9"/>
        <v>10</v>
      </c>
      <c r="O30" s="21">
        <f>SUMPRODUCT(('2014'!$B$2:$B$1803='지역별 지원개소'!$A30)*('2014'!$C$2:$C$1803='지역별 지원개소'!O$4))</f>
        <v>7</v>
      </c>
      <c r="P30" s="21">
        <f>SUMPRODUCT(('2014'!$B$2:$B$1803='지역별 지원개소'!$A30)*('2014'!$C$2:$C$1803='지역별 지원개소'!P$4))</f>
        <v>3</v>
      </c>
      <c r="Q30" s="21">
        <f t="shared" si="10"/>
        <v>9</v>
      </c>
      <c r="R30" s="21">
        <f>SUMPRODUCT(('2015'!$B$2:$B$2813='지역별 지원개소'!$A30)*('2015'!$C$2:$C$2813='지역별 지원개소'!R$4))</f>
        <v>8</v>
      </c>
      <c r="S30" s="21">
        <f>SUMPRODUCT(('2015'!$B$2:$B$2813='지역별 지원개소'!$A30)*('2015'!$C$2:$C$2813='지역별 지원개소'!S$4))</f>
        <v>1</v>
      </c>
      <c r="T30" s="21" t="e">
        <f t="shared" si="11"/>
        <v>#REF!</v>
      </c>
      <c r="U30" s="21" t="e">
        <f t="shared" si="12"/>
        <v>#REF!</v>
      </c>
      <c r="V30" s="21" t="e">
        <f t="shared" si="13"/>
        <v>#REF!</v>
      </c>
      <c r="W30" s="24" t="e">
        <f t="shared" si="14"/>
        <v>#REF!</v>
      </c>
      <c r="X30" s="24" t="e">
        <f t="shared" si="15"/>
        <v>#REF!</v>
      </c>
      <c r="Y30" s="25" t="e">
        <f t="shared" si="16"/>
        <v>#REF!</v>
      </c>
    </row>
    <row r="31" spans="1:25">
      <c r="A31" s="22" t="s">
        <v>26</v>
      </c>
      <c r="B31" s="23">
        <f t="shared" si="2"/>
        <v>210</v>
      </c>
      <c r="C31" s="23">
        <v>116</v>
      </c>
      <c r="D31" s="23">
        <v>94</v>
      </c>
      <c r="E31" s="23" t="e">
        <f t="shared" si="4"/>
        <v>#REF!</v>
      </c>
      <c r="F31" s="21" t="e">
        <f t="shared" si="5"/>
        <v>#REF!</v>
      </c>
      <c r="G31" s="21" t="e">
        <f t="shared" si="6"/>
        <v>#REF!</v>
      </c>
      <c r="H31" s="21" t="e">
        <f t="shared" si="7"/>
        <v>#REF!</v>
      </c>
      <c r="I31" s="21" t="e">
        <f>SUMPRODUCT((#REF!='지역별 지원개소'!$A31)*(#REF!='지역별 지원개소'!I$4))</f>
        <v>#REF!</v>
      </c>
      <c r="J31" s="21" t="e">
        <f>SUMPRODUCT((#REF!='지역별 지원개소'!$A31)*(#REF!='지역별 지원개소'!J$4))</f>
        <v>#REF!</v>
      </c>
      <c r="K31" s="21">
        <f t="shared" si="8"/>
        <v>9</v>
      </c>
      <c r="L31" s="21">
        <f>SUMPRODUCT(('2013'!$B$2:$B$1631='지역별 지원개소'!$A31)*('2013'!$C$2:$C$1631='지역별 지원개소'!L$4))</f>
        <v>4</v>
      </c>
      <c r="M31" s="21">
        <f>SUMPRODUCT(('2013'!$B$2:$B$1631='지역별 지원개소'!$A31)*('2013'!$C$2:$C$1631='지역별 지원개소'!M$4))</f>
        <v>5</v>
      </c>
      <c r="N31" s="21">
        <f t="shared" si="9"/>
        <v>3</v>
      </c>
      <c r="O31" s="21">
        <f>SUMPRODUCT(('2014'!$B$2:$B$1803='지역별 지원개소'!$A31)*('2014'!$C$2:$C$1803='지역별 지원개소'!O$4))</f>
        <v>2</v>
      </c>
      <c r="P31" s="21">
        <f>SUMPRODUCT(('2014'!$B$2:$B$1803='지역별 지원개소'!$A31)*('2014'!$C$2:$C$1803='지역별 지원개소'!P$4))</f>
        <v>1</v>
      </c>
      <c r="Q31" s="21">
        <f t="shared" si="10"/>
        <v>13</v>
      </c>
      <c r="R31" s="21">
        <f>SUMPRODUCT(('2015'!$B$2:$B$2813='지역별 지원개소'!$A31)*('2015'!$C$2:$C$2813='지역별 지원개소'!R$4))</f>
        <v>1</v>
      </c>
      <c r="S31" s="21">
        <f>SUMPRODUCT(('2015'!$B$2:$B$2813='지역별 지원개소'!$A31)*('2015'!$C$2:$C$2813='지역별 지원개소'!S$4))</f>
        <v>12</v>
      </c>
      <c r="T31" s="21" t="e">
        <f t="shared" si="11"/>
        <v>#REF!</v>
      </c>
      <c r="U31" s="21" t="e">
        <f t="shared" si="12"/>
        <v>#REF!</v>
      </c>
      <c r="V31" s="21" t="e">
        <f t="shared" si="13"/>
        <v>#REF!</v>
      </c>
      <c r="W31" s="24" t="e">
        <f t="shared" si="14"/>
        <v>#REF!</v>
      </c>
      <c r="X31" s="24" t="e">
        <f t="shared" si="15"/>
        <v>#REF!</v>
      </c>
      <c r="Y31" s="25" t="e">
        <f t="shared" si="16"/>
        <v>#REF!</v>
      </c>
    </row>
    <row r="32" spans="1:25">
      <c r="A32" s="38" t="s">
        <v>27</v>
      </c>
      <c r="B32" s="39">
        <f t="shared" si="2"/>
        <v>2655</v>
      </c>
      <c r="C32" s="39">
        <f>SUM(C33:C48)</f>
        <v>2180</v>
      </c>
      <c r="D32" s="39">
        <f t="shared" ref="D32:S32" si="17">SUM(D33:D48)</f>
        <v>475</v>
      </c>
      <c r="E32" s="39" t="e">
        <f t="shared" si="4"/>
        <v>#REF!</v>
      </c>
      <c r="F32" s="40" t="e">
        <f t="shared" si="5"/>
        <v>#REF!</v>
      </c>
      <c r="G32" s="40" t="e">
        <f t="shared" si="6"/>
        <v>#REF!</v>
      </c>
      <c r="H32" s="40" t="e">
        <f t="shared" si="7"/>
        <v>#REF!</v>
      </c>
      <c r="I32" s="40" t="e">
        <f t="shared" si="17"/>
        <v>#REF!</v>
      </c>
      <c r="J32" s="40" t="e">
        <f t="shared" si="17"/>
        <v>#REF!</v>
      </c>
      <c r="K32" s="40">
        <f t="shared" si="8"/>
        <v>106</v>
      </c>
      <c r="L32" s="40">
        <f t="shared" si="17"/>
        <v>76</v>
      </c>
      <c r="M32" s="40">
        <f t="shared" si="17"/>
        <v>30</v>
      </c>
      <c r="N32" s="40">
        <f t="shared" si="9"/>
        <v>106</v>
      </c>
      <c r="O32" s="40">
        <f t="shared" si="17"/>
        <v>82</v>
      </c>
      <c r="P32" s="40">
        <f t="shared" si="17"/>
        <v>24</v>
      </c>
      <c r="Q32" s="40">
        <f t="shared" si="10"/>
        <v>190</v>
      </c>
      <c r="R32" s="40">
        <f t="shared" si="17"/>
        <v>179</v>
      </c>
      <c r="S32" s="40">
        <f t="shared" si="17"/>
        <v>11</v>
      </c>
      <c r="T32" s="40" t="e">
        <f t="shared" si="11"/>
        <v>#REF!</v>
      </c>
      <c r="U32" s="40" t="e">
        <f t="shared" si="12"/>
        <v>#REF!</v>
      </c>
      <c r="V32" s="40" t="e">
        <f t="shared" si="13"/>
        <v>#REF!</v>
      </c>
      <c r="W32" s="41" t="e">
        <f t="shared" si="14"/>
        <v>#REF!</v>
      </c>
      <c r="X32" s="41" t="e">
        <f t="shared" si="15"/>
        <v>#REF!</v>
      </c>
      <c r="Y32" s="42" t="e">
        <f t="shared" si="16"/>
        <v>#REF!</v>
      </c>
    </row>
    <row r="33" spans="1:25">
      <c r="A33" s="22" t="s">
        <v>17523</v>
      </c>
      <c r="B33" s="23">
        <f t="shared" si="2"/>
        <v>155</v>
      </c>
      <c r="C33" s="23">
        <v>140</v>
      </c>
      <c r="D33" s="23">
        <v>15</v>
      </c>
      <c r="E33" s="23" t="e">
        <f t="shared" si="4"/>
        <v>#REF!</v>
      </c>
      <c r="F33" s="21" t="e">
        <f t="shared" si="5"/>
        <v>#REF!</v>
      </c>
      <c r="G33" s="21" t="e">
        <f t="shared" si="6"/>
        <v>#REF!</v>
      </c>
      <c r="H33" s="21" t="e">
        <f t="shared" si="7"/>
        <v>#REF!</v>
      </c>
      <c r="I33" s="21" t="e">
        <f>SUMPRODUCT((#REF!='지역별 지원개소'!$A33)*(#REF!='지역별 지원개소'!I$4))</f>
        <v>#REF!</v>
      </c>
      <c r="J33" s="21" t="e">
        <f>SUMPRODUCT((#REF!='지역별 지원개소'!$A33)*(#REF!='지역별 지원개소'!J$4))</f>
        <v>#REF!</v>
      </c>
      <c r="K33" s="21">
        <f t="shared" si="8"/>
        <v>8</v>
      </c>
      <c r="L33" s="21">
        <f>SUMPRODUCT(('2013'!$B$2:$B$1631='지역별 지원개소'!$A33)*('2013'!$C$2:$C$1631='지역별 지원개소'!L$4))</f>
        <v>7</v>
      </c>
      <c r="M33" s="21">
        <f>SUMPRODUCT(('2013'!$B$2:$B$1631='지역별 지원개소'!$A33)*('2013'!$C$2:$C$1631='지역별 지원개소'!M$4))</f>
        <v>1</v>
      </c>
      <c r="N33" s="21">
        <f t="shared" si="9"/>
        <v>7</v>
      </c>
      <c r="O33" s="21">
        <f>SUMPRODUCT(('2014'!$B$2:$B$1803='지역별 지원개소'!$A33)*('2014'!$C$2:$C$1803='지역별 지원개소'!O$4))</f>
        <v>6</v>
      </c>
      <c r="P33" s="21">
        <f>SUMPRODUCT(('2014'!$B$2:$B$1803='지역별 지원개소'!$A33)*('2014'!$C$2:$C$1803='지역별 지원개소'!P$4))</f>
        <v>1</v>
      </c>
      <c r="Q33" s="21">
        <f t="shared" si="10"/>
        <v>7</v>
      </c>
      <c r="R33" s="21">
        <f>SUMPRODUCT(('2015'!$B$2:$B$2813='지역별 지원개소'!$A33)*('2015'!$C$2:$C$2813='지역별 지원개소'!R$4))</f>
        <v>7</v>
      </c>
      <c r="S33" s="21">
        <f>SUMPRODUCT(('2015'!$B$2:$B$2813='지역별 지원개소'!$A33)*('2015'!$C$2:$C$2813='지역별 지원개소'!S$4))</f>
        <v>0</v>
      </c>
      <c r="T33" s="21" t="e">
        <f t="shared" si="11"/>
        <v>#REF!</v>
      </c>
      <c r="U33" s="21" t="e">
        <f t="shared" si="12"/>
        <v>#REF!</v>
      </c>
      <c r="V33" s="21" t="e">
        <f t="shared" si="13"/>
        <v>#REF!</v>
      </c>
      <c r="W33" s="24" t="e">
        <f t="shared" si="14"/>
        <v>#REF!</v>
      </c>
      <c r="X33" s="24" t="e">
        <f t="shared" si="15"/>
        <v>#REF!</v>
      </c>
      <c r="Y33" s="25" t="e">
        <f t="shared" si="16"/>
        <v>#REF!</v>
      </c>
    </row>
    <row r="34" spans="1:25">
      <c r="A34" s="22" t="s">
        <v>28</v>
      </c>
      <c r="B34" s="23">
        <f t="shared" si="2"/>
        <v>155</v>
      </c>
      <c r="C34" s="23">
        <v>124</v>
      </c>
      <c r="D34" s="23">
        <v>31</v>
      </c>
      <c r="E34" s="23" t="e">
        <f t="shared" si="4"/>
        <v>#REF!</v>
      </c>
      <c r="F34" s="21" t="e">
        <f t="shared" si="5"/>
        <v>#REF!</v>
      </c>
      <c r="G34" s="21" t="e">
        <f t="shared" si="6"/>
        <v>#REF!</v>
      </c>
      <c r="H34" s="21" t="e">
        <f t="shared" si="7"/>
        <v>#REF!</v>
      </c>
      <c r="I34" s="21" t="e">
        <f>SUMPRODUCT((#REF!='지역별 지원개소'!$A34)*(#REF!='지역별 지원개소'!I$4))</f>
        <v>#REF!</v>
      </c>
      <c r="J34" s="21" t="e">
        <f>SUMPRODUCT((#REF!='지역별 지원개소'!$A34)*(#REF!='지역별 지원개소'!J$4))</f>
        <v>#REF!</v>
      </c>
      <c r="K34" s="21">
        <f t="shared" si="8"/>
        <v>12</v>
      </c>
      <c r="L34" s="21">
        <f>SUMPRODUCT(('2013'!$B$2:$B$1631='지역별 지원개소'!$A34)*('2013'!$C$2:$C$1631='지역별 지원개소'!L$4))</f>
        <v>8</v>
      </c>
      <c r="M34" s="21">
        <f>SUMPRODUCT(('2013'!$B$2:$B$1631='지역별 지원개소'!$A34)*('2013'!$C$2:$C$1631='지역별 지원개소'!M$4))</f>
        <v>4</v>
      </c>
      <c r="N34" s="21">
        <f t="shared" si="9"/>
        <v>23</v>
      </c>
      <c r="O34" s="21">
        <f>SUMPRODUCT(('2014'!$B$2:$B$1803='지역별 지원개소'!$A34)*('2014'!$C$2:$C$1803='지역별 지원개소'!O$4))</f>
        <v>12</v>
      </c>
      <c r="P34" s="21">
        <f>SUMPRODUCT(('2014'!$B$2:$B$1803='지역별 지원개소'!$A34)*('2014'!$C$2:$C$1803='지역별 지원개소'!P$4))</f>
        <v>11</v>
      </c>
      <c r="Q34" s="21">
        <f t="shared" si="10"/>
        <v>21</v>
      </c>
      <c r="R34" s="21">
        <f>SUMPRODUCT(('2015'!$B$2:$B$2813='지역별 지원개소'!$A34)*('2015'!$C$2:$C$2813='지역별 지원개소'!R$4))</f>
        <v>20</v>
      </c>
      <c r="S34" s="21">
        <f>SUMPRODUCT(('2015'!$B$2:$B$2813='지역별 지원개소'!$A34)*('2015'!$C$2:$C$2813='지역별 지원개소'!S$4))</f>
        <v>1</v>
      </c>
      <c r="T34" s="21" t="e">
        <f t="shared" si="11"/>
        <v>#REF!</v>
      </c>
      <c r="U34" s="21" t="e">
        <f t="shared" si="12"/>
        <v>#REF!</v>
      </c>
      <c r="V34" s="21" t="e">
        <f t="shared" si="13"/>
        <v>#REF!</v>
      </c>
      <c r="W34" s="24" t="e">
        <f t="shared" si="14"/>
        <v>#REF!</v>
      </c>
      <c r="X34" s="24" t="e">
        <f t="shared" si="15"/>
        <v>#REF!</v>
      </c>
      <c r="Y34" s="25" t="e">
        <f t="shared" si="16"/>
        <v>#REF!</v>
      </c>
    </row>
    <row r="35" spans="1:25">
      <c r="A35" s="22" t="s">
        <v>29</v>
      </c>
      <c r="B35" s="23">
        <f t="shared" si="2"/>
        <v>301</v>
      </c>
      <c r="C35" s="23">
        <v>265</v>
      </c>
      <c r="D35" s="23">
        <v>36</v>
      </c>
      <c r="E35" s="23" t="e">
        <f t="shared" si="4"/>
        <v>#REF!</v>
      </c>
      <c r="F35" s="21" t="e">
        <f t="shared" si="5"/>
        <v>#REF!</v>
      </c>
      <c r="G35" s="21" t="e">
        <f t="shared" si="6"/>
        <v>#REF!</v>
      </c>
      <c r="H35" s="21" t="e">
        <f t="shared" si="7"/>
        <v>#REF!</v>
      </c>
      <c r="I35" s="21" t="e">
        <f>SUMPRODUCT((#REF!='지역별 지원개소'!$A35)*(#REF!='지역별 지원개소'!I$4))</f>
        <v>#REF!</v>
      </c>
      <c r="J35" s="21" t="e">
        <f>SUMPRODUCT((#REF!='지역별 지원개소'!$A35)*(#REF!='지역별 지원개소'!J$4))</f>
        <v>#REF!</v>
      </c>
      <c r="K35" s="21">
        <f t="shared" si="8"/>
        <v>9</v>
      </c>
      <c r="L35" s="21">
        <f>SUMPRODUCT(('2013'!$B$2:$B$1631='지역별 지원개소'!$A35)*('2013'!$C$2:$C$1631='지역별 지원개소'!L$4))</f>
        <v>7</v>
      </c>
      <c r="M35" s="21">
        <f>SUMPRODUCT(('2013'!$B$2:$B$1631='지역별 지원개소'!$A35)*('2013'!$C$2:$C$1631='지역별 지원개소'!M$4))</f>
        <v>2</v>
      </c>
      <c r="N35" s="21">
        <f t="shared" si="9"/>
        <v>2</v>
      </c>
      <c r="O35" s="21">
        <f>SUMPRODUCT(('2014'!$B$2:$B$1803='지역별 지원개소'!$A35)*('2014'!$C$2:$C$1803='지역별 지원개소'!O$4))</f>
        <v>1</v>
      </c>
      <c r="P35" s="21">
        <f>SUMPRODUCT(('2014'!$B$2:$B$1803='지역별 지원개소'!$A35)*('2014'!$C$2:$C$1803='지역별 지원개소'!P$4))</f>
        <v>1</v>
      </c>
      <c r="Q35" s="21">
        <f t="shared" si="10"/>
        <v>2</v>
      </c>
      <c r="R35" s="21">
        <f>SUMPRODUCT(('2015'!$B$2:$B$2813='지역별 지원개소'!$A35)*('2015'!$C$2:$C$2813='지역별 지원개소'!R$4))</f>
        <v>2</v>
      </c>
      <c r="S35" s="21">
        <f>SUMPRODUCT(('2015'!$B$2:$B$2813='지역별 지원개소'!$A35)*('2015'!$C$2:$C$2813='지역별 지원개소'!S$4))</f>
        <v>0</v>
      </c>
      <c r="T35" s="21" t="e">
        <f t="shared" si="11"/>
        <v>#REF!</v>
      </c>
      <c r="U35" s="21" t="e">
        <f t="shared" si="12"/>
        <v>#REF!</v>
      </c>
      <c r="V35" s="21" t="e">
        <f t="shared" si="13"/>
        <v>#REF!</v>
      </c>
      <c r="W35" s="24" t="e">
        <f t="shared" si="14"/>
        <v>#REF!</v>
      </c>
      <c r="X35" s="24" t="e">
        <f t="shared" si="15"/>
        <v>#REF!</v>
      </c>
      <c r="Y35" s="25" t="e">
        <f t="shared" si="16"/>
        <v>#REF!</v>
      </c>
    </row>
    <row r="36" spans="1:25">
      <c r="A36" s="22" t="s">
        <v>17524</v>
      </c>
      <c r="B36" s="23">
        <f t="shared" si="2"/>
        <v>202</v>
      </c>
      <c r="C36" s="23">
        <v>170</v>
      </c>
      <c r="D36" s="23">
        <v>32</v>
      </c>
      <c r="E36" s="23" t="e">
        <f t="shared" si="4"/>
        <v>#REF!</v>
      </c>
      <c r="F36" s="21" t="e">
        <f t="shared" si="5"/>
        <v>#REF!</v>
      </c>
      <c r="G36" s="21" t="e">
        <f t="shared" si="6"/>
        <v>#REF!</v>
      </c>
      <c r="H36" s="21" t="e">
        <f t="shared" si="7"/>
        <v>#REF!</v>
      </c>
      <c r="I36" s="21" t="e">
        <f>SUMPRODUCT((#REF!='지역별 지원개소'!$A36)*(#REF!='지역별 지원개소'!I$4))</f>
        <v>#REF!</v>
      </c>
      <c r="J36" s="21" t="e">
        <f>SUMPRODUCT((#REF!='지역별 지원개소'!$A36)*(#REF!='지역별 지원개소'!J$4))</f>
        <v>#REF!</v>
      </c>
      <c r="K36" s="21">
        <f t="shared" si="8"/>
        <v>2</v>
      </c>
      <c r="L36" s="21">
        <f>SUMPRODUCT(('2013'!$B$2:$B$1631='지역별 지원개소'!$A36)*('2013'!$C$2:$C$1631='지역별 지원개소'!L$4))</f>
        <v>1</v>
      </c>
      <c r="M36" s="21">
        <f>SUMPRODUCT(('2013'!$B$2:$B$1631='지역별 지원개소'!$A36)*('2013'!$C$2:$C$1631='지역별 지원개소'!M$4))</f>
        <v>1</v>
      </c>
      <c r="N36" s="21">
        <f t="shared" si="9"/>
        <v>5</v>
      </c>
      <c r="O36" s="21">
        <f>SUMPRODUCT(('2014'!$B$2:$B$1803='지역별 지원개소'!$A36)*('2014'!$C$2:$C$1803='지역별 지원개소'!O$4))</f>
        <v>5</v>
      </c>
      <c r="P36" s="21">
        <f>SUMPRODUCT(('2014'!$B$2:$B$1803='지역별 지원개소'!$A36)*('2014'!$C$2:$C$1803='지역별 지원개소'!P$4))</f>
        <v>0</v>
      </c>
      <c r="Q36" s="21">
        <f t="shared" si="10"/>
        <v>10</v>
      </c>
      <c r="R36" s="21">
        <f>SUMPRODUCT(('2015'!$B$2:$B$2813='지역별 지원개소'!$A36)*('2015'!$C$2:$C$2813='지역별 지원개소'!R$4))</f>
        <v>10</v>
      </c>
      <c r="S36" s="21">
        <f>SUMPRODUCT(('2015'!$B$2:$B$2813='지역별 지원개소'!$A36)*('2015'!$C$2:$C$2813='지역별 지원개소'!S$4))</f>
        <v>0</v>
      </c>
      <c r="T36" s="21" t="e">
        <f t="shared" si="11"/>
        <v>#REF!</v>
      </c>
      <c r="U36" s="21" t="e">
        <f t="shared" si="12"/>
        <v>#REF!</v>
      </c>
      <c r="V36" s="21" t="e">
        <f t="shared" si="13"/>
        <v>#REF!</v>
      </c>
      <c r="W36" s="24" t="e">
        <f t="shared" si="14"/>
        <v>#REF!</v>
      </c>
      <c r="X36" s="24" t="e">
        <f t="shared" si="15"/>
        <v>#REF!</v>
      </c>
      <c r="Y36" s="25" t="e">
        <f t="shared" si="16"/>
        <v>#REF!</v>
      </c>
    </row>
    <row r="37" spans="1:25">
      <c r="A37" s="22" t="s">
        <v>17525</v>
      </c>
      <c r="B37" s="23">
        <f t="shared" si="2"/>
        <v>90</v>
      </c>
      <c r="C37" s="23">
        <v>70</v>
      </c>
      <c r="D37" s="23">
        <v>20</v>
      </c>
      <c r="E37" s="23" t="e">
        <f t="shared" si="4"/>
        <v>#REF!</v>
      </c>
      <c r="F37" s="21" t="e">
        <f t="shared" si="5"/>
        <v>#REF!</v>
      </c>
      <c r="G37" s="21" t="e">
        <f t="shared" si="6"/>
        <v>#REF!</v>
      </c>
      <c r="H37" s="21" t="e">
        <f t="shared" si="7"/>
        <v>#REF!</v>
      </c>
      <c r="I37" s="21" t="e">
        <f>SUMPRODUCT((#REF!='지역별 지원개소'!$A37)*(#REF!='지역별 지원개소'!I$4))</f>
        <v>#REF!</v>
      </c>
      <c r="J37" s="21" t="e">
        <f>SUMPRODUCT((#REF!='지역별 지원개소'!$A37)*(#REF!='지역별 지원개소'!J$4))</f>
        <v>#REF!</v>
      </c>
      <c r="K37" s="21">
        <f t="shared" si="8"/>
        <v>9</v>
      </c>
      <c r="L37" s="21">
        <f>SUMPRODUCT(('2013'!$B$2:$B$1631='지역별 지원개소'!$A37)*('2013'!$C$2:$C$1631='지역별 지원개소'!L$4))</f>
        <v>7</v>
      </c>
      <c r="M37" s="21">
        <f>SUMPRODUCT(('2013'!$B$2:$B$1631='지역별 지원개소'!$A37)*('2013'!$C$2:$C$1631='지역별 지원개소'!M$4))</f>
        <v>2</v>
      </c>
      <c r="N37" s="21">
        <f t="shared" si="9"/>
        <v>3</v>
      </c>
      <c r="O37" s="21">
        <f>SUMPRODUCT(('2014'!$B$2:$B$1803='지역별 지원개소'!$A37)*('2014'!$C$2:$C$1803='지역별 지원개소'!O$4))</f>
        <v>2</v>
      </c>
      <c r="P37" s="21">
        <f>SUMPRODUCT(('2014'!$B$2:$B$1803='지역별 지원개소'!$A37)*('2014'!$C$2:$C$1803='지역별 지원개소'!P$4))</f>
        <v>1</v>
      </c>
      <c r="Q37" s="21">
        <f t="shared" si="10"/>
        <v>13</v>
      </c>
      <c r="R37" s="21">
        <f>SUMPRODUCT(('2015'!$B$2:$B$2813='지역별 지원개소'!$A37)*('2015'!$C$2:$C$2813='지역별 지원개소'!R$4))</f>
        <v>13</v>
      </c>
      <c r="S37" s="21">
        <f>SUMPRODUCT(('2015'!$B$2:$B$2813='지역별 지원개소'!$A37)*('2015'!$C$2:$C$2813='지역별 지원개소'!S$4))</f>
        <v>0</v>
      </c>
      <c r="T37" s="21" t="e">
        <f t="shared" si="11"/>
        <v>#REF!</v>
      </c>
      <c r="U37" s="21" t="e">
        <f t="shared" si="12"/>
        <v>#REF!</v>
      </c>
      <c r="V37" s="21" t="e">
        <f t="shared" si="13"/>
        <v>#REF!</v>
      </c>
      <c r="W37" s="24" t="e">
        <f t="shared" si="14"/>
        <v>#REF!</v>
      </c>
      <c r="X37" s="24" t="e">
        <f t="shared" si="15"/>
        <v>#REF!</v>
      </c>
      <c r="Y37" s="25" t="e">
        <f t="shared" si="16"/>
        <v>#REF!</v>
      </c>
    </row>
    <row r="38" spans="1:25">
      <c r="A38" s="22" t="s">
        <v>30</v>
      </c>
      <c r="B38" s="23">
        <f t="shared" si="2"/>
        <v>181</v>
      </c>
      <c r="C38" s="23">
        <v>141</v>
      </c>
      <c r="D38" s="23">
        <v>40</v>
      </c>
      <c r="E38" s="23" t="e">
        <f t="shared" si="4"/>
        <v>#REF!</v>
      </c>
      <c r="F38" s="21" t="e">
        <f t="shared" si="5"/>
        <v>#REF!</v>
      </c>
      <c r="G38" s="21" t="e">
        <f t="shared" si="6"/>
        <v>#REF!</v>
      </c>
      <c r="H38" s="21" t="e">
        <f t="shared" si="7"/>
        <v>#REF!</v>
      </c>
      <c r="I38" s="21" t="e">
        <f>SUMPRODUCT((#REF!='지역별 지원개소'!$A38)*(#REF!='지역별 지원개소'!I$4))</f>
        <v>#REF!</v>
      </c>
      <c r="J38" s="21" t="e">
        <f>SUMPRODUCT((#REF!='지역별 지원개소'!$A38)*(#REF!='지역별 지원개소'!J$4))</f>
        <v>#REF!</v>
      </c>
      <c r="K38" s="21">
        <f t="shared" si="8"/>
        <v>3</v>
      </c>
      <c r="L38" s="21">
        <f>SUMPRODUCT(('2013'!$B$2:$B$1631='지역별 지원개소'!$A38)*('2013'!$C$2:$C$1631='지역별 지원개소'!L$4))</f>
        <v>3</v>
      </c>
      <c r="M38" s="21">
        <f>SUMPRODUCT(('2013'!$B$2:$B$1631='지역별 지원개소'!$A38)*('2013'!$C$2:$C$1631='지역별 지원개소'!M$4))</f>
        <v>0</v>
      </c>
      <c r="N38" s="21">
        <f t="shared" si="9"/>
        <v>10</v>
      </c>
      <c r="O38" s="21">
        <f>SUMPRODUCT(('2014'!$B$2:$B$1803='지역별 지원개소'!$A38)*('2014'!$C$2:$C$1803='지역별 지원개소'!O$4))</f>
        <v>7</v>
      </c>
      <c r="P38" s="21">
        <f>SUMPRODUCT(('2014'!$B$2:$B$1803='지역별 지원개소'!$A38)*('2014'!$C$2:$C$1803='지역별 지원개소'!P$4))</f>
        <v>3</v>
      </c>
      <c r="Q38" s="21">
        <f t="shared" si="10"/>
        <v>17</v>
      </c>
      <c r="R38" s="21">
        <f>SUMPRODUCT(('2015'!$B$2:$B$2813='지역별 지원개소'!$A38)*('2015'!$C$2:$C$2813='지역별 지원개소'!R$4))</f>
        <v>15</v>
      </c>
      <c r="S38" s="21">
        <f>SUMPRODUCT(('2015'!$B$2:$B$2813='지역별 지원개소'!$A38)*('2015'!$C$2:$C$2813='지역별 지원개소'!S$4))</f>
        <v>2</v>
      </c>
      <c r="T38" s="21" t="e">
        <f t="shared" si="11"/>
        <v>#REF!</v>
      </c>
      <c r="U38" s="21" t="e">
        <f t="shared" si="12"/>
        <v>#REF!</v>
      </c>
      <c r="V38" s="21" t="e">
        <f t="shared" si="13"/>
        <v>#REF!</v>
      </c>
      <c r="W38" s="24" t="e">
        <f t="shared" si="14"/>
        <v>#REF!</v>
      </c>
      <c r="X38" s="24" t="e">
        <f t="shared" si="15"/>
        <v>#REF!</v>
      </c>
      <c r="Y38" s="25" t="e">
        <f t="shared" si="16"/>
        <v>#REF!</v>
      </c>
    </row>
    <row r="39" spans="1:25">
      <c r="A39" s="22" t="s">
        <v>31</v>
      </c>
      <c r="B39" s="23">
        <f t="shared" si="2"/>
        <v>279</v>
      </c>
      <c r="C39" s="23">
        <v>245</v>
      </c>
      <c r="D39" s="23">
        <v>34</v>
      </c>
      <c r="E39" s="23" t="e">
        <f t="shared" si="4"/>
        <v>#REF!</v>
      </c>
      <c r="F39" s="21" t="e">
        <f t="shared" si="5"/>
        <v>#REF!</v>
      </c>
      <c r="G39" s="21" t="e">
        <f t="shared" si="6"/>
        <v>#REF!</v>
      </c>
      <c r="H39" s="21" t="e">
        <f t="shared" si="7"/>
        <v>#REF!</v>
      </c>
      <c r="I39" s="21" t="e">
        <f>SUMPRODUCT((#REF!='지역별 지원개소'!$A39)*(#REF!='지역별 지원개소'!I$4))</f>
        <v>#REF!</v>
      </c>
      <c r="J39" s="21" t="e">
        <f>SUMPRODUCT((#REF!='지역별 지원개소'!$A39)*(#REF!='지역별 지원개소'!J$4))</f>
        <v>#REF!</v>
      </c>
      <c r="K39" s="21">
        <f t="shared" si="8"/>
        <v>4</v>
      </c>
      <c r="L39" s="21">
        <f>SUMPRODUCT(('2013'!$B$2:$B$1631='지역별 지원개소'!$A39)*('2013'!$C$2:$C$1631='지역별 지원개소'!L$4))</f>
        <v>3</v>
      </c>
      <c r="M39" s="21">
        <f>SUMPRODUCT(('2013'!$B$2:$B$1631='지역별 지원개소'!$A39)*('2013'!$C$2:$C$1631='지역별 지원개소'!M$4))</f>
        <v>1</v>
      </c>
      <c r="N39" s="21">
        <f t="shared" si="9"/>
        <v>3</v>
      </c>
      <c r="O39" s="21">
        <f>SUMPRODUCT(('2014'!$B$2:$B$1803='지역별 지원개소'!$A39)*('2014'!$C$2:$C$1803='지역별 지원개소'!O$4))</f>
        <v>1</v>
      </c>
      <c r="P39" s="21">
        <f>SUMPRODUCT(('2014'!$B$2:$B$1803='지역별 지원개소'!$A39)*('2014'!$C$2:$C$1803='지역별 지원개소'!P$4))</f>
        <v>2</v>
      </c>
      <c r="Q39" s="21">
        <f t="shared" si="10"/>
        <v>11</v>
      </c>
      <c r="R39" s="21">
        <f>SUMPRODUCT(('2015'!$B$2:$B$2813='지역별 지원개소'!$A39)*('2015'!$C$2:$C$2813='지역별 지원개소'!R$4))</f>
        <v>11</v>
      </c>
      <c r="S39" s="21">
        <f>SUMPRODUCT(('2015'!$B$2:$B$2813='지역별 지원개소'!$A39)*('2015'!$C$2:$C$2813='지역별 지원개소'!S$4))</f>
        <v>0</v>
      </c>
      <c r="T39" s="21" t="e">
        <f t="shared" si="11"/>
        <v>#REF!</v>
      </c>
      <c r="U39" s="21" t="e">
        <f t="shared" si="12"/>
        <v>#REF!</v>
      </c>
      <c r="V39" s="21" t="e">
        <f t="shared" si="13"/>
        <v>#REF!</v>
      </c>
      <c r="W39" s="24" t="e">
        <f t="shared" si="14"/>
        <v>#REF!</v>
      </c>
      <c r="X39" s="24" t="e">
        <f t="shared" si="15"/>
        <v>#REF!</v>
      </c>
      <c r="Y39" s="25" t="e">
        <f t="shared" si="16"/>
        <v>#REF!</v>
      </c>
    </row>
    <row r="40" spans="1:25">
      <c r="A40" s="22" t="s">
        <v>17526</v>
      </c>
      <c r="B40" s="23">
        <f t="shared" si="2"/>
        <v>192</v>
      </c>
      <c r="C40" s="23">
        <v>137</v>
      </c>
      <c r="D40" s="23">
        <v>55</v>
      </c>
      <c r="E40" s="23" t="e">
        <f t="shared" si="4"/>
        <v>#REF!</v>
      </c>
      <c r="F40" s="21" t="e">
        <f t="shared" si="5"/>
        <v>#REF!</v>
      </c>
      <c r="G40" s="21" t="e">
        <f t="shared" si="6"/>
        <v>#REF!</v>
      </c>
      <c r="H40" s="21" t="e">
        <f t="shared" si="7"/>
        <v>#REF!</v>
      </c>
      <c r="I40" s="21" t="e">
        <f>SUMPRODUCT((#REF!='지역별 지원개소'!$A40)*(#REF!='지역별 지원개소'!I$4))</f>
        <v>#REF!</v>
      </c>
      <c r="J40" s="21" t="e">
        <f>SUMPRODUCT((#REF!='지역별 지원개소'!$A40)*(#REF!='지역별 지원개소'!J$4))</f>
        <v>#REF!</v>
      </c>
      <c r="K40" s="21">
        <f t="shared" si="8"/>
        <v>9</v>
      </c>
      <c r="L40" s="21">
        <f>SUMPRODUCT(('2013'!$B$2:$B$1631='지역별 지원개소'!$A40)*('2013'!$C$2:$C$1631='지역별 지원개소'!L$4))</f>
        <v>7</v>
      </c>
      <c r="M40" s="21">
        <f>SUMPRODUCT(('2013'!$B$2:$B$1631='지역별 지원개소'!$A40)*('2013'!$C$2:$C$1631='지역별 지원개소'!M$4))</f>
        <v>2</v>
      </c>
      <c r="N40" s="21">
        <f t="shared" si="9"/>
        <v>4</v>
      </c>
      <c r="O40" s="21">
        <f>SUMPRODUCT(('2014'!$B$2:$B$1803='지역별 지원개소'!$A40)*('2014'!$C$2:$C$1803='지역별 지원개소'!O$4))</f>
        <v>4</v>
      </c>
      <c r="P40" s="21">
        <f>SUMPRODUCT(('2014'!$B$2:$B$1803='지역별 지원개소'!$A40)*('2014'!$C$2:$C$1803='지역별 지원개소'!P$4))</f>
        <v>0</v>
      </c>
      <c r="Q40" s="21">
        <f t="shared" si="10"/>
        <v>20</v>
      </c>
      <c r="R40" s="21">
        <f>SUMPRODUCT(('2015'!$B$2:$B$2813='지역별 지원개소'!$A40)*('2015'!$C$2:$C$2813='지역별 지원개소'!R$4))</f>
        <v>19</v>
      </c>
      <c r="S40" s="21">
        <f>SUMPRODUCT(('2015'!$B$2:$B$2813='지역별 지원개소'!$A40)*('2015'!$C$2:$C$2813='지역별 지원개소'!S$4))</f>
        <v>1</v>
      </c>
      <c r="T40" s="21" t="e">
        <f t="shared" si="11"/>
        <v>#REF!</v>
      </c>
      <c r="U40" s="21" t="e">
        <f t="shared" si="12"/>
        <v>#REF!</v>
      </c>
      <c r="V40" s="21" t="e">
        <f t="shared" si="13"/>
        <v>#REF!</v>
      </c>
      <c r="W40" s="24" t="e">
        <f t="shared" si="14"/>
        <v>#REF!</v>
      </c>
      <c r="X40" s="24" t="e">
        <f t="shared" si="15"/>
        <v>#REF!</v>
      </c>
      <c r="Y40" s="25" t="e">
        <f t="shared" si="16"/>
        <v>#REF!</v>
      </c>
    </row>
    <row r="41" spans="1:25">
      <c r="A41" s="22" t="s">
        <v>32</v>
      </c>
      <c r="B41" s="23">
        <f t="shared" si="2"/>
        <v>154</v>
      </c>
      <c r="C41" s="23">
        <v>127</v>
      </c>
      <c r="D41" s="23">
        <v>27</v>
      </c>
      <c r="E41" s="23" t="e">
        <f t="shared" si="4"/>
        <v>#REF!</v>
      </c>
      <c r="F41" s="21" t="e">
        <f t="shared" si="5"/>
        <v>#REF!</v>
      </c>
      <c r="G41" s="21" t="e">
        <f t="shared" si="6"/>
        <v>#REF!</v>
      </c>
      <c r="H41" s="21" t="e">
        <f t="shared" si="7"/>
        <v>#REF!</v>
      </c>
      <c r="I41" s="21" t="e">
        <f>SUMPRODUCT((#REF!='지역별 지원개소'!$A41)*(#REF!='지역별 지원개소'!I$4))</f>
        <v>#REF!</v>
      </c>
      <c r="J41" s="21" t="e">
        <f>SUMPRODUCT((#REF!='지역별 지원개소'!$A41)*(#REF!='지역별 지원개소'!J$4))</f>
        <v>#REF!</v>
      </c>
      <c r="K41" s="21">
        <f t="shared" si="8"/>
        <v>8</v>
      </c>
      <c r="L41" s="21">
        <f>SUMPRODUCT(('2013'!$B$2:$B$1631='지역별 지원개소'!$A41)*('2013'!$C$2:$C$1631='지역별 지원개소'!L$4))</f>
        <v>6</v>
      </c>
      <c r="M41" s="21">
        <f>SUMPRODUCT(('2013'!$B$2:$B$1631='지역별 지원개소'!$A41)*('2013'!$C$2:$C$1631='지역별 지원개소'!M$4))</f>
        <v>2</v>
      </c>
      <c r="N41" s="21">
        <f t="shared" si="9"/>
        <v>3</v>
      </c>
      <c r="O41" s="21">
        <f>SUMPRODUCT(('2014'!$B$2:$B$1803='지역별 지원개소'!$A41)*('2014'!$C$2:$C$1803='지역별 지원개소'!O$4))</f>
        <v>3</v>
      </c>
      <c r="P41" s="21">
        <f>SUMPRODUCT(('2014'!$B$2:$B$1803='지역별 지원개소'!$A41)*('2014'!$C$2:$C$1803='지역별 지원개소'!P$4))</f>
        <v>0</v>
      </c>
      <c r="Q41" s="21">
        <f t="shared" si="10"/>
        <v>13</v>
      </c>
      <c r="R41" s="21">
        <f>SUMPRODUCT(('2015'!$B$2:$B$2813='지역별 지원개소'!$A41)*('2015'!$C$2:$C$2813='지역별 지원개소'!R$4))</f>
        <v>12</v>
      </c>
      <c r="S41" s="21">
        <f>SUMPRODUCT(('2015'!$B$2:$B$2813='지역별 지원개소'!$A41)*('2015'!$C$2:$C$2813='지역별 지원개소'!S$4))</f>
        <v>1</v>
      </c>
      <c r="T41" s="21" t="e">
        <f t="shared" si="11"/>
        <v>#REF!</v>
      </c>
      <c r="U41" s="21" t="e">
        <f t="shared" si="12"/>
        <v>#REF!</v>
      </c>
      <c r="V41" s="21" t="e">
        <f t="shared" si="13"/>
        <v>#REF!</v>
      </c>
      <c r="W41" s="24" t="e">
        <f t="shared" si="14"/>
        <v>#REF!</v>
      </c>
      <c r="X41" s="24" t="e">
        <f t="shared" si="15"/>
        <v>#REF!</v>
      </c>
      <c r="Y41" s="25" t="e">
        <f t="shared" si="16"/>
        <v>#REF!</v>
      </c>
    </row>
    <row r="42" spans="1:25">
      <c r="A42" s="22" t="s">
        <v>33</v>
      </c>
      <c r="B42" s="23">
        <f t="shared" si="2"/>
        <v>199</v>
      </c>
      <c r="C42" s="23">
        <v>170</v>
      </c>
      <c r="D42" s="23">
        <v>29</v>
      </c>
      <c r="E42" s="23" t="e">
        <f t="shared" si="4"/>
        <v>#REF!</v>
      </c>
      <c r="F42" s="21" t="e">
        <f t="shared" si="5"/>
        <v>#REF!</v>
      </c>
      <c r="G42" s="21" t="e">
        <f t="shared" si="6"/>
        <v>#REF!</v>
      </c>
      <c r="H42" s="21" t="e">
        <f t="shared" si="7"/>
        <v>#REF!</v>
      </c>
      <c r="I42" s="21" t="e">
        <f>SUMPRODUCT((#REF!='지역별 지원개소'!$A42)*(#REF!='지역별 지원개소'!I$4))</f>
        <v>#REF!</v>
      </c>
      <c r="J42" s="21" t="e">
        <f>SUMPRODUCT((#REF!='지역별 지원개소'!$A42)*(#REF!='지역별 지원개소'!J$4))</f>
        <v>#REF!</v>
      </c>
      <c r="K42" s="21">
        <f t="shared" si="8"/>
        <v>3</v>
      </c>
      <c r="L42" s="21">
        <f>SUMPRODUCT(('2013'!$B$2:$B$1631='지역별 지원개소'!$A42)*('2013'!$C$2:$C$1631='지역별 지원개소'!L$4))</f>
        <v>3</v>
      </c>
      <c r="M42" s="21">
        <f>SUMPRODUCT(('2013'!$B$2:$B$1631='지역별 지원개소'!$A42)*('2013'!$C$2:$C$1631='지역별 지원개소'!M$4))</f>
        <v>0</v>
      </c>
      <c r="N42" s="21">
        <f t="shared" si="9"/>
        <v>5</v>
      </c>
      <c r="O42" s="21">
        <f>SUMPRODUCT(('2014'!$B$2:$B$1803='지역별 지원개소'!$A42)*('2014'!$C$2:$C$1803='지역별 지원개소'!O$4))</f>
        <v>5</v>
      </c>
      <c r="P42" s="21">
        <f>SUMPRODUCT(('2014'!$B$2:$B$1803='지역별 지원개소'!$A42)*('2014'!$C$2:$C$1803='지역별 지원개소'!P$4))</f>
        <v>0</v>
      </c>
      <c r="Q42" s="21">
        <f t="shared" si="10"/>
        <v>12</v>
      </c>
      <c r="R42" s="21">
        <f>SUMPRODUCT(('2015'!$B$2:$B$2813='지역별 지원개소'!$A42)*('2015'!$C$2:$C$2813='지역별 지원개소'!R$4))</f>
        <v>11</v>
      </c>
      <c r="S42" s="21">
        <f>SUMPRODUCT(('2015'!$B$2:$B$2813='지역별 지원개소'!$A42)*('2015'!$C$2:$C$2813='지역별 지원개소'!S$4))</f>
        <v>1</v>
      </c>
      <c r="T42" s="21" t="e">
        <f t="shared" si="11"/>
        <v>#REF!</v>
      </c>
      <c r="U42" s="21" t="e">
        <f t="shared" si="12"/>
        <v>#REF!</v>
      </c>
      <c r="V42" s="21" t="e">
        <f t="shared" si="13"/>
        <v>#REF!</v>
      </c>
      <c r="W42" s="24" t="e">
        <f t="shared" si="14"/>
        <v>#REF!</v>
      </c>
      <c r="X42" s="24" t="e">
        <f t="shared" si="15"/>
        <v>#REF!</v>
      </c>
      <c r="Y42" s="25" t="e">
        <f t="shared" si="16"/>
        <v>#REF!</v>
      </c>
    </row>
    <row r="43" spans="1:25">
      <c r="A43" s="22" t="s">
        <v>17527</v>
      </c>
      <c r="B43" s="23">
        <f t="shared" si="2"/>
        <v>85</v>
      </c>
      <c r="C43" s="23">
        <v>70</v>
      </c>
      <c r="D43" s="23">
        <v>15</v>
      </c>
      <c r="E43" s="23" t="e">
        <f t="shared" si="4"/>
        <v>#REF!</v>
      </c>
      <c r="F43" s="21" t="e">
        <f t="shared" si="5"/>
        <v>#REF!</v>
      </c>
      <c r="G43" s="21" t="e">
        <f t="shared" si="6"/>
        <v>#REF!</v>
      </c>
      <c r="H43" s="21" t="e">
        <f t="shared" si="7"/>
        <v>#REF!</v>
      </c>
      <c r="I43" s="21" t="e">
        <f>SUMPRODUCT((#REF!='지역별 지원개소'!$A43)*(#REF!='지역별 지원개소'!I$4))</f>
        <v>#REF!</v>
      </c>
      <c r="J43" s="21" t="e">
        <f>SUMPRODUCT((#REF!='지역별 지원개소'!$A43)*(#REF!='지역별 지원개소'!J$4))</f>
        <v>#REF!</v>
      </c>
      <c r="K43" s="21">
        <f t="shared" si="8"/>
        <v>9</v>
      </c>
      <c r="L43" s="21">
        <f>SUMPRODUCT(('2013'!$B$2:$B$1631='지역별 지원개소'!$A43)*('2013'!$C$2:$C$1631='지역별 지원개소'!L$4))</f>
        <v>5</v>
      </c>
      <c r="M43" s="21">
        <f>SUMPRODUCT(('2013'!$B$2:$B$1631='지역별 지원개소'!$A43)*('2013'!$C$2:$C$1631='지역별 지원개소'!M$4))</f>
        <v>4</v>
      </c>
      <c r="N43" s="21">
        <f t="shared" si="9"/>
        <v>20</v>
      </c>
      <c r="O43" s="21">
        <f>SUMPRODUCT(('2014'!$B$2:$B$1803='지역별 지원개소'!$A43)*('2014'!$C$2:$C$1803='지역별 지원개소'!O$4))</f>
        <v>19</v>
      </c>
      <c r="P43" s="21">
        <f>SUMPRODUCT(('2014'!$B$2:$B$1803='지역별 지원개소'!$A43)*('2014'!$C$2:$C$1803='지역별 지원개소'!P$4))</f>
        <v>1</v>
      </c>
      <c r="Q43" s="21">
        <f t="shared" si="10"/>
        <v>9</v>
      </c>
      <c r="R43" s="21">
        <f>SUMPRODUCT(('2015'!$B$2:$B$2813='지역별 지원개소'!$A43)*('2015'!$C$2:$C$2813='지역별 지원개소'!R$4))</f>
        <v>6</v>
      </c>
      <c r="S43" s="21">
        <f>SUMPRODUCT(('2015'!$B$2:$B$2813='지역별 지원개소'!$A43)*('2015'!$C$2:$C$2813='지역별 지원개소'!S$4))</f>
        <v>3</v>
      </c>
      <c r="T43" s="21" t="e">
        <f t="shared" si="11"/>
        <v>#REF!</v>
      </c>
      <c r="U43" s="21" t="e">
        <f t="shared" si="12"/>
        <v>#REF!</v>
      </c>
      <c r="V43" s="21" t="e">
        <f t="shared" si="13"/>
        <v>#REF!</v>
      </c>
      <c r="W43" s="24" t="e">
        <f t="shared" si="14"/>
        <v>#REF!</v>
      </c>
      <c r="X43" s="24" t="e">
        <f t="shared" si="15"/>
        <v>#REF!</v>
      </c>
      <c r="Y43" s="25" t="e">
        <f t="shared" si="16"/>
        <v>#REF!</v>
      </c>
    </row>
    <row r="44" spans="1:25">
      <c r="A44" s="22" t="s">
        <v>34</v>
      </c>
      <c r="B44" s="23">
        <f t="shared" si="2"/>
        <v>103</v>
      </c>
      <c r="C44" s="23">
        <v>78</v>
      </c>
      <c r="D44" s="23">
        <v>25</v>
      </c>
      <c r="E44" s="23" t="e">
        <f t="shared" si="4"/>
        <v>#REF!</v>
      </c>
      <c r="F44" s="21" t="e">
        <f t="shared" si="5"/>
        <v>#REF!</v>
      </c>
      <c r="G44" s="21" t="e">
        <f t="shared" si="6"/>
        <v>#REF!</v>
      </c>
      <c r="H44" s="21" t="e">
        <f t="shared" si="7"/>
        <v>#REF!</v>
      </c>
      <c r="I44" s="21" t="e">
        <f>SUMPRODUCT((#REF!='지역별 지원개소'!$A44)*(#REF!='지역별 지원개소'!I$4))</f>
        <v>#REF!</v>
      </c>
      <c r="J44" s="21" t="e">
        <f>SUMPRODUCT((#REF!='지역별 지원개소'!$A44)*(#REF!='지역별 지원개소'!J$4))</f>
        <v>#REF!</v>
      </c>
      <c r="K44" s="21">
        <f t="shared" si="8"/>
        <v>5</v>
      </c>
      <c r="L44" s="21">
        <f>SUMPRODUCT(('2013'!$B$2:$B$1631='지역별 지원개소'!$A44)*('2013'!$C$2:$C$1631='지역별 지원개소'!L$4))</f>
        <v>4</v>
      </c>
      <c r="M44" s="21">
        <f>SUMPRODUCT(('2013'!$B$2:$B$1631='지역별 지원개소'!$A44)*('2013'!$C$2:$C$1631='지역별 지원개소'!M$4))</f>
        <v>1</v>
      </c>
      <c r="N44" s="21">
        <f t="shared" si="9"/>
        <v>1</v>
      </c>
      <c r="O44" s="21">
        <f>SUMPRODUCT(('2014'!$B$2:$B$1803='지역별 지원개소'!$A44)*('2014'!$C$2:$C$1803='지역별 지원개소'!O$4))</f>
        <v>1</v>
      </c>
      <c r="P44" s="21">
        <f>SUMPRODUCT(('2014'!$B$2:$B$1803='지역별 지원개소'!$A44)*('2014'!$C$2:$C$1803='지역별 지원개소'!P$4))</f>
        <v>0</v>
      </c>
      <c r="Q44" s="21">
        <f t="shared" si="10"/>
        <v>13</v>
      </c>
      <c r="R44" s="21">
        <f>SUMPRODUCT(('2015'!$B$2:$B$2813='지역별 지원개소'!$A44)*('2015'!$C$2:$C$2813='지역별 지원개소'!R$4))</f>
        <v>12</v>
      </c>
      <c r="S44" s="21">
        <f>SUMPRODUCT(('2015'!$B$2:$B$2813='지역별 지원개소'!$A44)*('2015'!$C$2:$C$2813='지역별 지원개소'!S$4))</f>
        <v>1</v>
      </c>
      <c r="T44" s="21" t="e">
        <f t="shared" si="11"/>
        <v>#REF!</v>
      </c>
      <c r="U44" s="21" t="e">
        <f t="shared" si="12"/>
        <v>#REF!</v>
      </c>
      <c r="V44" s="21" t="e">
        <f t="shared" si="13"/>
        <v>#REF!</v>
      </c>
      <c r="W44" s="24" t="e">
        <f t="shared" si="14"/>
        <v>#REF!</v>
      </c>
      <c r="X44" s="24" t="e">
        <f t="shared" si="15"/>
        <v>#REF!</v>
      </c>
      <c r="Y44" s="25" t="e">
        <f t="shared" si="16"/>
        <v>#REF!</v>
      </c>
    </row>
    <row r="45" spans="1:25">
      <c r="A45" s="22" t="s">
        <v>35</v>
      </c>
      <c r="B45" s="23">
        <f t="shared" si="2"/>
        <v>145</v>
      </c>
      <c r="C45" s="23">
        <v>117</v>
      </c>
      <c r="D45" s="23">
        <v>28</v>
      </c>
      <c r="E45" s="23" t="e">
        <f t="shared" si="4"/>
        <v>#REF!</v>
      </c>
      <c r="F45" s="21" t="e">
        <f t="shared" si="5"/>
        <v>#REF!</v>
      </c>
      <c r="G45" s="21" t="e">
        <f t="shared" si="6"/>
        <v>#REF!</v>
      </c>
      <c r="H45" s="21" t="e">
        <f t="shared" si="7"/>
        <v>#REF!</v>
      </c>
      <c r="I45" s="21" t="e">
        <f>SUMPRODUCT((#REF!='지역별 지원개소'!$A45)*(#REF!='지역별 지원개소'!I$4))</f>
        <v>#REF!</v>
      </c>
      <c r="J45" s="21" t="e">
        <f>SUMPRODUCT((#REF!='지역별 지원개소'!$A45)*(#REF!='지역별 지원개소'!J$4))</f>
        <v>#REF!</v>
      </c>
      <c r="K45" s="21">
        <f t="shared" si="8"/>
        <v>8</v>
      </c>
      <c r="L45" s="21">
        <f>SUMPRODUCT(('2013'!$B$2:$B$1631='지역별 지원개소'!$A45)*('2013'!$C$2:$C$1631='지역별 지원개소'!L$4))</f>
        <v>8</v>
      </c>
      <c r="M45" s="21">
        <f>SUMPRODUCT(('2013'!$B$2:$B$1631='지역별 지원개소'!$A45)*('2013'!$C$2:$C$1631='지역별 지원개소'!M$4))</f>
        <v>0</v>
      </c>
      <c r="N45" s="21">
        <f t="shared" si="9"/>
        <v>5</v>
      </c>
      <c r="O45" s="21">
        <f>SUMPRODUCT(('2014'!$B$2:$B$1803='지역별 지원개소'!$A45)*('2014'!$C$2:$C$1803='지역별 지원개소'!O$4))</f>
        <v>5</v>
      </c>
      <c r="P45" s="21">
        <f>SUMPRODUCT(('2014'!$B$2:$B$1803='지역별 지원개소'!$A45)*('2014'!$C$2:$C$1803='지역별 지원개소'!P$4))</f>
        <v>0</v>
      </c>
      <c r="Q45" s="21">
        <f t="shared" si="10"/>
        <v>12</v>
      </c>
      <c r="R45" s="21">
        <f>SUMPRODUCT(('2015'!$B$2:$B$2813='지역별 지원개소'!$A45)*('2015'!$C$2:$C$2813='지역별 지원개소'!R$4))</f>
        <v>12</v>
      </c>
      <c r="S45" s="21">
        <f>SUMPRODUCT(('2015'!$B$2:$B$2813='지역별 지원개소'!$A45)*('2015'!$C$2:$C$2813='지역별 지원개소'!S$4))</f>
        <v>0</v>
      </c>
      <c r="T45" s="21" t="e">
        <f t="shared" si="11"/>
        <v>#REF!</v>
      </c>
      <c r="U45" s="21" t="e">
        <f t="shared" si="12"/>
        <v>#REF!</v>
      </c>
      <c r="V45" s="21" t="e">
        <f t="shared" si="13"/>
        <v>#REF!</v>
      </c>
      <c r="W45" s="24" t="e">
        <f t="shared" si="14"/>
        <v>#REF!</v>
      </c>
      <c r="X45" s="24" t="e">
        <f t="shared" si="15"/>
        <v>#REF!</v>
      </c>
      <c r="Y45" s="25" t="e">
        <f t="shared" si="16"/>
        <v>#REF!</v>
      </c>
    </row>
    <row r="46" spans="1:25">
      <c r="A46" s="22" t="s">
        <v>36</v>
      </c>
      <c r="B46" s="23">
        <f t="shared" si="2"/>
        <v>109</v>
      </c>
      <c r="C46" s="23">
        <v>70</v>
      </c>
      <c r="D46" s="23">
        <v>39</v>
      </c>
      <c r="E46" s="23" t="e">
        <f t="shared" si="4"/>
        <v>#REF!</v>
      </c>
      <c r="F46" s="21" t="e">
        <f t="shared" si="5"/>
        <v>#REF!</v>
      </c>
      <c r="G46" s="21" t="e">
        <f t="shared" si="6"/>
        <v>#REF!</v>
      </c>
      <c r="H46" s="21" t="e">
        <f t="shared" si="7"/>
        <v>#REF!</v>
      </c>
      <c r="I46" s="21" t="e">
        <f>SUMPRODUCT((#REF!='지역별 지원개소'!$A46)*(#REF!='지역별 지원개소'!I$4))</f>
        <v>#REF!</v>
      </c>
      <c r="J46" s="21" t="e">
        <f>SUMPRODUCT((#REF!='지역별 지원개소'!$A46)*(#REF!='지역별 지원개소'!J$4))</f>
        <v>#REF!</v>
      </c>
      <c r="K46" s="21">
        <f t="shared" si="8"/>
        <v>4</v>
      </c>
      <c r="L46" s="21">
        <f>SUMPRODUCT(('2013'!$B$2:$B$1631='지역별 지원개소'!$A46)*('2013'!$C$2:$C$1631='지역별 지원개소'!L$4))</f>
        <v>2</v>
      </c>
      <c r="M46" s="21">
        <f>SUMPRODUCT(('2013'!$B$2:$B$1631='지역별 지원개소'!$A46)*('2013'!$C$2:$C$1631='지역별 지원개소'!M$4))</f>
        <v>2</v>
      </c>
      <c r="N46" s="21">
        <f t="shared" si="9"/>
        <v>6</v>
      </c>
      <c r="O46" s="21">
        <f>SUMPRODUCT(('2014'!$B$2:$B$1803='지역별 지원개소'!$A46)*('2014'!$C$2:$C$1803='지역별 지원개소'!O$4))</f>
        <v>2</v>
      </c>
      <c r="P46" s="21">
        <f>SUMPRODUCT(('2014'!$B$2:$B$1803='지역별 지원개소'!$A46)*('2014'!$C$2:$C$1803='지역별 지원개소'!P$4))</f>
        <v>4</v>
      </c>
      <c r="Q46" s="21">
        <f t="shared" si="10"/>
        <v>9</v>
      </c>
      <c r="R46" s="21">
        <f>SUMPRODUCT(('2015'!$B$2:$B$2813='지역별 지원개소'!$A46)*('2015'!$C$2:$C$2813='지역별 지원개소'!R$4))</f>
        <v>8</v>
      </c>
      <c r="S46" s="21">
        <f>SUMPRODUCT(('2015'!$B$2:$B$2813='지역별 지원개소'!$A46)*('2015'!$C$2:$C$2813='지역별 지원개소'!S$4))</f>
        <v>1</v>
      </c>
      <c r="T46" s="21" t="e">
        <f t="shared" si="11"/>
        <v>#REF!</v>
      </c>
      <c r="U46" s="21" t="e">
        <f t="shared" si="12"/>
        <v>#REF!</v>
      </c>
      <c r="V46" s="21" t="e">
        <f t="shared" si="13"/>
        <v>#REF!</v>
      </c>
      <c r="W46" s="24" t="e">
        <f t="shared" si="14"/>
        <v>#REF!</v>
      </c>
      <c r="X46" s="24" t="e">
        <f t="shared" si="15"/>
        <v>#REF!</v>
      </c>
      <c r="Y46" s="25" t="e">
        <f t="shared" si="16"/>
        <v>#REF!</v>
      </c>
    </row>
    <row r="47" spans="1:25">
      <c r="A47" s="22" t="s">
        <v>17528</v>
      </c>
      <c r="B47" s="23">
        <f t="shared" si="2"/>
        <v>38</v>
      </c>
      <c r="C47" s="23">
        <v>30</v>
      </c>
      <c r="D47" s="23">
        <v>8</v>
      </c>
      <c r="E47" s="23" t="e">
        <f t="shared" si="4"/>
        <v>#REF!</v>
      </c>
      <c r="F47" s="21" t="e">
        <f t="shared" si="5"/>
        <v>#REF!</v>
      </c>
      <c r="G47" s="21" t="e">
        <f t="shared" si="6"/>
        <v>#REF!</v>
      </c>
      <c r="H47" s="21" t="e">
        <f t="shared" si="7"/>
        <v>#REF!</v>
      </c>
      <c r="I47" s="21" t="e">
        <f>SUMPRODUCT((#REF!='지역별 지원개소'!$A47)*(#REF!='지역별 지원개소'!I$4))</f>
        <v>#REF!</v>
      </c>
      <c r="J47" s="21" t="e">
        <f>SUMPRODUCT((#REF!='지역별 지원개소'!$A47)*(#REF!='지역별 지원개소'!J$4))</f>
        <v>#REF!</v>
      </c>
      <c r="K47" s="21">
        <f t="shared" si="8"/>
        <v>7</v>
      </c>
      <c r="L47" s="21">
        <f>SUMPRODUCT(('2013'!$B$2:$B$1631='지역별 지원개소'!$A47)*('2013'!$C$2:$C$1631='지역별 지원개소'!L$4))</f>
        <v>4</v>
      </c>
      <c r="M47" s="21">
        <f>SUMPRODUCT(('2013'!$B$2:$B$1631='지역별 지원개소'!$A47)*('2013'!$C$2:$C$1631='지역별 지원개소'!M$4))</f>
        <v>3</v>
      </c>
      <c r="N47" s="21">
        <f t="shared" si="9"/>
        <v>5</v>
      </c>
      <c r="O47" s="21">
        <f>SUMPRODUCT(('2014'!$B$2:$B$1803='지역별 지원개소'!$A47)*('2014'!$C$2:$C$1803='지역별 지원개소'!O$4))</f>
        <v>5</v>
      </c>
      <c r="P47" s="21">
        <f>SUMPRODUCT(('2014'!$B$2:$B$1803='지역별 지원개소'!$A47)*('2014'!$C$2:$C$1803='지역별 지원개소'!P$4))</f>
        <v>0</v>
      </c>
      <c r="Q47" s="21">
        <f t="shared" si="10"/>
        <v>5</v>
      </c>
      <c r="R47" s="21">
        <f>SUMPRODUCT(('2015'!$B$2:$B$2813='지역별 지원개소'!$A47)*('2015'!$C$2:$C$2813='지역별 지원개소'!R$4))</f>
        <v>5</v>
      </c>
      <c r="S47" s="21">
        <f>SUMPRODUCT(('2015'!$B$2:$B$2813='지역별 지원개소'!$A47)*('2015'!$C$2:$C$2813='지역별 지원개소'!S$4))</f>
        <v>0</v>
      </c>
      <c r="T47" s="21" t="e">
        <f t="shared" si="11"/>
        <v>#REF!</v>
      </c>
      <c r="U47" s="21" t="e">
        <f t="shared" si="12"/>
        <v>#REF!</v>
      </c>
      <c r="V47" s="21" t="e">
        <f t="shared" si="13"/>
        <v>#REF!</v>
      </c>
      <c r="W47" s="24" t="e">
        <f t="shared" si="14"/>
        <v>#REF!</v>
      </c>
      <c r="X47" s="24" t="e">
        <f t="shared" si="15"/>
        <v>#REF!</v>
      </c>
      <c r="Y47" s="25" t="e">
        <f t="shared" si="16"/>
        <v>#REF!</v>
      </c>
    </row>
    <row r="48" spans="1:25">
      <c r="A48" s="22" t="s">
        <v>37</v>
      </c>
      <c r="B48" s="23">
        <f t="shared" si="2"/>
        <v>267</v>
      </c>
      <c r="C48" s="23">
        <v>226</v>
      </c>
      <c r="D48" s="23">
        <v>41</v>
      </c>
      <c r="E48" s="23" t="e">
        <f t="shared" si="4"/>
        <v>#REF!</v>
      </c>
      <c r="F48" s="21" t="e">
        <f t="shared" si="5"/>
        <v>#REF!</v>
      </c>
      <c r="G48" s="21" t="e">
        <f t="shared" si="6"/>
        <v>#REF!</v>
      </c>
      <c r="H48" s="21" t="e">
        <f t="shared" si="7"/>
        <v>#REF!</v>
      </c>
      <c r="I48" s="21" t="e">
        <f>SUMPRODUCT((#REF!='지역별 지원개소'!$A48)*(#REF!='지역별 지원개소'!I$4))</f>
        <v>#REF!</v>
      </c>
      <c r="J48" s="21" t="e">
        <f>SUMPRODUCT((#REF!='지역별 지원개소'!$A48)*(#REF!='지역별 지원개소'!J$4))</f>
        <v>#REF!</v>
      </c>
      <c r="K48" s="21">
        <f t="shared" si="8"/>
        <v>6</v>
      </c>
      <c r="L48" s="21">
        <f>SUMPRODUCT(('2013'!$B$2:$B$1631='지역별 지원개소'!$A48)*('2013'!$C$2:$C$1631='지역별 지원개소'!L$4))</f>
        <v>1</v>
      </c>
      <c r="M48" s="21">
        <f>SUMPRODUCT(('2013'!$B$2:$B$1631='지역별 지원개소'!$A48)*('2013'!$C$2:$C$1631='지역별 지원개소'!M$4))</f>
        <v>5</v>
      </c>
      <c r="N48" s="21">
        <f t="shared" si="9"/>
        <v>4</v>
      </c>
      <c r="O48" s="21">
        <f>SUMPRODUCT(('2014'!$B$2:$B$1803='지역별 지원개소'!$A48)*('2014'!$C$2:$C$1803='지역별 지원개소'!O$4))</f>
        <v>4</v>
      </c>
      <c r="P48" s="21">
        <f>SUMPRODUCT(('2014'!$B$2:$B$1803='지역별 지원개소'!$A48)*('2014'!$C$2:$C$1803='지역별 지원개소'!P$4))</f>
        <v>0</v>
      </c>
      <c r="Q48" s="21">
        <f t="shared" si="10"/>
        <v>16</v>
      </c>
      <c r="R48" s="21">
        <f>SUMPRODUCT(('2015'!$B$2:$B$2813='지역별 지원개소'!$A48)*('2015'!$C$2:$C$2813='지역별 지원개소'!R$4))</f>
        <v>16</v>
      </c>
      <c r="S48" s="21">
        <f>SUMPRODUCT(('2015'!$B$2:$B$2813='지역별 지원개소'!$A48)*('2015'!$C$2:$C$2813='지역별 지원개소'!S$4))</f>
        <v>0</v>
      </c>
      <c r="T48" s="21" t="e">
        <f t="shared" si="11"/>
        <v>#REF!</v>
      </c>
      <c r="U48" s="21" t="e">
        <f t="shared" si="12"/>
        <v>#REF!</v>
      </c>
      <c r="V48" s="21" t="e">
        <f t="shared" si="13"/>
        <v>#REF!</v>
      </c>
      <c r="W48" s="24" t="e">
        <f t="shared" si="14"/>
        <v>#REF!</v>
      </c>
      <c r="X48" s="24" t="e">
        <f t="shared" si="15"/>
        <v>#REF!</v>
      </c>
      <c r="Y48" s="25" t="e">
        <f t="shared" si="16"/>
        <v>#REF!</v>
      </c>
    </row>
    <row r="49" spans="1:25">
      <c r="A49" s="38" t="s">
        <v>38</v>
      </c>
      <c r="B49" s="39">
        <f t="shared" si="2"/>
        <v>1897</v>
      </c>
      <c r="C49" s="39">
        <f>SUM(C50:C57)</f>
        <v>1426</v>
      </c>
      <c r="D49" s="39">
        <f t="shared" ref="D49:S49" si="18">SUM(D50:D57)</f>
        <v>471</v>
      </c>
      <c r="E49" s="39" t="e">
        <f t="shared" si="4"/>
        <v>#REF!</v>
      </c>
      <c r="F49" s="40" t="e">
        <f t="shared" si="5"/>
        <v>#REF!</v>
      </c>
      <c r="G49" s="40" t="e">
        <f t="shared" si="6"/>
        <v>#REF!</v>
      </c>
      <c r="H49" s="40" t="e">
        <f t="shared" si="7"/>
        <v>#REF!</v>
      </c>
      <c r="I49" s="40" t="e">
        <f t="shared" si="18"/>
        <v>#REF!</v>
      </c>
      <c r="J49" s="40" t="e">
        <f t="shared" si="18"/>
        <v>#REF!</v>
      </c>
      <c r="K49" s="40">
        <f t="shared" si="8"/>
        <v>64</v>
      </c>
      <c r="L49" s="40">
        <f t="shared" si="18"/>
        <v>47</v>
      </c>
      <c r="M49" s="40">
        <f t="shared" si="18"/>
        <v>17</v>
      </c>
      <c r="N49" s="40">
        <f t="shared" si="9"/>
        <v>54</v>
      </c>
      <c r="O49" s="40">
        <f t="shared" si="18"/>
        <v>50</v>
      </c>
      <c r="P49" s="40">
        <f t="shared" si="18"/>
        <v>4</v>
      </c>
      <c r="Q49" s="40">
        <f t="shared" si="10"/>
        <v>115</v>
      </c>
      <c r="R49" s="40">
        <f t="shared" si="18"/>
        <v>104</v>
      </c>
      <c r="S49" s="40">
        <f t="shared" si="18"/>
        <v>11</v>
      </c>
      <c r="T49" s="40" t="e">
        <f t="shared" si="11"/>
        <v>#REF!</v>
      </c>
      <c r="U49" s="40" t="e">
        <f t="shared" si="12"/>
        <v>#REF!</v>
      </c>
      <c r="V49" s="40" t="e">
        <f t="shared" si="13"/>
        <v>#REF!</v>
      </c>
      <c r="W49" s="41" t="e">
        <f t="shared" si="14"/>
        <v>#REF!</v>
      </c>
      <c r="X49" s="41" t="e">
        <f t="shared" si="15"/>
        <v>#REF!</v>
      </c>
      <c r="Y49" s="42" t="e">
        <f t="shared" si="16"/>
        <v>#REF!</v>
      </c>
    </row>
    <row r="50" spans="1:25">
      <c r="A50" s="22" t="s">
        <v>17529</v>
      </c>
      <c r="B50" s="23">
        <f t="shared" si="2"/>
        <v>119</v>
      </c>
      <c r="C50" s="23">
        <v>60</v>
      </c>
      <c r="D50" s="23">
        <v>59</v>
      </c>
      <c r="E50" s="23" t="e">
        <f t="shared" si="4"/>
        <v>#REF!</v>
      </c>
      <c r="F50" s="21" t="e">
        <f t="shared" si="5"/>
        <v>#REF!</v>
      </c>
      <c r="G50" s="21" t="e">
        <f t="shared" si="6"/>
        <v>#REF!</v>
      </c>
      <c r="H50" s="21" t="e">
        <f t="shared" si="7"/>
        <v>#REF!</v>
      </c>
      <c r="I50" s="21" t="e">
        <f>SUMPRODUCT((#REF!='지역별 지원개소'!$A50)*(#REF!='지역별 지원개소'!I$4))</f>
        <v>#REF!</v>
      </c>
      <c r="J50" s="21" t="e">
        <f>SUMPRODUCT((#REF!='지역별 지원개소'!$A50)*(#REF!='지역별 지원개소'!J$4))</f>
        <v>#REF!</v>
      </c>
      <c r="K50" s="21">
        <f t="shared" si="8"/>
        <v>9</v>
      </c>
      <c r="L50" s="21">
        <f>SUMPRODUCT(('2013'!$B$2:$B$1631='지역별 지원개소'!$A50)*('2013'!$C$2:$C$1631='지역별 지원개소'!L$4))</f>
        <v>8</v>
      </c>
      <c r="M50" s="21">
        <f>SUMPRODUCT(('2013'!$B$2:$B$1631='지역별 지원개소'!$A50)*('2013'!$C$2:$C$1631='지역별 지원개소'!M$4))</f>
        <v>1</v>
      </c>
      <c r="N50" s="21">
        <f t="shared" si="9"/>
        <v>2</v>
      </c>
      <c r="O50" s="21">
        <f>SUMPRODUCT(('2014'!$B$2:$B$1803='지역별 지원개소'!$A50)*('2014'!$C$2:$C$1803='지역별 지원개소'!O$4))</f>
        <v>2</v>
      </c>
      <c r="P50" s="21">
        <f>SUMPRODUCT(('2014'!$B$2:$B$1803='지역별 지원개소'!$A50)*('2014'!$C$2:$C$1803='지역별 지원개소'!P$4))</f>
        <v>0</v>
      </c>
      <c r="Q50" s="21">
        <f t="shared" si="10"/>
        <v>13</v>
      </c>
      <c r="R50" s="21">
        <f>SUMPRODUCT(('2015'!$B$2:$B$2813='지역별 지원개소'!$A50)*('2015'!$C$2:$C$2813='지역별 지원개소'!R$4))</f>
        <v>12</v>
      </c>
      <c r="S50" s="21">
        <f>SUMPRODUCT(('2015'!$B$2:$B$2813='지역별 지원개소'!$A50)*('2015'!$C$2:$C$2813='지역별 지원개소'!S$4))</f>
        <v>1</v>
      </c>
      <c r="T50" s="21" t="e">
        <f t="shared" si="11"/>
        <v>#REF!</v>
      </c>
      <c r="U50" s="21" t="e">
        <f t="shared" si="12"/>
        <v>#REF!</v>
      </c>
      <c r="V50" s="21" t="e">
        <f t="shared" si="13"/>
        <v>#REF!</v>
      </c>
      <c r="W50" s="24" t="e">
        <f t="shared" si="14"/>
        <v>#REF!</v>
      </c>
      <c r="X50" s="24" t="e">
        <f t="shared" si="15"/>
        <v>#REF!</v>
      </c>
      <c r="Y50" s="25" t="e">
        <f t="shared" si="16"/>
        <v>#REF!</v>
      </c>
    </row>
    <row r="51" spans="1:25">
      <c r="A51" s="22" t="s">
        <v>39</v>
      </c>
      <c r="B51" s="23">
        <f t="shared" si="2"/>
        <v>334</v>
      </c>
      <c r="C51" s="23">
        <v>259</v>
      </c>
      <c r="D51" s="23">
        <v>75</v>
      </c>
      <c r="E51" s="23" t="e">
        <f t="shared" si="4"/>
        <v>#REF!</v>
      </c>
      <c r="F51" s="21" t="e">
        <f t="shared" si="5"/>
        <v>#REF!</v>
      </c>
      <c r="G51" s="21" t="e">
        <f t="shared" si="6"/>
        <v>#REF!</v>
      </c>
      <c r="H51" s="21" t="e">
        <f t="shared" si="7"/>
        <v>#REF!</v>
      </c>
      <c r="I51" s="21" t="e">
        <f>SUMPRODUCT((#REF!='지역별 지원개소'!$A51)*(#REF!='지역별 지원개소'!I$4))</f>
        <v>#REF!</v>
      </c>
      <c r="J51" s="21" t="e">
        <f>SUMPRODUCT((#REF!='지역별 지원개소'!$A51)*(#REF!='지역별 지원개소'!J$4))</f>
        <v>#REF!</v>
      </c>
      <c r="K51" s="21">
        <f t="shared" si="8"/>
        <v>10</v>
      </c>
      <c r="L51" s="21">
        <f>SUMPRODUCT(('2013'!$B$2:$B$1631='지역별 지원개소'!$A51)*('2013'!$C$2:$C$1631='지역별 지원개소'!L$4))</f>
        <v>7</v>
      </c>
      <c r="M51" s="21">
        <f>SUMPRODUCT(('2013'!$B$2:$B$1631='지역별 지원개소'!$A51)*('2013'!$C$2:$C$1631='지역별 지원개소'!M$4))</f>
        <v>3</v>
      </c>
      <c r="N51" s="21">
        <f t="shared" si="9"/>
        <v>4</v>
      </c>
      <c r="O51" s="21">
        <f>SUMPRODUCT(('2014'!$B$2:$B$1803='지역별 지원개소'!$A51)*('2014'!$C$2:$C$1803='지역별 지원개소'!O$4))</f>
        <v>4</v>
      </c>
      <c r="P51" s="21">
        <f>SUMPRODUCT(('2014'!$B$2:$B$1803='지역별 지원개소'!$A51)*('2014'!$C$2:$C$1803='지역별 지원개소'!P$4))</f>
        <v>0</v>
      </c>
      <c r="Q51" s="21">
        <f t="shared" si="10"/>
        <v>6</v>
      </c>
      <c r="R51" s="21">
        <f>SUMPRODUCT(('2015'!$B$2:$B$2813='지역별 지원개소'!$A51)*('2015'!$C$2:$C$2813='지역별 지원개소'!R$4))</f>
        <v>5</v>
      </c>
      <c r="S51" s="21">
        <f>SUMPRODUCT(('2015'!$B$2:$B$2813='지역별 지원개소'!$A51)*('2015'!$C$2:$C$2813='지역별 지원개소'!S$4))</f>
        <v>1</v>
      </c>
      <c r="T51" s="21" t="e">
        <f t="shared" si="11"/>
        <v>#REF!</v>
      </c>
      <c r="U51" s="21" t="e">
        <f t="shared" si="12"/>
        <v>#REF!</v>
      </c>
      <c r="V51" s="21" t="e">
        <f t="shared" si="13"/>
        <v>#REF!</v>
      </c>
      <c r="W51" s="24" t="e">
        <f t="shared" si="14"/>
        <v>#REF!</v>
      </c>
      <c r="X51" s="24" t="e">
        <f t="shared" si="15"/>
        <v>#REF!</v>
      </c>
      <c r="Y51" s="25" t="e">
        <f t="shared" si="16"/>
        <v>#REF!</v>
      </c>
    </row>
    <row r="52" spans="1:25">
      <c r="A52" s="22" t="s">
        <v>40</v>
      </c>
      <c r="B52" s="23">
        <f t="shared" si="2"/>
        <v>317</v>
      </c>
      <c r="C52" s="23">
        <v>278</v>
      </c>
      <c r="D52" s="23">
        <v>39</v>
      </c>
      <c r="E52" s="23" t="e">
        <f t="shared" si="4"/>
        <v>#REF!</v>
      </c>
      <c r="F52" s="21" t="e">
        <f t="shared" si="5"/>
        <v>#REF!</v>
      </c>
      <c r="G52" s="21" t="e">
        <f t="shared" si="6"/>
        <v>#REF!</v>
      </c>
      <c r="H52" s="21" t="e">
        <f t="shared" si="7"/>
        <v>#REF!</v>
      </c>
      <c r="I52" s="21" t="e">
        <f>SUMPRODUCT((#REF!='지역별 지원개소'!$A52)*(#REF!='지역별 지원개소'!I$4))</f>
        <v>#REF!</v>
      </c>
      <c r="J52" s="21" t="e">
        <f>SUMPRODUCT((#REF!='지역별 지원개소'!$A52)*(#REF!='지역별 지원개소'!J$4))</f>
        <v>#REF!</v>
      </c>
      <c r="K52" s="21">
        <f t="shared" si="8"/>
        <v>6</v>
      </c>
      <c r="L52" s="21">
        <f>SUMPRODUCT(('2013'!$B$2:$B$1631='지역별 지원개소'!$A52)*('2013'!$C$2:$C$1631='지역별 지원개소'!L$4))</f>
        <v>5</v>
      </c>
      <c r="M52" s="21">
        <f>SUMPRODUCT(('2013'!$B$2:$B$1631='지역별 지원개소'!$A52)*('2013'!$C$2:$C$1631='지역별 지원개소'!M$4))</f>
        <v>1</v>
      </c>
      <c r="N52" s="21">
        <f t="shared" si="9"/>
        <v>9</v>
      </c>
      <c r="O52" s="21">
        <f>SUMPRODUCT(('2014'!$B$2:$B$1803='지역별 지원개소'!$A52)*('2014'!$C$2:$C$1803='지역별 지원개소'!O$4))</f>
        <v>8</v>
      </c>
      <c r="P52" s="21">
        <f>SUMPRODUCT(('2014'!$B$2:$B$1803='지역별 지원개소'!$A52)*('2014'!$C$2:$C$1803='지역별 지원개소'!P$4))</f>
        <v>1</v>
      </c>
      <c r="Q52" s="21">
        <f t="shared" si="10"/>
        <v>13</v>
      </c>
      <c r="R52" s="21">
        <f>SUMPRODUCT(('2015'!$B$2:$B$2813='지역별 지원개소'!$A52)*('2015'!$C$2:$C$2813='지역별 지원개소'!R$4))</f>
        <v>10</v>
      </c>
      <c r="S52" s="21">
        <f>SUMPRODUCT(('2015'!$B$2:$B$2813='지역별 지원개소'!$A52)*('2015'!$C$2:$C$2813='지역별 지원개소'!S$4))</f>
        <v>3</v>
      </c>
      <c r="T52" s="21" t="e">
        <f t="shared" si="11"/>
        <v>#REF!</v>
      </c>
      <c r="U52" s="21" t="e">
        <f t="shared" si="12"/>
        <v>#REF!</v>
      </c>
      <c r="V52" s="21" t="e">
        <f t="shared" si="13"/>
        <v>#REF!</v>
      </c>
      <c r="W52" s="24" t="e">
        <f t="shared" si="14"/>
        <v>#REF!</v>
      </c>
      <c r="X52" s="24" t="e">
        <f t="shared" si="15"/>
        <v>#REF!</v>
      </c>
      <c r="Y52" s="25" t="e">
        <f t="shared" si="16"/>
        <v>#REF!</v>
      </c>
    </row>
    <row r="53" spans="1:25">
      <c r="A53" s="22" t="s">
        <v>17530</v>
      </c>
      <c r="B53" s="23">
        <f t="shared" si="2"/>
        <v>272</v>
      </c>
      <c r="C53" s="23">
        <v>198</v>
      </c>
      <c r="D53" s="23">
        <v>74</v>
      </c>
      <c r="E53" s="23" t="e">
        <f t="shared" si="4"/>
        <v>#REF!</v>
      </c>
      <c r="F53" s="21" t="e">
        <f t="shared" si="5"/>
        <v>#REF!</v>
      </c>
      <c r="G53" s="21" t="e">
        <f t="shared" si="6"/>
        <v>#REF!</v>
      </c>
      <c r="H53" s="21" t="e">
        <f t="shared" si="7"/>
        <v>#REF!</v>
      </c>
      <c r="I53" s="21" t="e">
        <f>SUMPRODUCT((#REF!='지역별 지원개소'!$A53)*(#REF!='지역별 지원개소'!I$4))</f>
        <v>#REF!</v>
      </c>
      <c r="J53" s="21" t="e">
        <f>SUMPRODUCT((#REF!='지역별 지원개소'!$A53)*(#REF!='지역별 지원개소'!J$4))</f>
        <v>#REF!</v>
      </c>
      <c r="K53" s="21">
        <f t="shared" si="8"/>
        <v>10</v>
      </c>
      <c r="L53" s="21">
        <f>SUMPRODUCT(('2013'!$B$2:$B$1631='지역별 지원개소'!$A53)*('2013'!$C$2:$C$1631='지역별 지원개소'!L$4))</f>
        <v>5</v>
      </c>
      <c r="M53" s="21">
        <f>SUMPRODUCT(('2013'!$B$2:$B$1631='지역별 지원개소'!$A53)*('2013'!$C$2:$C$1631='지역별 지원개소'!M$4))</f>
        <v>5</v>
      </c>
      <c r="N53" s="21">
        <f t="shared" si="9"/>
        <v>7</v>
      </c>
      <c r="O53" s="21">
        <f>SUMPRODUCT(('2014'!$B$2:$B$1803='지역별 지원개소'!$A53)*('2014'!$C$2:$C$1803='지역별 지원개소'!O$4))</f>
        <v>4</v>
      </c>
      <c r="P53" s="21">
        <f>SUMPRODUCT(('2014'!$B$2:$B$1803='지역별 지원개소'!$A53)*('2014'!$C$2:$C$1803='지역별 지원개소'!P$4))</f>
        <v>3</v>
      </c>
      <c r="Q53" s="21">
        <f t="shared" si="10"/>
        <v>21</v>
      </c>
      <c r="R53" s="21">
        <f>SUMPRODUCT(('2015'!$B$2:$B$2813='지역별 지원개소'!$A53)*('2015'!$C$2:$C$2813='지역별 지원개소'!R$4))</f>
        <v>20</v>
      </c>
      <c r="S53" s="21">
        <f>SUMPRODUCT(('2015'!$B$2:$B$2813='지역별 지원개소'!$A53)*('2015'!$C$2:$C$2813='지역별 지원개소'!S$4))</f>
        <v>1</v>
      </c>
      <c r="T53" s="21" t="e">
        <f t="shared" si="11"/>
        <v>#REF!</v>
      </c>
      <c r="U53" s="21" t="e">
        <f t="shared" si="12"/>
        <v>#REF!</v>
      </c>
      <c r="V53" s="21" t="e">
        <f t="shared" si="13"/>
        <v>#REF!</v>
      </c>
      <c r="W53" s="24" t="e">
        <f t="shared" si="14"/>
        <v>#REF!</v>
      </c>
      <c r="X53" s="24" t="e">
        <f t="shared" si="15"/>
        <v>#REF!</v>
      </c>
      <c r="Y53" s="25" t="e">
        <f t="shared" si="16"/>
        <v>#REF!</v>
      </c>
    </row>
    <row r="54" spans="1:25">
      <c r="A54" s="22" t="s">
        <v>17531</v>
      </c>
      <c r="B54" s="23">
        <f t="shared" si="2"/>
        <v>348</v>
      </c>
      <c r="C54" s="23">
        <v>266</v>
      </c>
      <c r="D54" s="23">
        <v>82</v>
      </c>
      <c r="E54" s="23" t="e">
        <f t="shared" si="4"/>
        <v>#REF!</v>
      </c>
      <c r="F54" s="21" t="e">
        <f t="shared" si="5"/>
        <v>#REF!</v>
      </c>
      <c r="G54" s="21" t="e">
        <f t="shared" si="6"/>
        <v>#REF!</v>
      </c>
      <c r="H54" s="21" t="e">
        <f t="shared" si="7"/>
        <v>#REF!</v>
      </c>
      <c r="I54" s="21" t="e">
        <f>SUMPRODUCT((#REF!='지역별 지원개소'!$A54)*(#REF!='지역별 지원개소'!I$4))</f>
        <v>#REF!</v>
      </c>
      <c r="J54" s="21" t="e">
        <f>SUMPRODUCT((#REF!='지역별 지원개소'!$A54)*(#REF!='지역별 지원개소'!J$4))</f>
        <v>#REF!</v>
      </c>
      <c r="K54" s="21">
        <f t="shared" si="8"/>
        <v>10</v>
      </c>
      <c r="L54" s="21">
        <f>SUMPRODUCT(('2013'!$B$2:$B$1631='지역별 지원개소'!$A54)*('2013'!$C$2:$C$1631='지역별 지원개소'!L$4))</f>
        <v>4</v>
      </c>
      <c r="M54" s="21">
        <f>SUMPRODUCT(('2013'!$B$2:$B$1631='지역별 지원개소'!$A54)*('2013'!$C$2:$C$1631='지역별 지원개소'!M$4))</f>
        <v>6</v>
      </c>
      <c r="N54" s="21">
        <f t="shared" si="9"/>
        <v>15</v>
      </c>
      <c r="O54" s="21">
        <f>SUMPRODUCT(('2014'!$B$2:$B$1803='지역별 지원개소'!$A54)*('2014'!$C$2:$C$1803='지역별 지원개소'!O$4))</f>
        <v>15</v>
      </c>
      <c r="P54" s="21">
        <f>SUMPRODUCT(('2014'!$B$2:$B$1803='지역별 지원개소'!$A54)*('2014'!$C$2:$C$1803='지역별 지원개소'!P$4))</f>
        <v>0</v>
      </c>
      <c r="Q54" s="21">
        <f t="shared" si="10"/>
        <v>16</v>
      </c>
      <c r="R54" s="21">
        <f>SUMPRODUCT(('2015'!$B$2:$B$2813='지역별 지원개소'!$A54)*('2015'!$C$2:$C$2813='지역별 지원개소'!R$4))</f>
        <v>15</v>
      </c>
      <c r="S54" s="21">
        <f>SUMPRODUCT(('2015'!$B$2:$B$2813='지역별 지원개소'!$A54)*('2015'!$C$2:$C$2813='지역별 지원개소'!S$4))</f>
        <v>1</v>
      </c>
      <c r="T54" s="21" t="e">
        <f t="shared" si="11"/>
        <v>#REF!</v>
      </c>
      <c r="U54" s="21" t="e">
        <f t="shared" si="12"/>
        <v>#REF!</v>
      </c>
      <c r="V54" s="21" t="e">
        <f t="shared" si="13"/>
        <v>#REF!</v>
      </c>
      <c r="W54" s="24" t="e">
        <f t="shared" si="14"/>
        <v>#REF!</v>
      </c>
      <c r="X54" s="24" t="e">
        <f t="shared" si="15"/>
        <v>#REF!</v>
      </c>
      <c r="Y54" s="25" t="e">
        <f t="shared" si="16"/>
        <v>#REF!</v>
      </c>
    </row>
    <row r="55" spans="1:25">
      <c r="A55" s="22" t="s">
        <v>17532</v>
      </c>
      <c r="B55" s="23">
        <f t="shared" si="2"/>
        <v>142</v>
      </c>
      <c r="C55" s="23">
        <v>80</v>
      </c>
      <c r="D55" s="23">
        <v>62</v>
      </c>
      <c r="E55" s="23" t="e">
        <f t="shared" si="4"/>
        <v>#REF!</v>
      </c>
      <c r="F55" s="21" t="e">
        <f t="shared" si="5"/>
        <v>#REF!</v>
      </c>
      <c r="G55" s="21" t="e">
        <f t="shared" si="6"/>
        <v>#REF!</v>
      </c>
      <c r="H55" s="21" t="e">
        <f t="shared" si="7"/>
        <v>#REF!</v>
      </c>
      <c r="I55" s="21" t="e">
        <f>SUMPRODUCT((#REF!='지역별 지원개소'!$A55)*(#REF!='지역별 지원개소'!I$4))</f>
        <v>#REF!</v>
      </c>
      <c r="J55" s="21" t="e">
        <f>SUMPRODUCT((#REF!='지역별 지원개소'!$A55)*(#REF!='지역별 지원개소'!J$4))</f>
        <v>#REF!</v>
      </c>
      <c r="K55" s="21">
        <f t="shared" si="8"/>
        <v>1</v>
      </c>
      <c r="L55" s="21">
        <f>SUMPRODUCT(('2013'!$B$2:$B$1631='지역별 지원개소'!$A55)*('2013'!$C$2:$C$1631='지역별 지원개소'!L$4))</f>
        <v>1</v>
      </c>
      <c r="M55" s="21">
        <f>SUMPRODUCT(('2013'!$B$2:$B$1631='지역별 지원개소'!$A55)*('2013'!$C$2:$C$1631='지역별 지원개소'!M$4))</f>
        <v>0</v>
      </c>
      <c r="N55" s="21">
        <f t="shared" si="9"/>
        <v>3</v>
      </c>
      <c r="O55" s="21">
        <f>SUMPRODUCT(('2014'!$B$2:$B$1803='지역별 지원개소'!$A55)*('2014'!$C$2:$C$1803='지역별 지원개소'!O$4))</f>
        <v>3</v>
      </c>
      <c r="P55" s="21">
        <f>SUMPRODUCT(('2014'!$B$2:$B$1803='지역별 지원개소'!$A55)*('2014'!$C$2:$C$1803='지역별 지원개소'!P$4))</f>
        <v>0</v>
      </c>
      <c r="Q55" s="21">
        <f t="shared" si="10"/>
        <v>1</v>
      </c>
      <c r="R55" s="21">
        <f>SUMPRODUCT(('2015'!$B$2:$B$2813='지역별 지원개소'!$A55)*('2015'!$C$2:$C$2813='지역별 지원개소'!R$4))</f>
        <v>0</v>
      </c>
      <c r="S55" s="21">
        <f>SUMPRODUCT(('2015'!$B$2:$B$2813='지역별 지원개소'!$A55)*('2015'!$C$2:$C$2813='지역별 지원개소'!S$4))</f>
        <v>1</v>
      </c>
      <c r="T55" s="21" t="e">
        <f t="shared" si="11"/>
        <v>#REF!</v>
      </c>
      <c r="U55" s="21" t="e">
        <f t="shared" si="12"/>
        <v>#REF!</v>
      </c>
      <c r="V55" s="21" t="e">
        <f t="shared" si="13"/>
        <v>#REF!</v>
      </c>
      <c r="W55" s="24" t="e">
        <f t="shared" si="14"/>
        <v>#REF!</v>
      </c>
      <c r="X55" s="24" t="e">
        <f t="shared" si="15"/>
        <v>#REF!</v>
      </c>
      <c r="Y55" s="25" t="e">
        <f t="shared" si="16"/>
        <v>#REF!</v>
      </c>
    </row>
    <row r="56" spans="1:25">
      <c r="A56" s="22" t="s">
        <v>41</v>
      </c>
      <c r="B56" s="23">
        <f t="shared" si="2"/>
        <v>291</v>
      </c>
      <c r="C56" s="23">
        <v>242</v>
      </c>
      <c r="D56" s="23">
        <v>49</v>
      </c>
      <c r="E56" s="23" t="e">
        <f t="shared" si="4"/>
        <v>#REF!</v>
      </c>
      <c r="F56" s="21" t="e">
        <f t="shared" si="5"/>
        <v>#REF!</v>
      </c>
      <c r="G56" s="21" t="e">
        <f t="shared" si="6"/>
        <v>#REF!</v>
      </c>
      <c r="H56" s="21" t="e">
        <f t="shared" si="7"/>
        <v>#REF!</v>
      </c>
      <c r="I56" s="21" t="e">
        <f>SUMPRODUCT((#REF!='지역별 지원개소'!$A56)*(#REF!='지역별 지원개소'!I$4))</f>
        <v>#REF!</v>
      </c>
      <c r="J56" s="21" t="e">
        <f>SUMPRODUCT((#REF!='지역별 지원개소'!$A56)*(#REF!='지역별 지원개소'!J$4))</f>
        <v>#REF!</v>
      </c>
      <c r="K56" s="21">
        <f t="shared" si="8"/>
        <v>10</v>
      </c>
      <c r="L56" s="21">
        <f>SUMPRODUCT(('2013'!$B$2:$B$1631='지역별 지원개소'!$A56)*('2013'!$C$2:$C$1631='지역별 지원개소'!L$4))</f>
        <v>10</v>
      </c>
      <c r="M56" s="21">
        <f>SUMPRODUCT(('2013'!$B$2:$B$1631='지역별 지원개소'!$A56)*('2013'!$C$2:$C$1631='지역별 지원개소'!M$4))</f>
        <v>0</v>
      </c>
      <c r="N56" s="21">
        <f t="shared" si="9"/>
        <v>8</v>
      </c>
      <c r="O56" s="21">
        <f>SUMPRODUCT(('2014'!$B$2:$B$1803='지역별 지원개소'!$A56)*('2014'!$C$2:$C$1803='지역별 지원개소'!O$4))</f>
        <v>8</v>
      </c>
      <c r="P56" s="21">
        <f>SUMPRODUCT(('2014'!$B$2:$B$1803='지역별 지원개소'!$A56)*('2014'!$C$2:$C$1803='지역별 지원개소'!P$4))</f>
        <v>0</v>
      </c>
      <c r="Q56" s="21">
        <f t="shared" si="10"/>
        <v>14</v>
      </c>
      <c r="R56" s="21">
        <f>SUMPRODUCT(('2015'!$B$2:$B$2813='지역별 지원개소'!$A56)*('2015'!$C$2:$C$2813='지역별 지원개소'!R$4))</f>
        <v>12</v>
      </c>
      <c r="S56" s="21">
        <f>SUMPRODUCT(('2015'!$B$2:$B$2813='지역별 지원개소'!$A56)*('2015'!$C$2:$C$2813='지역별 지원개소'!S$4))</f>
        <v>2</v>
      </c>
      <c r="T56" s="21" t="e">
        <f t="shared" si="11"/>
        <v>#REF!</v>
      </c>
      <c r="U56" s="21" t="e">
        <f t="shared" si="12"/>
        <v>#REF!</v>
      </c>
      <c r="V56" s="21" t="e">
        <f t="shared" si="13"/>
        <v>#REF!</v>
      </c>
      <c r="W56" s="24" t="e">
        <f t="shared" si="14"/>
        <v>#REF!</v>
      </c>
      <c r="X56" s="24" t="e">
        <f t="shared" si="15"/>
        <v>#REF!</v>
      </c>
      <c r="Y56" s="25" t="e">
        <f t="shared" si="16"/>
        <v>#REF!</v>
      </c>
    </row>
    <row r="57" spans="1:25">
      <c r="A57" s="22" t="s">
        <v>17533</v>
      </c>
      <c r="B57" s="23">
        <f t="shared" si="2"/>
        <v>74</v>
      </c>
      <c r="C57" s="23">
        <v>43</v>
      </c>
      <c r="D57" s="23">
        <v>31</v>
      </c>
      <c r="E57" s="23" t="e">
        <f t="shared" si="4"/>
        <v>#REF!</v>
      </c>
      <c r="F57" s="21" t="e">
        <f t="shared" si="5"/>
        <v>#REF!</v>
      </c>
      <c r="G57" s="21" t="e">
        <f t="shared" si="6"/>
        <v>#REF!</v>
      </c>
      <c r="H57" s="21" t="e">
        <f t="shared" si="7"/>
        <v>#REF!</v>
      </c>
      <c r="I57" s="21" t="e">
        <f>SUMPRODUCT((#REF!='지역별 지원개소'!$A57)*(#REF!='지역별 지원개소'!I$4))</f>
        <v>#REF!</v>
      </c>
      <c r="J57" s="21" t="e">
        <f>SUMPRODUCT((#REF!='지역별 지원개소'!$A57)*(#REF!='지역별 지원개소'!J$4))</f>
        <v>#REF!</v>
      </c>
      <c r="K57" s="21">
        <f t="shared" si="8"/>
        <v>8</v>
      </c>
      <c r="L57" s="21">
        <f>SUMPRODUCT(('2013'!$B$2:$B$1631='지역별 지원개소'!$A57)*('2013'!$C$2:$C$1631='지역별 지원개소'!L$4))</f>
        <v>7</v>
      </c>
      <c r="M57" s="21">
        <f>SUMPRODUCT(('2013'!$B$2:$B$1631='지역별 지원개소'!$A57)*('2013'!$C$2:$C$1631='지역별 지원개소'!M$4))</f>
        <v>1</v>
      </c>
      <c r="N57" s="21">
        <f t="shared" si="9"/>
        <v>6</v>
      </c>
      <c r="O57" s="21">
        <f>SUMPRODUCT(('2014'!$B$2:$B$1803='지역별 지원개소'!$A57)*('2014'!$C$2:$C$1803='지역별 지원개소'!O$4))</f>
        <v>6</v>
      </c>
      <c r="P57" s="21">
        <f>SUMPRODUCT(('2014'!$B$2:$B$1803='지역별 지원개소'!$A57)*('2014'!$C$2:$C$1803='지역별 지원개소'!P$4))</f>
        <v>0</v>
      </c>
      <c r="Q57" s="21">
        <f t="shared" si="10"/>
        <v>31</v>
      </c>
      <c r="R57" s="21">
        <f>SUMPRODUCT(('2015'!$B$2:$B$2813='지역별 지원개소'!$A57)*('2015'!$C$2:$C$2813='지역별 지원개소'!R$4))</f>
        <v>30</v>
      </c>
      <c r="S57" s="21">
        <f>SUMPRODUCT(('2015'!$B$2:$B$2813='지역별 지원개소'!$A57)*('2015'!$C$2:$C$2813='지역별 지원개소'!S$4))</f>
        <v>1</v>
      </c>
      <c r="T57" s="21" t="e">
        <f t="shared" si="11"/>
        <v>#REF!</v>
      </c>
      <c r="U57" s="21" t="e">
        <f t="shared" si="12"/>
        <v>#REF!</v>
      </c>
      <c r="V57" s="21" t="e">
        <f t="shared" si="13"/>
        <v>#REF!</v>
      </c>
      <c r="W57" s="24" t="e">
        <f t="shared" si="14"/>
        <v>#REF!</v>
      </c>
      <c r="X57" s="24" t="e">
        <f t="shared" si="15"/>
        <v>#REF!</v>
      </c>
      <c r="Y57" s="25" t="e">
        <f t="shared" si="16"/>
        <v>#REF!</v>
      </c>
    </row>
    <row r="58" spans="1:25">
      <c r="A58" s="38" t="s">
        <v>42</v>
      </c>
      <c r="B58" s="39">
        <f t="shared" si="2"/>
        <v>1932</v>
      </c>
      <c r="C58" s="39">
        <f>SUM(C59:C68)</f>
        <v>1428</v>
      </c>
      <c r="D58" s="39">
        <f t="shared" ref="D58:S58" si="19">SUM(D59:D68)</f>
        <v>504</v>
      </c>
      <c r="E58" s="39" t="e">
        <f t="shared" si="4"/>
        <v>#REF!</v>
      </c>
      <c r="F58" s="40" t="e">
        <f t="shared" si="5"/>
        <v>#REF!</v>
      </c>
      <c r="G58" s="40" t="e">
        <f t="shared" si="6"/>
        <v>#REF!</v>
      </c>
      <c r="H58" s="40" t="e">
        <f t="shared" si="7"/>
        <v>#REF!</v>
      </c>
      <c r="I58" s="40" t="e">
        <f t="shared" si="19"/>
        <v>#REF!</v>
      </c>
      <c r="J58" s="40" t="e">
        <f t="shared" si="19"/>
        <v>#REF!</v>
      </c>
      <c r="K58" s="40">
        <f t="shared" si="8"/>
        <v>52</v>
      </c>
      <c r="L58" s="40">
        <f t="shared" si="19"/>
        <v>32</v>
      </c>
      <c r="M58" s="40">
        <f t="shared" si="19"/>
        <v>20</v>
      </c>
      <c r="N58" s="40">
        <f t="shared" si="9"/>
        <v>75</v>
      </c>
      <c r="O58" s="40">
        <f t="shared" si="19"/>
        <v>57</v>
      </c>
      <c r="P58" s="40">
        <f t="shared" si="19"/>
        <v>18</v>
      </c>
      <c r="Q58" s="40">
        <f t="shared" si="10"/>
        <v>90</v>
      </c>
      <c r="R58" s="40">
        <f t="shared" si="19"/>
        <v>83</v>
      </c>
      <c r="S58" s="40">
        <f t="shared" si="19"/>
        <v>7</v>
      </c>
      <c r="T58" s="40" t="e">
        <f t="shared" si="11"/>
        <v>#REF!</v>
      </c>
      <c r="U58" s="40" t="e">
        <f t="shared" si="12"/>
        <v>#REF!</v>
      </c>
      <c r="V58" s="40" t="e">
        <f t="shared" si="13"/>
        <v>#REF!</v>
      </c>
      <c r="W58" s="41" t="e">
        <f t="shared" si="14"/>
        <v>#REF!</v>
      </c>
      <c r="X58" s="41" t="e">
        <f t="shared" si="15"/>
        <v>#REF!</v>
      </c>
      <c r="Y58" s="42" t="e">
        <f t="shared" si="16"/>
        <v>#REF!</v>
      </c>
    </row>
    <row r="59" spans="1:25">
      <c r="A59" s="22" t="s">
        <v>43</v>
      </c>
      <c r="B59" s="23">
        <f t="shared" si="2"/>
        <v>271</v>
      </c>
      <c r="C59" s="23">
        <v>226</v>
      </c>
      <c r="D59" s="23">
        <v>45</v>
      </c>
      <c r="E59" s="23" t="e">
        <f t="shared" si="4"/>
        <v>#REF!</v>
      </c>
      <c r="F59" s="21" t="e">
        <f t="shared" si="5"/>
        <v>#REF!</v>
      </c>
      <c r="G59" s="21" t="e">
        <f t="shared" si="6"/>
        <v>#REF!</v>
      </c>
      <c r="H59" s="21" t="e">
        <f t="shared" si="7"/>
        <v>#REF!</v>
      </c>
      <c r="I59" s="21" t="e">
        <f>SUMPRODUCT((#REF!='지역별 지원개소'!$A59)*(#REF!='지역별 지원개소'!I$4))</f>
        <v>#REF!</v>
      </c>
      <c r="J59" s="21" t="e">
        <f>SUMPRODUCT((#REF!='지역별 지원개소'!$A59)*(#REF!='지역별 지원개소'!J$4))</f>
        <v>#REF!</v>
      </c>
      <c r="K59" s="21">
        <f t="shared" si="8"/>
        <v>2</v>
      </c>
      <c r="L59" s="21">
        <f>SUMPRODUCT(('2013'!$B$2:$B$1631='지역별 지원개소'!$A59)*('2013'!$C$2:$C$1631='지역별 지원개소'!L$4))</f>
        <v>0</v>
      </c>
      <c r="M59" s="21">
        <f>SUMPRODUCT(('2013'!$B$2:$B$1631='지역별 지원개소'!$A59)*('2013'!$C$2:$C$1631='지역별 지원개소'!M$4))</f>
        <v>2</v>
      </c>
      <c r="N59" s="21">
        <f t="shared" si="9"/>
        <v>3</v>
      </c>
      <c r="O59" s="21">
        <f>SUMPRODUCT(('2014'!$B$2:$B$1803='지역별 지원개소'!$A59)*('2014'!$C$2:$C$1803='지역별 지원개소'!O$4))</f>
        <v>0</v>
      </c>
      <c r="P59" s="21">
        <f>SUMPRODUCT(('2014'!$B$2:$B$1803='지역별 지원개소'!$A59)*('2014'!$C$2:$C$1803='지역별 지원개소'!P$4))</f>
        <v>3</v>
      </c>
      <c r="Q59" s="21">
        <f t="shared" si="10"/>
        <v>8</v>
      </c>
      <c r="R59" s="21">
        <f>SUMPRODUCT(('2015'!$B$2:$B$2813='지역별 지원개소'!$A59)*('2015'!$C$2:$C$2813='지역별 지원개소'!R$4))</f>
        <v>6</v>
      </c>
      <c r="S59" s="21">
        <f>SUMPRODUCT(('2015'!$B$2:$B$2813='지역별 지원개소'!$A59)*('2015'!$C$2:$C$2813='지역별 지원개소'!S$4))</f>
        <v>2</v>
      </c>
      <c r="T59" s="21" t="e">
        <f t="shared" si="11"/>
        <v>#REF!</v>
      </c>
      <c r="U59" s="21" t="e">
        <f t="shared" si="12"/>
        <v>#REF!</v>
      </c>
      <c r="V59" s="21" t="e">
        <f t="shared" si="13"/>
        <v>#REF!</v>
      </c>
      <c r="W59" s="24" t="e">
        <f t="shared" si="14"/>
        <v>#REF!</v>
      </c>
      <c r="X59" s="24" t="e">
        <f t="shared" si="15"/>
        <v>#REF!</v>
      </c>
      <c r="Y59" s="25" t="e">
        <f t="shared" si="16"/>
        <v>#REF!</v>
      </c>
    </row>
    <row r="60" spans="1:25">
      <c r="A60" s="22" t="s">
        <v>44</v>
      </c>
      <c r="B60" s="23">
        <f t="shared" si="2"/>
        <v>222</v>
      </c>
      <c r="C60" s="23">
        <v>155</v>
      </c>
      <c r="D60" s="23">
        <v>67</v>
      </c>
      <c r="E60" s="23" t="e">
        <f t="shared" si="4"/>
        <v>#REF!</v>
      </c>
      <c r="F60" s="21" t="e">
        <f t="shared" si="5"/>
        <v>#REF!</v>
      </c>
      <c r="G60" s="21" t="e">
        <f t="shared" si="6"/>
        <v>#REF!</v>
      </c>
      <c r="H60" s="21" t="e">
        <f t="shared" si="7"/>
        <v>#REF!</v>
      </c>
      <c r="I60" s="21" t="e">
        <f>SUMPRODUCT((#REF!='지역별 지원개소'!$A60)*(#REF!='지역별 지원개소'!I$4))</f>
        <v>#REF!</v>
      </c>
      <c r="J60" s="21" t="e">
        <f>SUMPRODUCT((#REF!='지역별 지원개소'!$A60)*(#REF!='지역별 지원개소'!J$4))</f>
        <v>#REF!</v>
      </c>
      <c r="K60" s="21">
        <f t="shared" si="8"/>
        <v>17</v>
      </c>
      <c r="L60" s="21">
        <f>SUMPRODUCT(('2013'!$B$2:$B$1631='지역별 지원개소'!$A60)*('2013'!$C$2:$C$1631='지역별 지원개소'!L$4))</f>
        <v>14</v>
      </c>
      <c r="M60" s="21">
        <f>SUMPRODUCT(('2013'!$B$2:$B$1631='지역별 지원개소'!$A60)*('2013'!$C$2:$C$1631='지역별 지원개소'!M$4))</f>
        <v>3</v>
      </c>
      <c r="N60" s="21">
        <f t="shared" si="9"/>
        <v>10</v>
      </c>
      <c r="O60" s="21">
        <f>SUMPRODUCT(('2014'!$B$2:$B$1803='지역별 지원개소'!$A60)*('2014'!$C$2:$C$1803='지역별 지원개소'!O$4))</f>
        <v>8</v>
      </c>
      <c r="P60" s="21">
        <f>SUMPRODUCT(('2014'!$B$2:$B$1803='지역별 지원개소'!$A60)*('2014'!$C$2:$C$1803='지역별 지원개소'!P$4))</f>
        <v>2</v>
      </c>
      <c r="Q60" s="21">
        <f t="shared" si="10"/>
        <v>15</v>
      </c>
      <c r="R60" s="21">
        <f>SUMPRODUCT(('2015'!$B$2:$B$2813='지역별 지원개소'!$A60)*('2015'!$C$2:$C$2813='지역별 지원개소'!R$4))</f>
        <v>15</v>
      </c>
      <c r="S60" s="21">
        <f>SUMPRODUCT(('2015'!$B$2:$B$2813='지역별 지원개소'!$A60)*('2015'!$C$2:$C$2813='지역별 지원개소'!S$4))</f>
        <v>0</v>
      </c>
      <c r="T60" s="21" t="e">
        <f t="shared" si="11"/>
        <v>#REF!</v>
      </c>
      <c r="U60" s="21" t="e">
        <f t="shared" si="12"/>
        <v>#REF!</v>
      </c>
      <c r="V60" s="21" t="e">
        <f t="shared" si="13"/>
        <v>#REF!</v>
      </c>
      <c r="W60" s="24" t="e">
        <f t="shared" si="14"/>
        <v>#REF!</v>
      </c>
      <c r="X60" s="24" t="e">
        <f t="shared" si="15"/>
        <v>#REF!</v>
      </c>
      <c r="Y60" s="25" t="e">
        <f t="shared" si="16"/>
        <v>#REF!</v>
      </c>
    </row>
    <row r="61" spans="1:25">
      <c r="A61" s="22" t="s">
        <v>17534</v>
      </c>
      <c r="B61" s="23">
        <f t="shared" si="2"/>
        <v>203</v>
      </c>
      <c r="C61" s="23">
        <v>142</v>
      </c>
      <c r="D61" s="23">
        <v>61</v>
      </c>
      <c r="E61" s="23" t="e">
        <f t="shared" si="4"/>
        <v>#REF!</v>
      </c>
      <c r="F61" s="21" t="e">
        <f t="shared" si="5"/>
        <v>#REF!</v>
      </c>
      <c r="G61" s="21" t="e">
        <f t="shared" si="6"/>
        <v>#REF!</v>
      </c>
      <c r="H61" s="21" t="e">
        <f t="shared" si="7"/>
        <v>#REF!</v>
      </c>
      <c r="I61" s="21" t="e">
        <f>SUMPRODUCT((#REF!='지역별 지원개소'!$A61)*(#REF!='지역별 지원개소'!I$4))</f>
        <v>#REF!</v>
      </c>
      <c r="J61" s="21" t="e">
        <f>SUMPRODUCT((#REF!='지역별 지원개소'!$A61)*(#REF!='지역별 지원개소'!J$4))</f>
        <v>#REF!</v>
      </c>
      <c r="K61" s="21">
        <f t="shared" si="8"/>
        <v>0</v>
      </c>
      <c r="L61" s="21">
        <f>SUMPRODUCT(('2013'!$B$2:$B$1631='지역별 지원개소'!$A61)*('2013'!$C$2:$C$1631='지역별 지원개소'!L$4))</f>
        <v>0</v>
      </c>
      <c r="M61" s="21">
        <f>SUMPRODUCT(('2013'!$B$2:$B$1631='지역별 지원개소'!$A61)*('2013'!$C$2:$C$1631='지역별 지원개소'!M$4))</f>
        <v>0</v>
      </c>
      <c r="N61" s="21">
        <f t="shared" si="9"/>
        <v>10</v>
      </c>
      <c r="O61" s="21">
        <f>SUMPRODUCT(('2014'!$B$2:$B$1803='지역별 지원개소'!$A61)*('2014'!$C$2:$C$1803='지역별 지원개소'!O$4))</f>
        <v>7</v>
      </c>
      <c r="P61" s="21">
        <f>SUMPRODUCT(('2014'!$B$2:$B$1803='지역별 지원개소'!$A61)*('2014'!$C$2:$C$1803='지역별 지원개소'!P$4))</f>
        <v>3</v>
      </c>
      <c r="Q61" s="21">
        <f t="shared" si="10"/>
        <v>5</v>
      </c>
      <c r="R61" s="21">
        <f>SUMPRODUCT(('2015'!$B$2:$B$2813='지역별 지원개소'!$A61)*('2015'!$C$2:$C$2813='지역별 지원개소'!R$4))</f>
        <v>5</v>
      </c>
      <c r="S61" s="21">
        <f>SUMPRODUCT(('2015'!$B$2:$B$2813='지역별 지원개소'!$A61)*('2015'!$C$2:$C$2813='지역별 지원개소'!S$4))</f>
        <v>0</v>
      </c>
      <c r="T61" s="21" t="e">
        <f t="shared" si="11"/>
        <v>#REF!</v>
      </c>
      <c r="U61" s="21" t="e">
        <f t="shared" si="12"/>
        <v>#REF!</v>
      </c>
      <c r="V61" s="21" t="e">
        <f t="shared" si="13"/>
        <v>#REF!</v>
      </c>
      <c r="W61" s="24" t="e">
        <f t="shared" si="14"/>
        <v>#REF!</v>
      </c>
      <c r="X61" s="24" t="e">
        <f t="shared" si="15"/>
        <v>#REF!</v>
      </c>
      <c r="Y61" s="25" t="e">
        <f t="shared" si="16"/>
        <v>#REF!</v>
      </c>
    </row>
    <row r="62" spans="1:25">
      <c r="A62" s="22" t="s">
        <v>45</v>
      </c>
      <c r="B62" s="23">
        <f t="shared" si="2"/>
        <v>253</v>
      </c>
      <c r="C62" s="23">
        <v>157</v>
      </c>
      <c r="D62" s="23">
        <v>96</v>
      </c>
      <c r="E62" s="23" t="e">
        <f t="shared" si="4"/>
        <v>#REF!</v>
      </c>
      <c r="F62" s="21" t="e">
        <f t="shared" si="5"/>
        <v>#REF!</v>
      </c>
      <c r="G62" s="21" t="e">
        <f t="shared" si="6"/>
        <v>#REF!</v>
      </c>
      <c r="H62" s="21" t="e">
        <f t="shared" si="7"/>
        <v>#REF!</v>
      </c>
      <c r="I62" s="21" t="e">
        <f>SUMPRODUCT((#REF!='지역별 지원개소'!$A62)*(#REF!='지역별 지원개소'!I$4))</f>
        <v>#REF!</v>
      </c>
      <c r="J62" s="21" t="e">
        <f>SUMPRODUCT((#REF!='지역별 지원개소'!$A62)*(#REF!='지역별 지원개소'!J$4))</f>
        <v>#REF!</v>
      </c>
      <c r="K62" s="21">
        <f t="shared" si="8"/>
        <v>3</v>
      </c>
      <c r="L62" s="21">
        <f>SUMPRODUCT(('2013'!$B$2:$B$1631='지역별 지원개소'!$A62)*('2013'!$C$2:$C$1631='지역별 지원개소'!L$4))</f>
        <v>3</v>
      </c>
      <c r="M62" s="21">
        <f>SUMPRODUCT(('2013'!$B$2:$B$1631='지역별 지원개소'!$A62)*('2013'!$C$2:$C$1631='지역별 지원개소'!M$4))</f>
        <v>0</v>
      </c>
      <c r="N62" s="21">
        <f t="shared" si="9"/>
        <v>3</v>
      </c>
      <c r="O62" s="21">
        <f>SUMPRODUCT(('2014'!$B$2:$B$1803='지역별 지원개소'!$A62)*('2014'!$C$2:$C$1803='지역별 지원개소'!O$4))</f>
        <v>3</v>
      </c>
      <c r="P62" s="21">
        <f>SUMPRODUCT(('2014'!$B$2:$B$1803='지역별 지원개소'!$A62)*('2014'!$C$2:$C$1803='지역별 지원개소'!P$4))</f>
        <v>0</v>
      </c>
      <c r="Q62" s="21">
        <f t="shared" si="10"/>
        <v>11</v>
      </c>
      <c r="R62" s="21">
        <f>SUMPRODUCT(('2015'!$B$2:$B$2813='지역별 지원개소'!$A62)*('2015'!$C$2:$C$2813='지역별 지원개소'!R$4))</f>
        <v>10</v>
      </c>
      <c r="S62" s="21">
        <f>SUMPRODUCT(('2015'!$B$2:$B$2813='지역별 지원개소'!$A62)*('2015'!$C$2:$C$2813='지역별 지원개소'!S$4))</f>
        <v>1</v>
      </c>
      <c r="T62" s="21" t="e">
        <f t="shared" si="11"/>
        <v>#REF!</v>
      </c>
      <c r="U62" s="21" t="e">
        <f t="shared" si="12"/>
        <v>#REF!</v>
      </c>
      <c r="V62" s="21" t="e">
        <f t="shared" si="13"/>
        <v>#REF!</v>
      </c>
      <c r="W62" s="24" t="e">
        <f t="shared" si="14"/>
        <v>#REF!</v>
      </c>
      <c r="X62" s="24" t="e">
        <f t="shared" si="15"/>
        <v>#REF!</v>
      </c>
      <c r="Y62" s="25" t="e">
        <f t="shared" si="16"/>
        <v>#REF!</v>
      </c>
    </row>
    <row r="63" spans="1:25">
      <c r="A63" s="22" t="s">
        <v>17535</v>
      </c>
      <c r="B63" s="23">
        <f t="shared" si="2"/>
        <v>50</v>
      </c>
      <c r="C63" s="23">
        <v>34</v>
      </c>
      <c r="D63" s="23">
        <v>16</v>
      </c>
      <c r="E63" s="23" t="e">
        <f t="shared" si="4"/>
        <v>#REF!</v>
      </c>
      <c r="F63" s="21" t="e">
        <f t="shared" si="5"/>
        <v>#REF!</v>
      </c>
      <c r="G63" s="21" t="e">
        <f t="shared" si="6"/>
        <v>#REF!</v>
      </c>
      <c r="H63" s="21" t="e">
        <f t="shared" si="7"/>
        <v>#REF!</v>
      </c>
      <c r="I63" s="21" t="e">
        <f>SUMPRODUCT((#REF!='지역별 지원개소'!$A63)*(#REF!='지역별 지원개소'!I$4))</f>
        <v>#REF!</v>
      </c>
      <c r="J63" s="21" t="e">
        <f>SUMPRODUCT((#REF!='지역별 지원개소'!$A63)*(#REF!='지역별 지원개소'!J$4))</f>
        <v>#REF!</v>
      </c>
      <c r="K63" s="21">
        <f t="shared" si="8"/>
        <v>4</v>
      </c>
      <c r="L63" s="21">
        <f>SUMPRODUCT(('2013'!$B$2:$B$1631='지역별 지원개소'!$A63)*('2013'!$C$2:$C$1631='지역별 지원개소'!L$4))</f>
        <v>2</v>
      </c>
      <c r="M63" s="21">
        <f>SUMPRODUCT(('2013'!$B$2:$B$1631='지역별 지원개소'!$A63)*('2013'!$C$2:$C$1631='지역별 지원개소'!M$4))</f>
        <v>2</v>
      </c>
      <c r="N63" s="21">
        <f t="shared" si="9"/>
        <v>12</v>
      </c>
      <c r="O63" s="21">
        <f>SUMPRODUCT(('2014'!$B$2:$B$1803='지역별 지원개소'!$A63)*('2014'!$C$2:$C$1803='지역별 지원개소'!O$4))</f>
        <v>8</v>
      </c>
      <c r="P63" s="21">
        <f>SUMPRODUCT(('2014'!$B$2:$B$1803='지역별 지원개소'!$A63)*('2014'!$C$2:$C$1803='지역별 지원개소'!P$4))</f>
        <v>4</v>
      </c>
      <c r="Q63" s="21">
        <f t="shared" si="10"/>
        <v>1</v>
      </c>
      <c r="R63" s="21">
        <f>SUMPRODUCT(('2015'!$B$2:$B$2813='지역별 지원개소'!$A63)*('2015'!$C$2:$C$2813='지역별 지원개소'!R$4))</f>
        <v>1</v>
      </c>
      <c r="S63" s="21">
        <f>SUMPRODUCT(('2015'!$B$2:$B$2813='지역별 지원개소'!$A63)*('2015'!$C$2:$C$2813='지역별 지원개소'!S$4))</f>
        <v>0</v>
      </c>
      <c r="T63" s="21" t="e">
        <f t="shared" si="11"/>
        <v>#REF!</v>
      </c>
      <c r="U63" s="21" t="e">
        <f t="shared" si="12"/>
        <v>#REF!</v>
      </c>
      <c r="V63" s="21" t="e">
        <f t="shared" si="13"/>
        <v>#REF!</v>
      </c>
      <c r="W63" s="24" t="e">
        <f t="shared" si="14"/>
        <v>#REF!</v>
      </c>
      <c r="X63" s="24" t="e">
        <f t="shared" si="15"/>
        <v>#REF!</v>
      </c>
      <c r="Y63" s="25" t="e">
        <f t="shared" si="16"/>
        <v>#REF!</v>
      </c>
    </row>
    <row r="64" spans="1:25">
      <c r="A64" s="22" t="s">
        <v>46</v>
      </c>
      <c r="B64" s="23">
        <f t="shared" si="2"/>
        <v>281</v>
      </c>
      <c r="C64" s="23">
        <v>193</v>
      </c>
      <c r="D64" s="23">
        <v>88</v>
      </c>
      <c r="E64" s="23" t="e">
        <f t="shared" si="4"/>
        <v>#REF!</v>
      </c>
      <c r="F64" s="21" t="e">
        <f t="shared" si="5"/>
        <v>#REF!</v>
      </c>
      <c r="G64" s="21" t="e">
        <f t="shared" si="6"/>
        <v>#REF!</v>
      </c>
      <c r="H64" s="21" t="e">
        <f t="shared" si="7"/>
        <v>#REF!</v>
      </c>
      <c r="I64" s="21" t="e">
        <f>SUMPRODUCT((#REF!='지역별 지원개소'!$A64)*(#REF!='지역별 지원개소'!I$4))</f>
        <v>#REF!</v>
      </c>
      <c r="J64" s="21" t="e">
        <f>SUMPRODUCT((#REF!='지역별 지원개소'!$A64)*(#REF!='지역별 지원개소'!J$4))</f>
        <v>#REF!</v>
      </c>
      <c r="K64" s="21">
        <f t="shared" si="8"/>
        <v>7</v>
      </c>
      <c r="L64" s="21">
        <f>SUMPRODUCT(('2013'!$B$2:$B$1631='지역별 지원개소'!$A64)*('2013'!$C$2:$C$1631='지역별 지원개소'!L$4))</f>
        <v>3</v>
      </c>
      <c r="M64" s="21">
        <f>SUMPRODUCT(('2013'!$B$2:$B$1631='지역별 지원개소'!$A64)*('2013'!$C$2:$C$1631='지역별 지원개소'!M$4))</f>
        <v>4</v>
      </c>
      <c r="N64" s="21">
        <f t="shared" si="9"/>
        <v>6</v>
      </c>
      <c r="O64" s="21">
        <f>SUMPRODUCT(('2014'!$B$2:$B$1803='지역별 지원개소'!$A64)*('2014'!$C$2:$C$1803='지역별 지원개소'!O$4))</f>
        <v>4</v>
      </c>
      <c r="P64" s="21">
        <f>SUMPRODUCT(('2014'!$B$2:$B$1803='지역별 지원개소'!$A64)*('2014'!$C$2:$C$1803='지역별 지원개소'!P$4))</f>
        <v>2</v>
      </c>
      <c r="Q64" s="21">
        <f t="shared" si="10"/>
        <v>10</v>
      </c>
      <c r="R64" s="21">
        <f>SUMPRODUCT(('2015'!$B$2:$B$2813='지역별 지원개소'!$A64)*('2015'!$C$2:$C$2813='지역별 지원개소'!R$4))</f>
        <v>9</v>
      </c>
      <c r="S64" s="21">
        <f>SUMPRODUCT(('2015'!$B$2:$B$2813='지역별 지원개소'!$A64)*('2015'!$C$2:$C$2813='지역별 지원개소'!S$4))</f>
        <v>1</v>
      </c>
      <c r="T64" s="21" t="e">
        <f t="shared" si="11"/>
        <v>#REF!</v>
      </c>
      <c r="U64" s="21" t="e">
        <f t="shared" si="12"/>
        <v>#REF!</v>
      </c>
      <c r="V64" s="21" t="e">
        <f t="shared" si="13"/>
        <v>#REF!</v>
      </c>
      <c r="W64" s="24" t="e">
        <f t="shared" si="14"/>
        <v>#REF!</v>
      </c>
      <c r="X64" s="24" t="e">
        <f t="shared" si="15"/>
        <v>#REF!</v>
      </c>
      <c r="Y64" s="25" t="e">
        <f t="shared" si="16"/>
        <v>#REF!</v>
      </c>
    </row>
    <row r="65" spans="1:25">
      <c r="A65" s="22" t="s">
        <v>17536</v>
      </c>
      <c r="B65" s="23">
        <f t="shared" si="2"/>
        <v>316</v>
      </c>
      <c r="C65" s="23">
        <v>241</v>
      </c>
      <c r="D65" s="23">
        <v>75</v>
      </c>
      <c r="E65" s="23" t="e">
        <f t="shared" si="4"/>
        <v>#REF!</v>
      </c>
      <c r="F65" s="21" t="e">
        <f t="shared" si="5"/>
        <v>#REF!</v>
      </c>
      <c r="G65" s="21" t="e">
        <f t="shared" si="6"/>
        <v>#REF!</v>
      </c>
      <c r="H65" s="21" t="e">
        <f t="shared" si="7"/>
        <v>#REF!</v>
      </c>
      <c r="I65" s="21" t="e">
        <f>SUMPRODUCT((#REF!='지역별 지원개소'!$A65)*(#REF!='지역별 지원개소'!I$4))</f>
        <v>#REF!</v>
      </c>
      <c r="J65" s="21" t="e">
        <f>SUMPRODUCT((#REF!='지역별 지원개소'!$A65)*(#REF!='지역별 지원개소'!J$4))</f>
        <v>#REF!</v>
      </c>
      <c r="K65" s="21">
        <f t="shared" si="8"/>
        <v>4</v>
      </c>
      <c r="L65" s="21">
        <f>SUMPRODUCT(('2013'!$B$2:$B$1631='지역별 지원개소'!$A65)*('2013'!$C$2:$C$1631='지역별 지원개소'!L$4))</f>
        <v>1</v>
      </c>
      <c r="M65" s="21">
        <f>SUMPRODUCT(('2013'!$B$2:$B$1631='지역별 지원개소'!$A65)*('2013'!$C$2:$C$1631='지역별 지원개소'!M$4))</f>
        <v>3</v>
      </c>
      <c r="N65" s="21">
        <f t="shared" si="9"/>
        <v>7</v>
      </c>
      <c r="O65" s="21">
        <f>SUMPRODUCT(('2014'!$B$2:$B$1803='지역별 지원개소'!$A65)*('2014'!$C$2:$C$1803='지역별 지원개소'!O$4))</f>
        <v>6</v>
      </c>
      <c r="P65" s="21">
        <f>SUMPRODUCT(('2014'!$B$2:$B$1803='지역별 지원개소'!$A65)*('2014'!$C$2:$C$1803='지역별 지원개소'!P$4))</f>
        <v>1</v>
      </c>
      <c r="Q65" s="21">
        <f t="shared" si="10"/>
        <v>11</v>
      </c>
      <c r="R65" s="21">
        <f>SUMPRODUCT(('2015'!$B$2:$B$2813='지역별 지원개소'!$A65)*('2015'!$C$2:$C$2813='지역별 지원개소'!R$4))</f>
        <v>11</v>
      </c>
      <c r="S65" s="21">
        <f>SUMPRODUCT(('2015'!$B$2:$B$2813='지역별 지원개소'!$A65)*('2015'!$C$2:$C$2813='지역별 지원개소'!S$4))</f>
        <v>0</v>
      </c>
      <c r="T65" s="21" t="e">
        <f t="shared" si="11"/>
        <v>#REF!</v>
      </c>
      <c r="U65" s="21" t="e">
        <f t="shared" si="12"/>
        <v>#REF!</v>
      </c>
      <c r="V65" s="21" t="e">
        <f t="shared" si="13"/>
        <v>#REF!</v>
      </c>
      <c r="W65" s="24" t="e">
        <f t="shared" si="14"/>
        <v>#REF!</v>
      </c>
      <c r="X65" s="24" t="e">
        <f t="shared" si="15"/>
        <v>#REF!</v>
      </c>
      <c r="Y65" s="25" t="e">
        <f t="shared" si="16"/>
        <v>#REF!</v>
      </c>
    </row>
    <row r="66" spans="1:25">
      <c r="A66" s="22" t="s">
        <v>47</v>
      </c>
      <c r="B66" s="23">
        <f t="shared" si="2"/>
        <v>166</v>
      </c>
      <c r="C66" s="23">
        <v>137</v>
      </c>
      <c r="D66" s="23">
        <v>29</v>
      </c>
      <c r="E66" s="23" t="e">
        <f t="shared" si="4"/>
        <v>#REF!</v>
      </c>
      <c r="F66" s="21" t="e">
        <f t="shared" si="5"/>
        <v>#REF!</v>
      </c>
      <c r="G66" s="21" t="e">
        <f t="shared" si="6"/>
        <v>#REF!</v>
      </c>
      <c r="H66" s="21" t="e">
        <f t="shared" si="7"/>
        <v>#REF!</v>
      </c>
      <c r="I66" s="21" t="e">
        <f>SUMPRODUCT((#REF!='지역별 지원개소'!$A66)*(#REF!='지역별 지원개소'!I$4))</f>
        <v>#REF!</v>
      </c>
      <c r="J66" s="21" t="e">
        <f>SUMPRODUCT((#REF!='지역별 지원개소'!$A66)*(#REF!='지역별 지원개소'!J$4))</f>
        <v>#REF!</v>
      </c>
      <c r="K66" s="21">
        <f t="shared" si="8"/>
        <v>7</v>
      </c>
      <c r="L66" s="21">
        <f>SUMPRODUCT(('2013'!$B$2:$B$1631='지역별 지원개소'!$A66)*('2013'!$C$2:$C$1631='지역별 지원개소'!L$4))</f>
        <v>2</v>
      </c>
      <c r="M66" s="21">
        <f>SUMPRODUCT(('2013'!$B$2:$B$1631='지역별 지원개소'!$A66)*('2013'!$C$2:$C$1631='지역별 지원개소'!M$4))</f>
        <v>5</v>
      </c>
      <c r="N66" s="21">
        <f t="shared" si="9"/>
        <v>8</v>
      </c>
      <c r="O66" s="21">
        <f>SUMPRODUCT(('2014'!$B$2:$B$1803='지역별 지원개소'!$A66)*('2014'!$C$2:$C$1803='지역별 지원개소'!O$4))</f>
        <v>6</v>
      </c>
      <c r="P66" s="21">
        <f>SUMPRODUCT(('2014'!$B$2:$B$1803='지역별 지원개소'!$A66)*('2014'!$C$2:$C$1803='지역별 지원개소'!P$4))</f>
        <v>2</v>
      </c>
      <c r="Q66" s="21">
        <f t="shared" si="10"/>
        <v>8</v>
      </c>
      <c r="R66" s="21">
        <f>SUMPRODUCT(('2015'!$B$2:$B$2813='지역별 지원개소'!$A66)*('2015'!$C$2:$C$2813='지역별 지원개소'!R$4))</f>
        <v>7</v>
      </c>
      <c r="S66" s="21">
        <f>SUMPRODUCT(('2015'!$B$2:$B$2813='지역별 지원개소'!$A66)*('2015'!$C$2:$C$2813='지역별 지원개소'!S$4))</f>
        <v>1</v>
      </c>
      <c r="T66" s="21" t="e">
        <f t="shared" si="11"/>
        <v>#REF!</v>
      </c>
      <c r="U66" s="21" t="e">
        <f t="shared" si="12"/>
        <v>#REF!</v>
      </c>
      <c r="V66" s="21" t="e">
        <f t="shared" si="13"/>
        <v>#REF!</v>
      </c>
      <c r="W66" s="24" t="e">
        <f t="shared" si="14"/>
        <v>#REF!</v>
      </c>
      <c r="X66" s="24" t="e">
        <f t="shared" si="15"/>
        <v>#REF!</v>
      </c>
      <c r="Y66" s="25" t="e">
        <f t="shared" si="16"/>
        <v>#REF!</v>
      </c>
    </row>
    <row r="67" spans="1:25">
      <c r="A67" s="22" t="s">
        <v>48</v>
      </c>
      <c r="B67" s="23">
        <f t="shared" si="2"/>
        <v>75</v>
      </c>
      <c r="C67" s="23">
        <v>68</v>
      </c>
      <c r="D67" s="23">
        <v>7</v>
      </c>
      <c r="E67" s="23" t="e">
        <f t="shared" si="4"/>
        <v>#REF!</v>
      </c>
      <c r="F67" s="21" t="e">
        <f t="shared" si="5"/>
        <v>#REF!</v>
      </c>
      <c r="G67" s="21" t="e">
        <f t="shared" si="6"/>
        <v>#REF!</v>
      </c>
      <c r="H67" s="21" t="e">
        <f t="shared" si="7"/>
        <v>#REF!</v>
      </c>
      <c r="I67" s="21" t="e">
        <f>SUMPRODUCT((#REF!='지역별 지원개소'!$A67)*(#REF!='지역별 지원개소'!I$4))</f>
        <v>#REF!</v>
      </c>
      <c r="J67" s="21" t="e">
        <f>SUMPRODUCT((#REF!='지역별 지원개소'!$A67)*(#REF!='지역별 지원개소'!J$4))</f>
        <v>#REF!</v>
      </c>
      <c r="K67" s="21">
        <f t="shared" si="8"/>
        <v>2</v>
      </c>
      <c r="L67" s="21">
        <f>SUMPRODUCT(('2013'!$B$2:$B$1631='지역별 지원개소'!$A67)*('2013'!$C$2:$C$1631='지역별 지원개소'!L$4))</f>
        <v>2</v>
      </c>
      <c r="M67" s="21">
        <f>SUMPRODUCT(('2013'!$B$2:$B$1631='지역별 지원개소'!$A67)*('2013'!$C$2:$C$1631='지역별 지원개소'!M$4))</f>
        <v>0</v>
      </c>
      <c r="N67" s="21">
        <f t="shared" si="9"/>
        <v>6</v>
      </c>
      <c r="O67" s="21">
        <f>SUMPRODUCT(('2014'!$B$2:$B$1803='지역별 지원개소'!$A67)*('2014'!$C$2:$C$1803='지역별 지원개소'!O$4))</f>
        <v>6</v>
      </c>
      <c r="P67" s="21">
        <f>SUMPRODUCT(('2014'!$B$2:$B$1803='지역별 지원개소'!$A67)*('2014'!$C$2:$C$1803='지역별 지원개소'!P$4))</f>
        <v>0</v>
      </c>
      <c r="Q67" s="21">
        <f t="shared" si="10"/>
        <v>16</v>
      </c>
      <c r="R67" s="21">
        <f>SUMPRODUCT(('2015'!$B$2:$B$2813='지역별 지원개소'!$A67)*('2015'!$C$2:$C$2813='지역별 지원개소'!R$4))</f>
        <v>15</v>
      </c>
      <c r="S67" s="21">
        <f>SUMPRODUCT(('2015'!$B$2:$B$2813='지역별 지원개소'!$A67)*('2015'!$C$2:$C$2813='지역별 지원개소'!S$4))</f>
        <v>1</v>
      </c>
      <c r="T67" s="21" t="e">
        <f t="shared" si="11"/>
        <v>#REF!</v>
      </c>
      <c r="U67" s="21" t="e">
        <f t="shared" si="12"/>
        <v>#REF!</v>
      </c>
      <c r="V67" s="21" t="e">
        <f t="shared" si="13"/>
        <v>#REF!</v>
      </c>
      <c r="W67" s="24" t="e">
        <f t="shared" si="14"/>
        <v>#REF!</v>
      </c>
      <c r="X67" s="24" t="e">
        <f t="shared" si="15"/>
        <v>#REF!</v>
      </c>
      <c r="Y67" s="25" t="e">
        <f t="shared" si="16"/>
        <v>#REF!</v>
      </c>
    </row>
    <row r="68" spans="1:25">
      <c r="A68" s="22" t="s">
        <v>17537</v>
      </c>
      <c r="B68" s="23">
        <f t="shared" si="2"/>
        <v>95</v>
      </c>
      <c r="C68" s="23">
        <v>75</v>
      </c>
      <c r="D68" s="23">
        <v>20</v>
      </c>
      <c r="E68" s="23" t="e">
        <f t="shared" si="4"/>
        <v>#REF!</v>
      </c>
      <c r="F68" s="21" t="e">
        <f t="shared" si="5"/>
        <v>#REF!</v>
      </c>
      <c r="G68" s="21" t="e">
        <f t="shared" si="6"/>
        <v>#REF!</v>
      </c>
      <c r="H68" s="21" t="e">
        <f t="shared" si="7"/>
        <v>#REF!</v>
      </c>
      <c r="I68" s="21" t="e">
        <f>SUMPRODUCT((#REF!='지역별 지원개소'!$A68)*(#REF!='지역별 지원개소'!I$4))</f>
        <v>#REF!</v>
      </c>
      <c r="J68" s="21" t="e">
        <f>SUMPRODUCT((#REF!='지역별 지원개소'!$A68)*(#REF!='지역별 지원개소'!J$4))</f>
        <v>#REF!</v>
      </c>
      <c r="K68" s="21">
        <f t="shared" si="8"/>
        <v>6</v>
      </c>
      <c r="L68" s="21">
        <f>SUMPRODUCT(('2013'!$B$2:$B$1631='지역별 지원개소'!$A68)*('2013'!$C$2:$C$1631='지역별 지원개소'!L$4))</f>
        <v>5</v>
      </c>
      <c r="M68" s="21">
        <f>SUMPRODUCT(('2013'!$B$2:$B$1631='지역별 지원개소'!$A68)*('2013'!$C$2:$C$1631='지역별 지원개소'!M$4))</f>
        <v>1</v>
      </c>
      <c r="N68" s="21">
        <f t="shared" si="9"/>
        <v>10</v>
      </c>
      <c r="O68" s="21">
        <f>SUMPRODUCT(('2014'!$B$2:$B$1803='지역별 지원개소'!$A68)*('2014'!$C$2:$C$1803='지역별 지원개소'!O$4))</f>
        <v>9</v>
      </c>
      <c r="P68" s="21">
        <f>SUMPRODUCT(('2014'!$B$2:$B$1803='지역별 지원개소'!$A68)*('2014'!$C$2:$C$1803='지역별 지원개소'!P$4))</f>
        <v>1</v>
      </c>
      <c r="Q68" s="21">
        <f t="shared" si="10"/>
        <v>5</v>
      </c>
      <c r="R68" s="21">
        <f>SUMPRODUCT(('2015'!$B$2:$B$2813='지역별 지원개소'!$A68)*('2015'!$C$2:$C$2813='지역별 지원개소'!R$4))</f>
        <v>4</v>
      </c>
      <c r="S68" s="21">
        <f>SUMPRODUCT(('2015'!$B$2:$B$2813='지역별 지원개소'!$A68)*('2015'!$C$2:$C$2813='지역별 지원개소'!S$4))</f>
        <v>1</v>
      </c>
      <c r="T68" s="21" t="e">
        <f t="shared" si="11"/>
        <v>#REF!</v>
      </c>
      <c r="U68" s="21" t="e">
        <f t="shared" si="12"/>
        <v>#REF!</v>
      </c>
      <c r="V68" s="21" t="e">
        <f t="shared" si="13"/>
        <v>#REF!</v>
      </c>
      <c r="W68" s="24" t="e">
        <f t="shared" si="14"/>
        <v>#REF!</v>
      </c>
      <c r="X68" s="24" t="e">
        <f t="shared" si="15"/>
        <v>#REF!</v>
      </c>
      <c r="Y68" s="25" t="e">
        <f t="shared" si="16"/>
        <v>#REF!</v>
      </c>
    </row>
    <row r="69" spans="1:25">
      <c r="A69" s="38" t="s">
        <v>49</v>
      </c>
      <c r="B69" s="39">
        <f t="shared" si="2"/>
        <v>1649</v>
      </c>
      <c r="C69" s="39">
        <f>SUM(C70:C74)</f>
        <v>1281</v>
      </c>
      <c r="D69" s="39">
        <f t="shared" ref="D69:S69" si="20">SUM(D70:D74)</f>
        <v>368</v>
      </c>
      <c r="E69" s="39" t="e">
        <f t="shared" si="4"/>
        <v>#REF!</v>
      </c>
      <c r="F69" s="40" t="e">
        <f t="shared" si="5"/>
        <v>#REF!</v>
      </c>
      <c r="G69" s="40" t="e">
        <f t="shared" si="6"/>
        <v>#REF!</v>
      </c>
      <c r="H69" s="40" t="e">
        <f t="shared" si="7"/>
        <v>#REF!</v>
      </c>
      <c r="I69" s="40" t="e">
        <f t="shared" si="20"/>
        <v>#REF!</v>
      </c>
      <c r="J69" s="40" t="e">
        <f t="shared" si="20"/>
        <v>#REF!</v>
      </c>
      <c r="K69" s="40">
        <f t="shared" si="8"/>
        <v>80</v>
      </c>
      <c r="L69" s="40">
        <f t="shared" si="20"/>
        <v>61</v>
      </c>
      <c r="M69" s="40">
        <f t="shared" si="20"/>
        <v>19</v>
      </c>
      <c r="N69" s="40">
        <f t="shared" si="9"/>
        <v>71</v>
      </c>
      <c r="O69" s="40">
        <f t="shared" si="20"/>
        <v>54</v>
      </c>
      <c r="P69" s="40">
        <f t="shared" si="20"/>
        <v>17</v>
      </c>
      <c r="Q69" s="40">
        <f t="shared" si="10"/>
        <v>96</v>
      </c>
      <c r="R69" s="40">
        <f t="shared" si="20"/>
        <v>77</v>
      </c>
      <c r="S69" s="40">
        <f t="shared" si="20"/>
        <v>19</v>
      </c>
      <c r="T69" s="40" t="e">
        <f t="shared" si="11"/>
        <v>#REF!</v>
      </c>
      <c r="U69" s="40" t="e">
        <f t="shared" si="12"/>
        <v>#REF!</v>
      </c>
      <c r="V69" s="40" t="e">
        <f t="shared" si="13"/>
        <v>#REF!</v>
      </c>
      <c r="W69" s="41" t="e">
        <f t="shared" si="14"/>
        <v>#REF!</v>
      </c>
      <c r="X69" s="41" t="e">
        <f t="shared" si="15"/>
        <v>#REF!</v>
      </c>
      <c r="Y69" s="42" t="e">
        <f t="shared" si="16"/>
        <v>#REF!</v>
      </c>
    </row>
    <row r="70" spans="1:25">
      <c r="A70" s="22" t="s">
        <v>50</v>
      </c>
      <c r="B70" s="23">
        <f t="shared" ref="B70:B133" si="21">C70+D70</f>
        <v>441</v>
      </c>
      <c r="C70" s="23">
        <v>361</v>
      </c>
      <c r="D70" s="23">
        <v>80</v>
      </c>
      <c r="E70" s="23" t="e">
        <f t="shared" ref="E70:E133" si="22">F70+G70</f>
        <v>#REF!</v>
      </c>
      <c r="F70" s="21" t="e">
        <f t="shared" si="5"/>
        <v>#REF!</v>
      </c>
      <c r="G70" s="21" t="e">
        <f t="shared" si="6"/>
        <v>#REF!</v>
      </c>
      <c r="H70" s="21" t="e">
        <f t="shared" si="7"/>
        <v>#REF!</v>
      </c>
      <c r="I70" s="21" t="e">
        <f>SUMPRODUCT((#REF!='지역별 지원개소'!$A70)*(#REF!='지역별 지원개소'!I$4))</f>
        <v>#REF!</v>
      </c>
      <c r="J70" s="21" t="e">
        <f>SUMPRODUCT((#REF!='지역별 지원개소'!$A70)*(#REF!='지역별 지원개소'!J$4))</f>
        <v>#REF!</v>
      </c>
      <c r="K70" s="21">
        <f t="shared" si="8"/>
        <v>20</v>
      </c>
      <c r="L70" s="21">
        <f>SUMPRODUCT(('2013'!$B$2:$B$1631='지역별 지원개소'!$A70)*('2013'!$C$2:$C$1631='지역별 지원개소'!L$4))</f>
        <v>15</v>
      </c>
      <c r="M70" s="21">
        <f>SUMPRODUCT(('2013'!$B$2:$B$1631='지역별 지원개소'!$A70)*('2013'!$C$2:$C$1631='지역별 지원개소'!M$4))</f>
        <v>5</v>
      </c>
      <c r="N70" s="21">
        <f t="shared" si="9"/>
        <v>15</v>
      </c>
      <c r="O70" s="21">
        <f>SUMPRODUCT(('2014'!$B$2:$B$1803='지역별 지원개소'!$A70)*('2014'!$C$2:$C$1803='지역별 지원개소'!O$4))</f>
        <v>13</v>
      </c>
      <c r="P70" s="21">
        <f>SUMPRODUCT(('2014'!$B$2:$B$1803='지역별 지원개소'!$A70)*('2014'!$C$2:$C$1803='지역별 지원개소'!P$4))</f>
        <v>2</v>
      </c>
      <c r="Q70" s="21">
        <f t="shared" si="10"/>
        <v>15</v>
      </c>
      <c r="R70" s="21">
        <f>SUMPRODUCT(('2015'!$B$2:$B$2813='지역별 지원개소'!$A70)*('2015'!$C$2:$C$2813='지역별 지원개소'!R$4))</f>
        <v>14</v>
      </c>
      <c r="S70" s="21">
        <f>SUMPRODUCT(('2015'!$B$2:$B$2813='지역별 지원개소'!$A70)*('2015'!$C$2:$C$2813='지역별 지원개소'!S$4))</f>
        <v>1</v>
      </c>
      <c r="T70" s="21" t="e">
        <f t="shared" si="11"/>
        <v>#REF!</v>
      </c>
      <c r="U70" s="21" t="e">
        <f t="shared" si="12"/>
        <v>#REF!</v>
      </c>
      <c r="V70" s="21" t="e">
        <f t="shared" si="13"/>
        <v>#REF!</v>
      </c>
      <c r="W70" s="24" t="e">
        <f t="shared" si="14"/>
        <v>#REF!</v>
      </c>
      <c r="X70" s="24" t="e">
        <f t="shared" si="15"/>
        <v>#REF!</v>
      </c>
      <c r="Y70" s="25" t="e">
        <f t="shared" si="16"/>
        <v>#REF!</v>
      </c>
    </row>
    <row r="71" spans="1:25">
      <c r="A71" s="22" t="s">
        <v>17538</v>
      </c>
      <c r="B71" s="23">
        <f t="shared" si="21"/>
        <v>302</v>
      </c>
      <c r="C71" s="23">
        <v>217</v>
      </c>
      <c r="D71" s="23">
        <v>85</v>
      </c>
      <c r="E71" s="23" t="e">
        <f t="shared" si="22"/>
        <v>#REF!</v>
      </c>
      <c r="F71" s="21" t="e">
        <f t="shared" ref="F71:F134" si="23">I71+L71+O71+R71</f>
        <v>#REF!</v>
      </c>
      <c r="G71" s="21" t="e">
        <f t="shared" ref="G71:G134" si="24">J71+M71+P71+S71</f>
        <v>#REF!</v>
      </c>
      <c r="H71" s="21" t="e">
        <f t="shared" ref="H71:H134" si="25">I71+J71</f>
        <v>#REF!</v>
      </c>
      <c r="I71" s="21" t="e">
        <f>SUMPRODUCT((#REF!='지역별 지원개소'!$A71)*(#REF!='지역별 지원개소'!I$4))</f>
        <v>#REF!</v>
      </c>
      <c r="J71" s="21" t="e">
        <f>SUMPRODUCT((#REF!='지역별 지원개소'!$A71)*(#REF!='지역별 지원개소'!J$4))</f>
        <v>#REF!</v>
      </c>
      <c r="K71" s="21">
        <f t="shared" ref="K71:K134" si="26">L71+M71</f>
        <v>11</v>
      </c>
      <c r="L71" s="21">
        <f>SUMPRODUCT(('2013'!$B$2:$B$1631='지역별 지원개소'!$A71)*('2013'!$C$2:$C$1631='지역별 지원개소'!L$4))</f>
        <v>8</v>
      </c>
      <c r="M71" s="21">
        <f>SUMPRODUCT(('2013'!$B$2:$B$1631='지역별 지원개소'!$A71)*('2013'!$C$2:$C$1631='지역별 지원개소'!M$4))</f>
        <v>3</v>
      </c>
      <c r="N71" s="21">
        <f t="shared" ref="N71:N134" si="27">O71+P71</f>
        <v>12</v>
      </c>
      <c r="O71" s="21">
        <f>SUMPRODUCT(('2014'!$B$2:$B$1803='지역별 지원개소'!$A71)*('2014'!$C$2:$C$1803='지역별 지원개소'!O$4))</f>
        <v>11</v>
      </c>
      <c r="P71" s="21">
        <f>SUMPRODUCT(('2014'!$B$2:$B$1803='지역별 지원개소'!$A71)*('2014'!$C$2:$C$1803='지역별 지원개소'!P$4))</f>
        <v>1</v>
      </c>
      <c r="Q71" s="21">
        <f t="shared" ref="Q71:Q134" si="28">R71+S71</f>
        <v>19</v>
      </c>
      <c r="R71" s="21">
        <f>SUMPRODUCT(('2015'!$B$2:$B$2813='지역별 지원개소'!$A71)*('2015'!$C$2:$C$2813='지역별 지원개소'!R$4))</f>
        <v>18</v>
      </c>
      <c r="S71" s="21">
        <f>SUMPRODUCT(('2015'!$B$2:$B$2813='지역별 지원개소'!$A71)*('2015'!$C$2:$C$2813='지역별 지원개소'!S$4))</f>
        <v>1</v>
      </c>
      <c r="T71" s="21" t="e">
        <f t="shared" ref="T71:T134" si="29">U71+V71</f>
        <v>#REF!</v>
      </c>
      <c r="U71" s="21" t="e">
        <f t="shared" ref="U71:U134" si="30">C71-F71</f>
        <v>#REF!</v>
      </c>
      <c r="V71" s="21" t="e">
        <f t="shared" ref="V71:V134" si="31">D71-G71</f>
        <v>#REF!</v>
      </c>
      <c r="W71" s="24" t="e">
        <f t="shared" ref="W71:W134" si="32">E71/B71</f>
        <v>#REF!</v>
      </c>
      <c r="X71" s="24" t="e">
        <f t="shared" ref="X71:X134" si="33">F71/C71</f>
        <v>#REF!</v>
      </c>
      <c r="Y71" s="25" t="e">
        <f t="shared" ref="Y71:Y134" si="34">G71/D71</f>
        <v>#REF!</v>
      </c>
    </row>
    <row r="72" spans="1:25">
      <c r="A72" s="22" t="s">
        <v>17539</v>
      </c>
      <c r="B72" s="23">
        <f t="shared" si="21"/>
        <v>144</v>
      </c>
      <c r="C72" s="23">
        <v>108</v>
      </c>
      <c r="D72" s="23">
        <v>36</v>
      </c>
      <c r="E72" s="23" t="e">
        <f t="shared" si="22"/>
        <v>#REF!</v>
      </c>
      <c r="F72" s="21" t="e">
        <f t="shared" si="23"/>
        <v>#REF!</v>
      </c>
      <c r="G72" s="21" t="e">
        <f t="shared" si="24"/>
        <v>#REF!</v>
      </c>
      <c r="H72" s="21" t="e">
        <f t="shared" si="25"/>
        <v>#REF!</v>
      </c>
      <c r="I72" s="21" t="e">
        <f>SUMPRODUCT((#REF!='지역별 지원개소'!$A72)*(#REF!='지역별 지원개소'!I$4))</f>
        <v>#REF!</v>
      </c>
      <c r="J72" s="21" t="e">
        <f>SUMPRODUCT((#REF!='지역별 지원개소'!$A72)*(#REF!='지역별 지원개소'!J$4))</f>
        <v>#REF!</v>
      </c>
      <c r="K72" s="21">
        <f t="shared" si="26"/>
        <v>17</v>
      </c>
      <c r="L72" s="21">
        <f>SUMPRODUCT(('2013'!$B$2:$B$1631='지역별 지원개소'!$A72)*('2013'!$C$2:$C$1631='지역별 지원개소'!L$4))</f>
        <v>17</v>
      </c>
      <c r="M72" s="21">
        <f>SUMPRODUCT(('2013'!$B$2:$B$1631='지역별 지원개소'!$A72)*('2013'!$C$2:$C$1631='지역별 지원개소'!M$4))</f>
        <v>0</v>
      </c>
      <c r="N72" s="21">
        <f t="shared" si="27"/>
        <v>14</v>
      </c>
      <c r="O72" s="21">
        <f>SUMPRODUCT(('2014'!$B$2:$B$1803='지역별 지원개소'!$A72)*('2014'!$C$2:$C$1803='지역별 지원개소'!O$4))</f>
        <v>7</v>
      </c>
      <c r="P72" s="21">
        <f>SUMPRODUCT(('2014'!$B$2:$B$1803='지역별 지원개소'!$A72)*('2014'!$C$2:$C$1803='지역별 지원개소'!P$4))</f>
        <v>7</v>
      </c>
      <c r="Q72" s="21">
        <f t="shared" si="28"/>
        <v>7</v>
      </c>
      <c r="R72" s="21">
        <f>SUMPRODUCT(('2015'!$B$2:$B$2813='지역별 지원개소'!$A72)*('2015'!$C$2:$C$2813='지역별 지원개소'!R$4))</f>
        <v>5</v>
      </c>
      <c r="S72" s="21">
        <f>SUMPRODUCT(('2015'!$B$2:$B$2813='지역별 지원개소'!$A72)*('2015'!$C$2:$C$2813='지역별 지원개소'!S$4))</f>
        <v>2</v>
      </c>
      <c r="T72" s="21" t="e">
        <f t="shared" si="29"/>
        <v>#REF!</v>
      </c>
      <c r="U72" s="21" t="e">
        <f t="shared" si="30"/>
        <v>#REF!</v>
      </c>
      <c r="V72" s="21" t="e">
        <f t="shared" si="31"/>
        <v>#REF!</v>
      </c>
      <c r="W72" s="24" t="e">
        <f t="shared" si="32"/>
        <v>#REF!</v>
      </c>
      <c r="X72" s="24" t="e">
        <f t="shared" si="33"/>
        <v>#REF!</v>
      </c>
      <c r="Y72" s="25" t="e">
        <f t="shared" si="34"/>
        <v>#REF!</v>
      </c>
    </row>
    <row r="73" spans="1:25">
      <c r="A73" s="22" t="s">
        <v>17540</v>
      </c>
      <c r="B73" s="23">
        <f t="shared" si="21"/>
        <v>463</v>
      </c>
      <c r="C73" s="23">
        <v>370</v>
      </c>
      <c r="D73" s="23">
        <v>93</v>
      </c>
      <c r="E73" s="23" t="e">
        <f t="shared" si="22"/>
        <v>#REF!</v>
      </c>
      <c r="F73" s="21" t="e">
        <f t="shared" si="23"/>
        <v>#REF!</v>
      </c>
      <c r="G73" s="21" t="e">
        <f t="shared" si="24"/>
        <v>#REF!</v>
      </c>
      <c r="H73" s="21" t="e">
        <f t="shared" si="25"/>
        <v>#REF!</v>
      </c>
      <c r="I73" s="21" t="e">
        <f>SUMPRODUCT((#REF!='지역별 지원개소'!$A73)*(#REF!='지역별 지원개소'!I$4))</f>
        <v>#REF!</v>
      </c>
      <c r="J73" s="21" t="e">
        <f>SUMPRODUCT((#REF!='지역별 지원개소'!$A73)*(#REF!='지역별 지원개소'!J$4))</f>
        <v>#REF!</v>
      </c>
      <c r="K73" s="21">
        <f t="shared" si="26"/>
        <v>20</v>
      </c>
      <c r="L73" s="21">
        <f>SUMPRODUCT(('2013'!$B$2:$B$1631='지역별 지원개소'!$A73)*('2013'!$C$2:$C$1631='지역별 지원개소'!L$4))</f>
        <v>12</v>
      </c>
      <c r="M73" s="21">
        <f>SUMPRODUCT(('2013'!$B$2:$B$1631='지역별 지원개소'!$A73)*('2013'!$C$2:$C$1631='지역별 지원개소'!M$4))</f>
        <v>8</v>
      </c>
      <c r="N73" s="21">
        <f t="shared" si="27"/>
        <v>16</v>
      </c>
      <c r="O73" s="21">
        <f>SUMPRODUCT(('2014'!$B$2:$B$1803='지역별 지원개소'!$A73)*('2014'!$C$2:$C$1803='지역별 지원개소'!O$4))</f>
        <v>11</v>
      </c>
      <c r="P73" s="21">
        <f>SUMPRODUCT(('2014'!$B$2:$B$1803='지역별 지원개소'!$A73)*('2014'!$C$2:$C$1803='지역별 지원개소'!P$4))</f>
        <v>5</v>
      </c>
      <c r="Q73" s="21">
        <f t="shared" si="28"/>
        <v>28</v>
      </c>
      <c r="R73" s="21">
        <f>SUMPRODUCT(('2015'!$B$2:$B$2813='지역별 지원개소'!$A73)*('2015'!$C$2:$C$2813='지역별 지원개소'!R$4))</f>
        <v>20</v>
      </c>
      <c r="S73" s="21">
        <f>SUMPRODUCT(('2015'!$B$2:$B$2813='지역별 지원개소'!$A73)*('2015'!$C$2:$C$2813='지역별 지원개소'!S$4))</f>
        <v>8</v>
      </c>
      <c r="T73" s="21" t="e">
        <f t="shared" si="29"/>
        <v>#REF!</v>
      </c>
      <c r="U73" s="21" t="e">
        <f t="shared" si="30"/>
        <v>#REF!</v>
      </c>
      <c r="V73" s="21" t="e">
        <f t="shared" si="31"/>
        <v>#REF!</v>
      </c>
      <c r="W73" s="24" t="e">
        <f t="shared" si="32"/>
        <v>#REF!</v>
      </c>
      <c r="X73" s="24" t="e">
        <f t="shared" si="33"/>
        <v>#REF!</v>
      </c>
      <c r="Y73" s="25" t="e">
        <f t="shared" si="34"/>
        <v>#REF!</v>
      </c>
    </row>
    <row r="74" spans="1:25">
      <c r="A74" s="22" t="s">
        <v>17541</v>
      </c>
      <c r="B74" s="23">
        <f t="shared" si="21"/>
        <v>299</v>
      </c>
      <c r="C74" s="23">
        <v>225</v>
      </c>
      <c r="D74" s="23">
        <v>74</v>
      </c>
      <c r="E74" s="23" t="e">
        <f t="shared" si="22"/>
        <v>#REF!</v>
      </c>
      <c r="F74" s="21" t="e">
        <f t="shared" si="23"/>
        <v>#REF!</v>
      </c>
      <c r="G74" s="21" t="e">
        <f t="shared" si="24"/>
        <v>#REF!</v>
      </c>
      <c r="H74" s="21" t="e">
        <f t="shared" si="25"/>
        <v>#REF!</v>
      </c>
      <c r="I74" s="21" t="e">
        <f>SUMPRODUCT((#REF!='지역별 지원개소'!$A74)*(#REF!='지역별 지원개소'!I$4))</f>
        <v>#REF!</v>
      </c>
      <c r="J74" s="21" t="e">
        <f>SUMPRODUCT((#REF!='지역별 지원개소'!$A74)*(#REF!='지역별 지원개소'!J$4))</f>
        <v>#REF!</v>
      </c>
      <c r="K74" s="21">
        <f t="shared" si="26"/>
        <v>12</v>
      </c>
      <c r="L74" s="21">
        <f>SUMPRODUCT(('2013'!$B$2:$B$1631='지역별 지원개소'!$A74)*('2013'!$C$2:$C$1631='지역별 지원개소'!L$4))</f>
        <v>9</v>
      </c>
      <c r="M74" s="21">
        <f>SUMPRODUCT(('2013'!$B$2:$B$1631='지역별 지원개소'!$A74)*('2013'!$C$2:$C$1631='지역별 지원개소'!M$4))</f>
        <v>3</v>
      </c>
      <c r="N74" s="21">
        <f t="shared" si="27"/>
        <v>14</v>
      </c>
      <c r="O74" s="21">
        <f>SUMPRODUCT(('2014'!$B$2:$B$1803='지역별 지원개소'!$A74)*('2014'!$C$2:$C$1803='지역별 지원개소'!O$4))</f>
        <v>12</v>
      </c>
      <c r="P74" s="21">
        <f>SUMPRODUCT(('2014'!$B$2:$B$1803='지역별 지원개소'!$A74)*('2014'!$C$2:$C$1803='지역별 지원개소'!P$4))</f>
        <v>2</v>
      </c>
      <c r="Q74" s="21">
        <f t="shared" si="28"/>
        <v>27</v>
      </c>
      <c r="R74" s="21">
        <f>SUMPRODUCT(('2015'!$B$2:$B$2813='지역별 지원개소'!$A74)*('2015'!$C$2:$C$2813='지역별 지원개소'!R$4))</f>
        <v>20</v>
      </c>
      <c r="S74" s="21">
        <f>SUMPRODUCT(('2015'!$B$2:$B$2813='지역별 지원개소'!$A74)*('2015'!$C$2:$C$2813='지역별 지원개소'!S$4))</f>
        <v>7</v>
      </c>
      <c r="T74" s="21" t="e">
        <f t="shared" si="29"/>
        <v>#REF!</v>
      </c>
      <c r="U74" s="21" t="e">
        <f t="shared" si="30"/>
        <v>#REF!</v>
      </c>
      <c r="V74" s="21" t="e">
        <f t="shared" si="31"/>
        <v>#REF!</v>
      </c>
      <c r="W74" s="24" t="e">
        <f t="shared" si="32"/>
        <v>#REF!</v>
      </c>
      <c r="X74" s="24" t="e">
        <f t="shared" si="33"/>
        <v>#REF!</v>
      </c>
      <c r="Y74" s="25" t="e">
        <f t="shared" si="34"/>
        <v>#REF!</v>
      </c>
    </row>
    <row r="75" spans="1:25">
      <c r="A75" s="38" t="s">
        <v>51</v>
      </c>
      <c r="B75" s="39">
        <f t="shared" si="21"/>
        <v>1029</v>
      </c>
      <c r="C75" s="39">
        <f>SUM(C76:C80)</f>
        <v>791</v>
      </c>
      <c r="D75" s="39">
        <f t="shared" ref="D75:S75" si="35">SUM(D76:D80)</f>
        <v>238</v>
      </c>
      <c r="E75" s="39" t="e">
        <f t="shared" si="22"/>
        <v>#REF!</v>
      </c>
      <c r="F75" s="40" t="e">
        <f t="shared" si="23"/>
        <v>#REF!</v>
      </c>
      <c r="G75" s="40" t="e">
        <f t="shared" si="24"/>
        <v>#REF!</v>
      </c>
      <c r="H75" s="40" t="e">
        <f t="shared" si="25"/>
        <v>#REF!</v>
      </c>
      <c r="I75" s="40" t="e">
        <f t="shared" si="35"/>
        <v>#REF!</v>
      </c>
      <c r="J75" s="40" t="e">
        <f t="shared" si="35"/>
        <v>#REF!</v>
      </c>
      <c r="K75" s="40">
        <f t="shared" si="26"/>
        <v>37</v>
      </c>
      <c r="L75" s="40">
        <f t="shared" si="35"/>
        <v>31</v>
      </c>
      <c r="M75" s="40">
        <f t="shared" si="35"/>
        <v>6</v>
      </c>
      <c r="N75" s="40">
        <f t="shared" si="27"/>
        <v>54</v>
      </c>
      <c r="O75" s="40">
        <f t="shared" si="35"/>
        <v>44</v>
      </c>
      <c r="P75" s="40">
        <f t="shared" si="35"/>
        <v>10</v>
      </c>
      <c r="Q75" s="40">
        <f t="shared" si="28"/>
        <v>96</v>
      </c>
      <c r="R75" s="40">
        <f t="shared" si="35"/>
        <v>86</v>
      </c>
      <c r="S75" s="40">
        <f t="shared" si="35"/>
        <v>10</v>
      </c>
      <c r="T75" s="40" t="e">
        <f t="shared" si="29"/>
        <v>#REF!</v>
      </c>
      <c r="U75" s="40" t="e">
        <f t="shared" si="30"/>
        <v>#REF!</v>
      </c>
      <c r="V75" s="40" t="e">
        <f t="shared" si="31"/>
        <v>#REF!</v>
      </c>
      <c r="W75" s="41" t="e">
        <f t="shared" si="32"/>
        <v>#REF!</v>
      </c>
      <c r="X75" s="41" t="e">
        <f t="shared" si="33"/>
        <v>#REF!</v>
      </c>
      <c r="Y75" s="42" t="e">
        <f t="shared" si="34"/>
        <v>#REF!</v>
      </c>
    </row>
    <row r="76" spans="1:25">
      <c r="A76" s="22" t="s">
        <v>52</v>
      </c>
      <c r="B76" s="23">
        <f t="shared" si="21"/>
        <v>161</v>
      </c>
      <c r="C76" s="23">
        <v>116</v>
      </c>
      <c r="D76" s="23">
        <v>45</v>
      </c>
      <c r="E76" s="23" t="e">
        <f t="shared" si="22"/>
        <v>#REF!</v>
      </c>
      <c r="F76" s="21" t="e">
        <f t="shared" si="23"/>
        <v>#REF!</v>
      </c>
      <c r="G76" s="21" t="e">
        <f t="shared" si="24"/>
        <v>#REF!</v>
      </c>
      <c r="H76" s="21" t="e">
        <f t="shared" si="25"/>
        <v>#REF!</v>
      </c>
      <c r="I76" s="21" t="e">
        <f>SUMPRODUCT((#REF!='지역별 지원개소'!$A76)*(#REF!='지역별 지원개소'!I$4))</f>
        <v>#REF!</v>
      </c>
      <c r="J76" s="21" t="e">
        <f>SUMPRODUCT((#REF!='지역별 지원개소'!$A76)*(#REF!='지역별 지원개소'!J$4))</f>
        <v>#REF!</v>
      </c>
      <c r="K76" s="21">
        <f t="shared" si="26"/>
        <v>3</v>
      </c>
      <c r="L76" s="21">
        <f>SUMPRODUCT(('2013'!$B$2:$B$1631='지역별 지원개소'!$A76)*('2013'!$C$2:$C$1631='지역별 지원개소'!L$4))</f>
        <v>2</v>
      </c>
      <c r="M76" s="21">
        <f>SUMPRODUCT(('2013'!$B$2:$B$1631='지역별 지원개소'!$A76)*('2013'!$C$2:$C$1631='지역별 지원개소'!M$4))</f>
        <v>1</v>
      </c>
      <c r="N76" s="21">
        <f t="shared" si="27"/>
        <v>8</v>
      </c>
      <c r="O76" s="21">
        <f>SUMPRODUCT(('2014'!$B$2:$B$1803='지역별 지원개소'!$A76)*('2014'!$C$2:$C$1803='지역별 지원개소'!O$4))</f>
        <v>4</v>
      </c>
      <c r="P76" s="21">
        <f>SUMPRODUCT(('2014'!$B$2:$B$1803='지역별 지원개소'!$A76)*('2014'!$C$2:$C$1803='지역별 지원개소'!P$4))</f>
        <v>4</v>
      </c>
      <c r="Q76" s="21">
        <f t="shared" si="28"/>
        <v>23</v>
      </c>
      <c r="R76" s="21">
        <f>SUMPRODUCT(('2015'!$B$2:$B$2813='지역별 지원개소'!$A76)*('2015'!$C$2:$C$2813='지역별 지원개소'!R$4))</f>
        <v>20</v>
      </c>
      <c r="S76" s="21">
        <f>SUMPRODUCT(('2015'!$B$2:$B$2813='지역별 지원개소'!$A76)*('2015'!$C$2:$C$2813='지역별 지원개소'!S$4))</f>
        <v>3</v>
      </c>
      <c r="T76" s="21" t="e">
        <f t="shared" si="29"/>
        <v>#REF!</v>
      </c>
      <c r="U76" s="21" t="e">
        <f t="shared" si="30"/>
        <v>#REF!</v>
      </c>
      <c r="V76" s="21" t="e">
        <f t="shared" si="31"/>
        <v>#REF!</v>
      </c>
      <c r="W76" s="24" t="e">
        <f t="shared" si="32"/>
        <v>#REF!</v>
      </c>
      <c r="X76" s="24" t="e">
        <f t="shared" si="33"/>
        <v>#REF!</v>
      </c>
      <c r="Y76" s="25" t="e">
        <f t="shared" si="34"/>
        <v>#REF!</v>
      </c>
    </row>
    <row r="77" spans="1:25">
      <c r="A77" s="22" t="s">
        <v>17542</v>
      </c>
      <c r="B77" s="23">
        <f t="shared" si="21"/>
        <v>224</v>
      </c>
      <c r="C77" s="23">
        <v>160</v>
      </c>
      <c r="D77" s="23">
        <v>64</v>
      </c>
      <c r="E77" s="23" t="e">
        <f t="shared" si="22"/>
        <v>#REF!</v>
      </c>
      <c r="F77" s="21" t="e">
        <f t="shared" si="23"/>
        <v>#REF!</v>
      </c>
      <c r="G77" s="21" t="e">
        <f t="shared" si="24"/>
        <v>#REF!</v>
      </c>
      <c r="H77" s="21" t="e">
        <f t="shared" si="25"/>
        <v>#REF!</v>
      </c>
      <c r="I77" s="21" t="e">
        <f>SUMPRODUCT((#REF!='지역별 지원개소'!$A77)*(#REF!='지역별 지원개소'!I$4))</f>
        <v>#REF!</v>
      </c>
      <c r="J77" s="21" t="e">
        <f>SUMPRODUCT((#REF!='지역별 지원개소'!$A77)*(#REF!='지역별 지원개소'!J$4))</f>
        <v>#REF!</v>
      </c>
      <c r="K77" s="21">
        <f t="shared" si="26"/>
        <v>5</v>
      </c>
      <c r="L77" s="21">
        <f>SUMPRODUCT(('2013'!$B$2:$B$1631='지역별 지원개소'!$A77)*('2013'!$C$2:$C$1631='지역별 지원개소'!L$4))</f>
        <v>4</v>
      </c>
      <c r="M77" s="21">
        <f>SUMPRODUCT(('2013'!$B$2:$B$1631='지역별 지원개소'!$A77)*('2013'!$C$2:$C$1631='지역별 지원개소'!M$4))</f>
        <v>1</v>
      </c>
      <c r="N77" s="21">
        <f t="shared" si="27"/>
        <v>8</v>
      </c>
      <c r="O77" s="21">
        <f>SUMPRODUCT(('2014'!$B$2:$B$1803='지역별 지원개소'!$A77)*('2014'!$C$2:$C$1803='지역별 지원개소'!O$4))</f>
        <v>5</v>
      </c>
      <c r="P77" s="21">
        <f>SUMPRODUCT(('2014'!$B$2:$B$1803='지역별 지원개소'!$A77)*('2014'!$C$2:$C$1803='지역별 지원개소'!P$4))</f>
        <v>3</v>
      </c>
      <c r="Q77" s="21">
        <f t="shared" si="28"/>
        <v>15</v>
      </c>
      <c r="R77" s="21">
        <f>SUMPRODUCT(('2015'!$B$2:$B$2813='지역별 지원개소'!$A77)*('2015'!$C$2:$C$2813='지역별 지원개소'!R$4))</f>
        <v>12</v>
      </c>
      <c r="S77" s="21">
        <f>SUMPRODUCT(('2015'!$B$2:$B$2813='지역별 지원개소'!$A77)*('2015'!$C$2:$C$2813='지역별 지원개소'!S$4))</f>
        <v>3</v>
      </c>
      <c r="T77" s="21" t="e">
        <f t="shared" si="29"/>
        <v>#REF!</v>
      </c>
      <c r="U77" s="21" t="e">
        <f t="shared" si="30"/>
        <v>#REF!</v>
      </c>
      <c r="V77" s="21" t="e">
        <f t="shared" si="31"/>
        <v>#REF!</v>
      </c>
      <c r="W77" s="24" t="e">
        <f t="shared" si="32"/>
        <v>#REF!</v>
      </c>
      <c r="X77" s="24" t="e">
        <f t="shared" si="33"/>
        <v>#REF!</v>
      </c>
      <c r="Y77" s="25" t="e">
        <f t="shared" si="34"/>
        <v>#REF!</v>
      </c>
    </row>
    <row r="78" spans="1:25">
      <c r="A78" s="22" t="s">
        <v>17543</v>
      </c>
      <c r="B78" s="23">
        <f t="shared" si="21"/>
        <v>261</v>
      </c>
      <c r="C78" s="23">
        <v>198</v>
      </c>
      <c r="D78" s="23">
        <v>63</v>
      </c>
      <c r="E78" s="23" t="e">
        <f t="shared" si="22"/>
        <v>#REF!</v>
      </c>
      <c r="F78" s="21" t="e">
        <f t="shared" si="23"/>
        <v>#REF!</v>
      </c>
      <c r="G78" s="21" t="e">
        <f t="shared" si="24"/>
        <v>#REF!</v>
      </c>
      <c r="H78" s="21" t="e">
        <f t="shared" si="25"/>
        <v>#REF!</v>
      </c>
      <c r="I78" s="21" t="e">
        <f>SUMPRODUCT((#REF!='지역별 지원개소'!$A78)*(#REF!='지역별 지원개소'!I$4))</f>
        <v>#REF!</v>
      </c>
      <c r="J78" s="21" t="e">
        <f>SUMPRODUCT((#REF!='지역별 지원개소'!$A78)*(#REF!='지역별 지원개소'!J$4))</f>
        <v>#REF!</v>
      </c>
      <c r="K78" s="21">
        <f t="shared" si="26"/>
        <v>19</v>
      </c>
      <c r="L78" s="21">
        <f>SUMPRODUCT(('2013'!$B$2:$B$1631='지역별 지원개소'!$A78)*('2013'!$C$2:$C$1631='지역별 지원개소'!L$4))</f>
        <v>18</v>
      </c>
      <c r="M78" s="21">
        <f>SUMPRODUCT(('2013'!$B$2:$B$1631='지역별 지원개소'!$A78)*('2013'!$C$2:$C$1631='지역별 지원개소'!M$4))</f>
        <v>1</v>
      </c>
      <c r="N78" s="21">
        <f t="shared" si="27"/>
        <v>18</v>
      </c>
      <c r="O78" s="21">
        <f>SUMPRODUCT(('2014'!$B$2:$B$1803='지역별 지원개소'!$A78)*('2014'!$C$2:$C$1803='지역별 지원개소'!O$4))</f>
        <v>18</v>
      </c>
      <c r="P78" s="21">
        <f>SUMPRODUCT(('2014'!$B$2:$B$1803='지역별 지원개소'!$A78)*('2014'!$C$2:$C$1803='지역별 지원개소'!P$4))</f>
        <v>0</v>
      </c>
      <c r="Q78" s="21">
        <f t="shared" si="28"/>
        <v>26</v>
      </c>
      <c r="R78" s="21">
        <f>SUMPRODUCT(('2015'!$B$2:$B$2813='지역별 지원개소'!$A78)*('2015'!$C$2:$C$2813='지역별 지원개소'!R$4))</f>
        <v>24</v>
      </c>
      <c r="S78" s="21">
        <f>SUMPRODUCT(('2015'!$B$2:$B$2813='지역별 지원개소'!$A78)*('2015'!$C$2:$C$2813='지역별 지원개소'!S$4))</f>
        <v>2</v>
      </c>
      <c r="T78" s="21" t="e">
        <f t="shared" si="29"/>
        <v>#REF!</v>
      </c>
      <c r="U78" s="21" t="e">
        <f t="shared" si="30"/>
        <v>#REF!</v>
      </c>
      <c r="V78" s="21" t="e">
        <f t="shared" si="31"/>
        <v>#REF!</v>
      </c>
      <c r="W78" s="24" t="e">
        <f t="shared" si="32"/>
        <v>#REF!</v>
      </c>
      <c r="X78" s="24" t="e">
        <f t="shared" si="33"/>
        <v>#REF!</v>
      </c>
      <c r="Y78" s="25" t="e">
        <f t="shared" si="34"/>
        <v>#REF!</v>
      </c>
    </row>
    <row r="79" spans="1:25">
      <c r="A79" s="22" t="s">
        <v>53</v>
      </c>
      <c r="B79" s="23">
        <f t="shared" si="21"/>
        <v>199</v>
      </c>
      <c r="C79" s="23">
        <v>175</v>
      </c>
      <c r="D79" s="23">
        <v>24</v>
      </c>
      <c r="E79" s="23" t="e">
        <f t="shared" si="22"/>
        <v>#REF!</v>
      </c>
      <c r="F79" s="21" t="e">
        <f t="shared" si="23"/>
        <v>#REF!</v>
      </c>
      <c r="G79" s="21" t="e">
        <f t="shared" si="24"/>
        <v>#REF!</v>
      </c>
      <c r="H79" s="21" t="e">
        <f t="shared" si="25"/>
        <v>#REF!</v>
      </c>
      <c r="I79" s="21" t="e">
        <f>SUMPRODUCT((#REF!='지역별 지원개소'!$A79)*(#REF!='지역별 지원개소'!I$4))</f>
        <v>#REF!</v>
      </c>
      <c r="J79" s="21" t="e">
        <f>SUMPRODUCT((#REF!='지역별 지원개소'!$A79)*(#REF!='지역별 지원개소'!J$4))</f>
        <v>#REF!</v>
      </c>
      <c r="K79" s="21">
        <f t="shared" si="26"/>
        <v>5</v>
      </c>
      <c r="L79" s="21">
        <f>SUMPRODUCT(('2013'!$B$2:$B$1631='지역별 지원개소'!$A79)*('2013'!$C$2:$C$1631='지역별 지원개소'!L$4))</f>
        <v>5</v>
      </c>
      <c r="M79" s="21">
        <f>SUMPRODUCT(('2013'!$B$2:$B$1631='지역별 지원개소'!$A79)*('2013'!$C$2:$C$1631='지역별 지원개소'!M$4))</f>
        <v>0</v>
      </c>
      <c r="N79" s="21">
        <f t="shared" si="27"/>
        <v>14</v>
      </c>
      <c r="O79" s="21">
        <f>SUMPRODUCT(('2014'!$B$2:$B$1803='지역별 지원개소'!$A79)*('2014'!$C$2:$C$1803='지역별 지원개소'!O$4))</f>
        <v>13</v>
      </c>
      <c r="P79" s="21">
        <f>SUMPRODUCT(('2014'!$B$2:$B$1803='지역별 지원개소'!$A79)*('2014'!$C$2:$C$1803='지역별 지원개소'!P$4))</f>
        <v>1</v>
      </c>
      <c r="Q79" s="21">
        <f t="shared" si="28"/>
        <v>20</v>
      </c>
      <c r="R79" s="21">
        <f>SUMPRODUCT(('2015'!$B$2:$B$2813='지역별 지원개소'!$A79)*('2015'!$C$2:$C$2813='지역별 지원개소'!R$4))</f>
        <v>20</v>
      </c>
      <c r="S79" s="21">
        <f>SUMPRODUCT(('2015'!$B$2:$B$2813='지역별 지원개소'!$A79)*('2015'!$C$2:$C$2813='지역별 지원개소'!S$4))</f>
        <v>0</v>
      </c>
      <c r="T79" s="21" t="e">
        <f t="shared" si="29"/>
        <v>#REF!</v>
      </c>
      <c r="U79" s="21" t="e">
        <f t="shared" si="30"/>
        <v>#REF!</v>
      </c>
      <c r="V79" s="21" t="e">
        <f t="shared" si="31"/>
        <v>#REF!</v>
      </c>
      <c r="W79" s="24" t="e">
        <f t="shared" si="32"/>
        <v>#REF!</v>
      </c>
      <c r="X79" s="24" t="e">
        <f t="shared" si="33"/>
        <v>#REF!</v>
      </c>
      <c r="Y79" s="25" t="e">
        <f t="shared" si="34"/>
        <v>#REF!</v>
      </c>
    </row>
    <row r="80" spans="1:25">
      <c r="A80" s="22" t="s">
        <v>17544</v>
      </c>
      <c r="B80" s="23">
        <f t="shared" si="21"/>
        <v>184</v>
      </c>
      <c r="C80" s="23">
        <v>142</v>
      </c>
      <c r="D80" s="23">
        <v>42</v>
      </c>
      <c r="E80" s="23" t="e">
        <f t="shared" si="22"/>
        <v>#REF!</v>
      </c>
      <c r="F80" s="21" t="e">
        <f t="shared" si="23"/>
        <v>#REF!</v>
      </c>
      <c r="G80" s="21" t="e">
        <f t="shared" si="24"/>
        <v>#REF!</v>
      </c>
      <c r="H80" s="21" t="e">
        <f t="shared" si="25"/>
        <v>#REF!</v>
      </c>
      <c r="I80" s="21" t="e">
        <f>SUMPRODUCT((#REF!='지역별 지원개소'!$A80)*(#REF!='지역별 지원개소'!I$4))</f>
        <v>#REF!</v>
      </c>
      <c r="J80" s="21" t="e">
        <f>SUMPRODUCT((#REF!='지역별 지원개소'!$A80)*(#REF!='지역별 지원개소'!J$4))</f>
        <v>#REF!</v>
      </c>
      <c r="K80" s="21">
        <f t="shared" si="26"/>
        <v>5</v>
      </c>
      <c r="L80" s="21">
        <f>SUMPRODUCT(('2013'!$B$2:$B$1631='지역별 지원개소'!$A80)*('2013'!$C$2:$C$1631='지역별 지원개소'!L$4))</f>
        <v>2</v>
      </c>
      <c r="M80" s="21">
        <f>SUMPRODUCT(('2013'!$B$2:$B$1631='지역별 지원개소'!$A80)*('2013'!$C$2:$C$1631='지역별 지원개소'!M$4))</f>
        <v>3</v>
      </c>
      <c r="N80" s="21">
        <f t="shared" si="27"/>
        <v>6</v>
      </c>
      <c r="O80" s="21">
        <f>SUMPRODUCT(('2014'!$B$2:$B$1803='지역별 지원개소'!$A80)*('2014'!$C$2:$C$1803='지역별 지원개소'!O$4))</f>
        <v>4</v>
      </c>
      <c r="P80" s="21">
        <f>SUMPRODUCT(('2014'!$B$2:$B$1803='지역별 지원개소'!$A80)*('2014'!$C$2:$C$1803='지역별 지원개소'!P$4))</f>
        <v>2</v>
      </c>
      <c r="Q80" s="21">
        <f t="shared" si="28"/>
        <v>12</v>
      </c>
      <c r="R80" s="21">
        <f>SUMPRODUCT(('2015'!$B$2:$B$2813='지역별 지원개소'!$A80)*('2015'!$C$2:$C$2813='지역별 지원개소'!R$4))</f>
        <v>10</v>
      </c>
      <c r="S80" s="21">
        <f>SUMPRODUCT(('2015'!$B$2:$B$2813='지역별 지원개소'!$A80)*('2015'!$C$2:$C$2813='지역별 지원개소'!S$4))</f>
        <v>2</v>
      </c>
      <c r="T80" s="21" t="e">
        <f t="shared" si="29"/>
        <v>#REF!</v>
      </c>
      <c r="U80" s="21" t="e">
        <f t="shared" si="30"/>
        <v>#REF!</v>
      </c>
      <c r="V80" s="21" t="e">
        <f t="shared" si="31"/>
        <v>#REF!</v>
      </c>
      <c r="W80" s="24" t="e">
        <f t="shared" si="32"/>
        <v>#REF!</v>
      </c>
      <c r="X80" s="24" t="e">
        <f t="shared" si="33"/>
        <v>#REF!</v>
      </c>
      <c r="Y80" s="25" t="e">
        <f t="shared" si="34"/>
        <v>#REF!</v>
      </c>
    </row>
    <row r="81" spans="1:25">
      <c r="A81" s="38" t="s">
        <v>54</v>
      </c>
      <c r="B81" s="39">
        <f t="shared" si="21"/>
        <v>885</v>
      </c>
      <c r="C81" s="39">
        <f>SUM(C82:C86)</f>
        <v>763</v>
      </c>
      <c r="D81" s="39">
        <f t="shared" ref="D81:S81" si="36">SUM(D82:D86)</f>
        <v>122</v>
      </c>
      <c r="E81" s="39" t="e">
        <f t="shared" si="22"/>
        <v>#REF!</v>
      </c>
      <c r="F81" s="40" t="e">
        <f t="shared" si="23"/>
        <v>#REF!</v>
      </c>
      <c r="G81" s="40" t="e">
        <f t="shared" si="24"/>
        <v>#REF!</v>
      </c>
      <c r="H81" s="40" t="e">
        <f t="shared" si="25"/>
        <v>#REF!</v>
      </c>
      <c r="I81" s="40" t="e">
        <f t="shared" si="36"/>
        <v>#REF!</v>
      </c>
      <c r="J81" s="40" t="e">
        <f t="shared" si="36"/>
        <v>#REF!</v>
      </c>
      <c r="K81" s="40">
        <f t="shared" si="26"/>
        <v>70</v>
      </c>
      <c r="L81" s="40">
        <f t="shared" si="36"/>
        <v>55</v>
      </c>
      <c r="M81" s="40">
        <f t="shared" si="36"/>
        <v>15</v>
      </c>
      <c r="N81" s="40">
        <f t="shared" si="27"/>
        <v>64</v>
      </c>
      <c r="O81" s="40">
        <f t="shared" si="36"/>
        <v>59</v>
      </c>
      <c r="P81" s="40">
        <f t="shared" si="36"/>
        <v>5</v>
      </c>
      <c r="Q81" s="40">
        <f t="shared" si="28"/>
        <v>85</v>
      </c>
      <c r="R81" s="40">
        <f t="shared" si="36"/>
        <v>78</v>
      </c>
      <c r="S81" s="40">
        <f t="shared" si="36"/>
        <v>7</v>
      </c>
      <c r="T81" s="40" t="e">
        <f t="shared" si="29"/>
        <v>#REF!</v>
      </c>
      <c r="U81" s="40" t="e">
        <f t="shared" si="30"/>
        <v>#REF!</v>
      </c>
      <c r="V81" s="40" t="e">
        <f t="shared" si="31"/>
        <v>#REF!</v>
      </c>
      <c r="W81" s="41" t="e">
        <f t="shared" si="32"/>
        <v>#REF!</v>
      </c>
      <c r="X81" s="41" t="e">
        <f t="shared" si="33"/>
        <v>#REF!</v>
      </c>
      <c r="Y81" s="42" t="e">
        <f t="shared" si="34"/>
        <v>#REF!</v>
      </c>
    </row>
    <row r="82" spans="1:25">
      <c r="A82" s="22" t="s">
        <v>17545</v>
      </c>
      <c r="B82" s="23">
        <f t="shared" si="21"/>
        <v>166</v>
      </c>
      <c r="C82" s="23">
        <v>134</v>
      </c>
      <c r="D82" s="23">
        <v>32</v>
      </c>
      <c r="E82" s="23" t="e">
        <f t="shared" si="22"/>
        <v>#REF!</v>
      </c>
      <c r="F82" s="21" t="e">
        <f t="shared" si="23"/>
        <v>#REF!</v>
      </c>
      <c r="G82" s="21" t="e">
        <f t="shared" si="24"/>
        <v>#REF!</v>
      </c>
      <c r="H82" s="21" t="e">
        <f t="shared" si="25"/>
        <v>#REF!</v>
      </c>
      <c r="I82" s="21" t="e">
        <f>SUMPRODUCT((#REF!='지역별 지원개소'!$A82)*(#REF!='지역별 지원개소'!I$4))</f>
        <v>#REF!</v>
      </c>
      <c r="J82" s="21" t="e">
        <f>SUMPRODUCT((#REF!='지역별 지원개소'!$A82)*(#REF!='지역별 지원개소'!J$4))</f>
        <v>#REF!</v>
      </c>
      <c r="K82" s="21">
        <f t="shared" si="26"/>
        <v>8</v>
      </c>
      <c r="L82" s="21">
        <f>SUMPRODUCT(('2013'!$B$2:$B$1631='지역별 지원개소'!$A82)*('2013'!$C$2:$C$1631='지역별 지원개소'!L$4))</f>
        <v>3</v>
      </c>
      <c r="M82" s="21">
        <f>SUMPRODUCT(('2013'!$B$2:$B$1631='지역별 지원개소'!$A82)*('2013'!$C$2:$C$1631='지역별 지원개소'!M$4))</f>
        <v>5</v>
      </c>
      <c r="N82" s="21">
        <f t="shared" si="27"/>
        <v>5</v>
      </c>
      <c r="O82" s="21">
        <f>SUMPRODUCT(('2014'!$B$2:$B$1803='지역별 지원개소'!$A82)*('2014'!$C$2:$C$1803='지역별 지원개소'!O$4))</f>
        <v>1</v>
      </c>
      <c r="P82" s="21">
        <f>SUMPRODUCT(('2014'!$B$2:$B$1803='지역별 지원개소'!$A82)*('2014'!$C$2:$C$1803='지역별 지원개소'!P$4))</f>
        <v>4</v>
      </c>
      <c r="Q82" s="21">
        <f t="shared" si="28"/>
        <v>30</v>
      </c>
      <c r="R82" s="21">
        <f>SUMPRODUCT(('2015'!$B$2:$B$2813='지역별 지원개소'!$A82)*('2015'!$C$2:$C$2813='지역별 지원개소'!R$4))</f>
        <v>28</v>
      </c>
      <c r="S82" s="21">
        <f>SUMPRODUCT(('2015'!$B$2:$B$2813='지역별 지원개소'!$A82)*('2015'!$C$2:$C$2813='지역별 지원개소'!S$4))</f>
        <v>2</v>
      </c>
      <c r="T82" s="21" t="e">
        <f t="shared" si="29"/>
        <v>#REF!</v>
      </c>
      <c r="U82" s="21" t="e">
        <f t="shared" si="30"/>
        <v>#REF!</v>
      </c>
      <c r="V82" s="21" t="e">
        <f t="shared" si="31"/>
        <v>#REF!</v>
      </c>
      <c r="W82" s="24" t="e">
        <f t="shared" si="32"/>
        <v>#REF!</v>
      </c>
      <c r="X82" s="24" t="e">
        <f t="shared" si="33"/>
        <v>#REF!</v>
      </c>
      <c r="Y82" s="25" t="e">
        <f t="shared" si="34"/>
        <v>#REF!</v>
      </c>
    </row>
    <row r="83" spans="1:25">
      <c r="A83" s="22" t="s">
        <v>17546</v>
      </c>
      <c r="B83" s="23">
        <f t="shared" si="21"/>
        <v>71</v>
      </c>
      <c r="C83" s="23">
        <v>56</v>
      </c>
      <c r="D83" s="23">
        <v>15</v>
      </c>
      <c r="E83" s="23" t="e">
        <f t="shared" si="22"/>
        <v>#REF!</v>
      </c>
      <c r="F83" s="21" t="e">
        <f t="shared" si="23"/>
        <v>#REF!</v>
      </c>
      <c r="G83" s="21" t="e">
        <f t="shared" si="24"/>
        <v>#REF!</v>
      </c>
      <c r="H83" s="21" t="e">
        <f t="shared" si="25"/>
        <v>#REF!</v>
      </c>
      <c r="I83" s="21" t="e">
        <f>SUMPRODUCT((#REF!='지역별 지원개소'!$A83)*(#REF!='지역별 지원개소'!I$4))</f>
        <v>#REF!</v>
      </c>
      <c r="J83" s="21" t="e">
        <f>SUMPRODUCT((#REF!='지역별 지원개소'!$A83)*(#REF!='지역별 지원개소'!J$4))</f>
        <v>#REF!</v>
      </c>
      <c r="K83" s="21">
        <f t="shared" si="26"/>
        <v>15</v>
      </c>
      <c r="L83" s="21">
        <f>SUMPRODUCT(('2013'!$B$2:$B$1631='지역별 지원개소'!$A83)*('2013'!$C$2:$C$1631='지역별 지원개소'!L$4))</f>
        <v>14</v>
      </c>
      <c r="M83" s="21">
        <f>SUMPRODUCT(('2013'!$B$2:$B$1631='지역별 지원개소'!$A83)*('2013'!$C$2:$C$1631='지역별 지원개소'!M$4))</f>
        <v>1</v>
      </c>
      <c r="N83" s="21">
        <f t="shared" si="27"/>
        <v>22</v>
      </c>
      <c r="O83" s="21">
        <f>SUMPRODUCT(('2014'!$B$2:$B$1803='지역별 지원개소'!$A83)*('2014'!$C$2:$C$1803='지역별 지원개소'!O$4))</f>
        <v>22</v>
      </c>
      <c r="P83" s="21">
        <f>SUMPRODUCT(('2014'!$B$2:$B$1803='지역별 지원개소'!$A83)*('2014'!$C$2:$C$1803='지역별 지원개소'!P$4))</f>
        <v>0</v>
      </c>
      <c r="Q83" s="21">
        <f t="shared" si="28"/>
        <v>13</v>
      </c>
      <c r="R83" s="21">
        <f>SUMPRODUCT(('2015'!$B$2:$B$2813='지역별 지원개소'!$A83)*('2015'!$C$2:$C$2813='지역별 지원개소'!R$4))</f>
        <v>13</v>
      </c>
      <c r="S83" s="21">
        <f>SUMPRODUCT(('2015'!$B$2:$B$2813='지역별 지원개소'!$A83)*('2015'!$C$2:$C$2813='지역별 지원개소'!S$4))</f>
        <v>0</v>
      </c>
      <c r="T83" s="21" t="e">
        <f t="shared" si="29"/>
        <v>#REF!</v>
      </c>
      <c r="U83" s="21" t="e">
        <f t="shared" si="30"/>
        <v>#REF!</v>
      </c>
      <c r="V83" s="21" t="e">
        <f t="shared" si="31"/>
        <v>#REF!</v>
      </c>
      <c r="W83" s="24" t="e">
        <f t="shared" si="32"/>
        <v>#REF!</v>
      </c>
      <c r="X83" s="24" t="e">
        <f t="shared" si="33"/>
        <v>#REF!</v>
      </c>
      <c r="Y83" s="25" t="e">
        <f t="shared" si="34"/>
        <v>#REF!</v>
      </c>
    </row>
    <row r="84" spans="1:25">
      <c r="A84" s="22" t="s">
        <v>17547</v>
      </c>
      <c r="B84" s="23">
        <f t="shared" si="21"/>
        <v>141</v>
      </c>
      <c r="C84" s="23">
        <v>122</v>
      </c>
      <c r="D84" s="23">
        <v>19</v>
      </c>
      <c r="E84" s="23" t="e">
        <f t="shared" si="22"/>
        <v>#REF!</v>
      </c>
      <c r="F84" s="21" t="e">
        <f t="shared" si="23"/>
        <v>#REF!</v>
      </c>
      <c r="G84" s="21" t="e">
        <f t="shared" si="24"/>
        <v>#REF!</v>
      </c>
      <c r="H84" s="21" t="e">
        <f t="shared" si="25"/>
        <v>#REF!</v>
      </c>
      <c r="I84" s="21" t="e">
        <f>SUMPRODUCT((#REF!='지역별 지원개소'!$A84)*(#REF!='지역별 지원개소'!I$4))</f>
        <v>#REF!</v>
      </c>
      <c r="J84" s="21" t="e">
        <f>SUMPRODUCT((#REF!='지역별 지원개소'!$A84)*(#REF!='지역별 지원개소'!J$4))</f>
        <v>#REF!</v>
      </c>
      <c r="K84" s="21">
        <f t="shared" si="26"/>
        <v>5</v>
      </c>
      <c r="L84" s="21">
        <f>SUMPRODUCT(('2013'!$B$2:$B$1631='지역별 지원개소'!$A84)*('2013'!$C$2:$C$1631='지역별 지원개소'!L$4))</f>
        <v>4</v>
      </c>
      <c r="M84" s="21">
        <f>SUMPRODUCT(('2013'!$B$2:$B$1631='지역별 지원개소'!$A84)*('2013'!$C$2:$C$1631='지역별 지원개소'!M$4))</f>
        <v>1</v>
      </c>
      <c r="N84" s="21">
        <f t="shared" si="27"/>
        <v>17</v>
      </c>
      <c r="O84" s="21">
        <f>SUMPRODUCT(('2014'!$B$2:$B$1803='지역별 지원개소'!$A84)*('2014'!$C$2:$C$1803='지역별 지원개소'!O$4))</f>
        <v>17</v>
      </c>
      <c r="P84" s="21">
        <f>SUMPRODUCT(('2014'!$B$2:$B$1803='지역별 지원개소'!$A84)*('2014'!$C$2:$C$1803='지역별 지원개소'!P$4))</f>
        <v>0</v>
      </c>
      <c r="Q84" s="21">
        <f t="shared" si="28"/>
        <v>15</v>
      </c>
      <c r="R84" s="21">
        <f>SUMPRODUCT(('2015'!$B$2:$B$2813='지역별 지원개소'!$A84)*('2015'!$C$2:$C$2813='지역별 지원개소'!R$4))</f>
        <v>14</v>
      </c>
      <c r="S84" s="21">
        <f>SUMPRODUCT(('2015'!$B$2:$B$2813='지역별 지원개소'!$A84)*('2015'!$C$2:$C$2813='지역별 지원개소'!S$4))</f>
        <v>1</v>
      </c>
      <c r="T84" s="21" t="e">
        <f t="shared" si="29"/>
        <v>#REF!</v>
      </c>
      <c r="U84" s="21" t="e">
        <f t="shared" si="30"/>
        <v>#REF!</v>
      </c>
      <c r="V84" s="21" t="e">
        <f t="shared" si="31"/>
        <v>#REF!</v>
      </c>
      <c r="W84" s="24" t="e">
        <f t="shared" si="32"/>
        <v>#REF!</v>
      </c>
      <c r="X84" s="24" t="e">
        <f t="shared" si="33"/>
        <v>#REF!</v>
      </c>
      <c r="Y84" s="25" t="e">
        <f t="shared" si="34"/>
        <v>#REF!</v>
      </c>
    </row>
    <row r="85" spans="1:25">
      <c r="A85" s="22" t="s">
        <v>55</v>
      </c>
      <c r="B85" s="23">
        <f t="shared" si="21"/>
        <v>418</v>
      </c>
      <c r="C85" s="23">
        <v>378</v>
      </c>
      <c r="D85" s="23">
        <v>40</v>
      </c>
      <c r="E85" s="23" t="e">
        <f t="shared" si="22"/>
        <v>#REF!</v>
      </c>
      <c r="F85" s="21" t="e">
        <f t="shared" si="23"/>
        <v>#REF!</v>
      </c>
      <c r="G85" s="21" t="e">
        <f t="shared" si="24"/>
        <v>#REF!</v>
      </c>
      <c r="H85" s="21" t="e">
        <f t="shared" si="25"/>
        <v>#REF!</v>
      </c>
      <c r="I85" s="21" t="e">
        <f>SUMPRODUCT((#REF!='지역별 지원개소'!$A85)*(#REF!='지역별 지원개소'!I$4))</f>
        <v>#REF!</v>
      </c>
      <c r="J85" s="21" t="e">
        <f>SUMPRODUCT((#REF!='지역별 지원개소'!$A85)*(#REF!='지역별 지원개소'!J$4))</f>
        <v>#REF!</v>
      </c>
      <c r="K85" s="21">
        <f t="shared" si="26"/>
        <v>26</v>
      </c>
      <c r="L85" s="21">
        <f>SUMPRODUCT(('2013'!$B$2:$B$1631='지역별 지원개소'!$A85)*('2013'!$C$2:$C$1631='지역별 지원개소'!L$4))</f>
        <v>21</v>
      </c>
      <c r="M85" s="21">
        <f>SUMPRODUCT(('2013'!$B$2:$B$1631='지역별 지원개소'!$A85)*('2013'!$C$2:$C$1631='지역별 지원개소'!M$4))</f>
        <v>5</v>
      </c>
      <c r="N85" s="21">
        <f t="shared" si="27"/>
        <v>17</v>
      </c>
      <c r="O85" s="21">
        <f>SUMPRODUCT(('2014'!$B$2:$B$1803='지역별 지원개소'!$A85)*('2014'!$C$2:$C$1803='지역별 지원개소'!O$4))</f>
        <v>17</v>
      </c>
      <c r="P85" s="21">
        <f>SUMPRODUCT(('2014'!$B$2:$B$1803='지역별 지원개소'!$A85)*('2014'!$C$2:$C$1803='지역별 지원개소'!P$4))</f>
        <v>0</v>
      </c>
      <c r="Q85" s="21">
        <f t="shared" si="28"/>
        <v>20</v>
      </c>
      <c r="R85" s="21">
        <f>SUMPRODUCT(('2015'!$B$2:$B$2813='지역별 지원개소'!$A85)*('2015'!$C$2:$C$2813='지역별 지원개소'!R$4))</f>
        <v>18</v>
      </c>
      <c r="S85" s="21">
        <f>SUMPRODUCT(('2015'!$B$2:$B$2813='지역별 지원개소'!$A85)*('2015'!$C$2:$C$2813='지역별 지원개소'!S$4))</f>
        <v>2</v>
      </c>
      <c r="T85" s="21" t="e">
        <f t="shared" si="29"/>
        <v>#REF!</v>
      </c>
      <c r="U85" s="21" t="e">
        <f t="shared" si="30"/>
        <v>#REF!</v>
      </c>
      <c r="V85" s="21" t="e">
        <f t="shared" si="31"/>
        <v>#REF!</v>
      </c>
      <c r="W85" s="24" t="e">
        <f t="shared" si="32"/>
        <v>#REF!</v>
      </c>
      <c r="X85" s="24" t="e">
        <f t="shared" si="33"/>
        <v>#REF!</v>
      </c>
      <c r="Y85" s="25" t="e">
        <f t="shared" si="34"/>
        <v>#REF!</v>
      </c>
    </row>
    <row r="86" spans="1:25">
      <c r="A86" s="22" t="s">
        <v>17548</v>
      </c>
      <c r="B86" s="23">
        <f t="shared" si="21"/>
        <v>89</v>
      </c>
      <c r="C86" s="23">
        <v>73</v>
      </c>
      <c r="D86" s="23">
        <v>16</v>
      </c>
      <c r="E86" s="23" t="e">
        <f t="shared" si="22"/>
        <v>#REF!</v>
      </c>
      <c r="F86" s="21" t="e">
        <f t="shared" si="23"/>
        <v>#REF!</v>
      </c>
      <c r="G86" s="21" t="e">
        <f t="shared" si="24"/>
        <v>#REF!</v>
      </c>
      <c r="H86" s="21" t="e">
        <f t="shared" si="25"/>
        <v>#REF!</v>
      </c>
      <c r="I86" s="21" t="e">
        <f>SUMPRODUCT((#REF!='지역별 지원개소'!$A86)*(#REF!='지역별 지원개소'!I$4))</f>
        <v>#REF!</v>
      </c>
      <c r="J86" s="21" t="e">
        <f>SUMPRODUCT((#REF!='지역별 지원개소'!$A86)*(#REF!='지역별 지원개소'!J$4))</f>
        <v>#REF!</v>
      </c>
      <c r="K86" s="21">
        <f t="shared" si="26"/>
        <v>16</v>
      </c>
      <c r="L86" s="21">
        <f>SUMPRODUCT(('2013'!$B$2:$B$1631='지역별 지원개소'!$A86)*('2013'!$C$2:$C$1631='지역별 지원개소'!L$4))</f>
        <v>13</v>
      </c>
      <c r="M86" s="21">
        <f>SUMPRODUCT(('2013'!$B$2:$B$1631='지역별 지원개소'!$A86)*('2013'!$C$2:$C$1631='지역별 지원개소'!M$4))</f>
        <v>3</v>
      </c>
      <c r="N86" s="21">
        <f t="shared" si="27"/>
        <v>3</v>
      </c>
      <c r="O86" s="21">
        <f>SUMPRODUCT(('2014'!$B$2:$B$1803='지역별 지원개소'!$A86)*('2014'!$C$2:$C$1803='지역별 지원개소'!O$4))</f>
        <v>2</v>
      </c>
      <c r="P86" s="21">
        <f>SUMPRODUCT(('2014'!$B$2:$B$1803='지역별 지원개소'!$A86)*('2014'!$C$2:$C$1803='지역별 지원개소'!P$4))</f>
        <v>1</v>
      </c>
      <c r="Q86" s="21">
        <f t="shared" si="28"/>
        <v>7</v>
      </c>
      <c r="R86" s="21">
        <f>SUMPRODUCT(('2015'!$B$2:$B$2813='지역별 지원개소'!$A86)*('2015'!$C$2:$C$2813='지역별 지원개소'!R$4))</f>
        <v>5</v>
      </c>
      <c r="S86" s="21">
        <f>SUMPRODUCT(('2015'!$B$2:$B$2813='지역별 지원개소'!$A86)*('2015'!$C$2:$C$2813='지역별 지원개소'!S$4))</f>
        <v>2</v>
      </c>
      <c r="T86" s="21" t="e">
        <f t="shared" si="29"/>
        <v>#REF!</v>
      </c>
      <c r="U86" s="21" t="e">
        <f t="shared" si="30"/>
        <v>#REF!</v>
      </c>
      <c r="V86" s="21" t="e">
        <f t="shared" si="31"/>
        <v>#REF!</v>
      </c>
      <c r="W86" s="24" t="e">
        <f t="shared" si="32"/>
        <v>#REF!</v>
      </c>
      <c r="X86" s="24" t="e">
        <f t="shared" si="33"/>
        <v>#REF!</v>
      </c>
      <c r="Y86" s="25" t="e">
        <f t="shared" si="34"/>
        <v>#REF!</v>
      </c>
    </row>
    <row r="87" spans="1:25">
      <c r="A87" s="38" t="s">
        <v>56</v>
      </c>
      <c r="B87" s="39">
        <f t="shared" si="21"/>
        <v>424</v>
      </c>
      <c r="C87" s="39">
        <f>SUM(C88)</f>
        <v>394</v>
      </c>
      <c r="D87" s="39">
        <f t="shared" ref="D87:S87" si="37">SUM(D88)</f>
        <v>30</v>
      </c>
      <c r="E87" s="39" t="e">
        <f t="shared" si="22"/>
        <v>#REF!</v>
      </c>
      <c r="F87" s="40" t="e">
        <f t="shared" si="23"/>
        <v>#REF!</v>
      </c>
      <c r="G87" s="40" t="e">
        <f t="shared" si="24"/>
        <v>#REF!</v>
      </c>
      <c r="H87" s="40" t="e">
        <f t="shared" si="25"/>
        <v>#REF!</v>
      </c>
      <c r="I87" s="40" t="e">
        <f t="shared" si="37"/>
        <v>#REF!</v>
      </c>
      <c r="J87" s="40" t="e">
        <f t="shared" si="37"/>
        <v>#REF!</v>
      </c>
      <c r="K87" s="40">
        <f t="shared" si="26"/>
        <v>0</v>
      </c>
      <c r="L87" s="40">
        <f t="shared" si="37"/>
        <v>0</v>
      </c>
      <c r="M87" s="40">
        <f t="shared" si="37"/>
        <v>0</v>
      </c>
      <c r="N87" s="40">
        <f t="shared" si="27"/>
        <v>14</v>
      </c>
      <c r="O87" s="40">
        <f t="shared" si="37"/>
        <v>12</v>
      </c>
      <c r="P87" s="40">
        <f t="shared" si="37"/>
        <v>2</v>
      </c>
      <c r="Q87" s="40">
        <f t="shared" si="28"/>
        <v>20</v>
      </c>
      <c r="R87" s="40">
        <f t="shared" si="37"/>
        <v>17</v>
      </c>
      <c r="S87" s="40">
        <f t="shared" si="37"/>
        <v>3</v>
      </c>
      <c r="T87" s="40" t="e">
        <f t="shared" si="29"/>
        <v>#REF!</v>
      </c>
      <c r="U87" s="40" t="e">
        <f t="shared" si="30"/>
        <v>#REF!</v>
      </c>
      <c r="V87" s="40" t="e">
        <f t="shared" si="31"/>
        <v>#REF!</v>
      </c>
      <c r="W87" s="41" t="e">
        <f t="shared" si="32"/>
        <v>#REF!</v>
      </c>
      <c r="X87" s="41" t="e">
        <f t="shared" si="33"/>
        <v>#REF!</v>
      </c>
      <c r="Y87" s="42" t="e">
        <f t="shared" si="34"/>
        <v>#REF!</v>
      </c>
    </row>
    <row r="88" spans="1:25">
      <c r="A88" s="22" t="s">
        <v>57</v>
      </c>
      <c r="B88" s="23">
        <f t="shared" si="21"/>
        <v>424</v>
      </c>
      <c r="C88" s="23">
        <v>394</v>
      </c>
      <c r="D88" s="23">
        <v>30</v>
      </c>
      <c r="E88" s="23" t="e">
        <f t="shared" si="22"/>
        <v>#REF!</v>
      </c>
      <c r="F88" s="21" t="e">
        <f t="shared" si="23"/>
        <v>#REF!</v>
      </c>
      <c r="G88" s="21" t="e">
        <f t="shared" si="24"/>
        <v>#REF!</v>
      </c>
      <c r="H88" s="21" t="e">
        <f t="shared" si="25"/>
        <v>#REF!</v>
      </c>
      <c r="I88" s="21" t="e">
        <f>SUMPRODUCT((#REF!='지역별 지원개소'!$A88)*(#REF!='지역별 지원개소'!I$4))</f>
        <v>#REF!</v>
      </c>
      <c r="J88" s="21" t="e">
        <f>SUMPRODUCT((#REF!='지역별 지원개소'!$A88)*(#REF!='지역별 지원개소'!J$4))</f>
        <v>#REF!</v>
      </c>
      <c r="K88" s="21">
        <f t="shared" si="26"/>
        <v>0</v>
      </c>
      <c r="L88" s="21">
        <f>SUMPRODUCT(('2013'!$B$2:$B$1631='지역별 지원개소'!$A88)*('2013'!$C$2:$C$1631='지역별 지원개소'!L$4))</f>
        <v>0</v>
      </c>
      <c r="M88" s="21">
        <f>SUMPRODUCT(('2013'!$B$2:$B$1631='지역별 지원개소'!$A88)*('2013'!$C$2:$C$1631='지역별 지원개소'!M$4))</f>
        <v>0</v>
      </c>
      <c r="N88" s="21">
        <f t="shared" si="27"/>
        <v>14</v>
      </c>
      <c r="O88" s="21">
        <f>SUMPRODUCT(('2014'!$B$2:$B$1803='지역별 지원개소'!$A88)*('2014'!$C$2:$C$1803='지역별 지원개소'!O$4))</f>
        <v>12</v>
      </c>
      <c r="P88" s="21">
        <f>SUMPRODUCT(('2014'!$B$2:$B$1803='지역별 지원개소'!$A88)*('2014'!$C$2:$C$1803='지역별 지원개소'!P$4))</f>
        <v>2</v>
      </c>
      <c r="Q88" s="21">
        <f t="shared" si="28"/>
        <v>20</v>
      </c>
      <c r="R88" s="21">
        <f>SUMPRODUCT(('2015'!$B$2:$B$2813='지역별 지원개소'!$A88)*('2015'!$C$2:$C$2813='지역별 지원개소'!R$4))</f>
        <v>17</v>
      </c>
      <c r="S88" s="21">
        <f>SUMPRODUCT(('2015'!$B$2:$B$2813='지역별 지원개소'!$A88)*('2015'!$C$2:$C$2813='지역별 지원개소'!S$4))</f>
        <v>3</v>
      </c>
      <c r="T88" s="21" t="e">
        <f t="shared" si="29"/>
        <v>#REF!</v>
      </c>
      <c r="U88" s="21" t="e">
        <f t="shared" si="30"/>
        <v>#REF!</v>
      </c>
      <c r="V88" s="21" t="e">
        <f t="shared" si="31"/>
        <v>#REF!</v>
      </c>
      <c r="W88" s="24" t="e">
        <f t="shared" si="32"/>
        <v>#REF!</v>
      </c>
      <c r="X88" s="24" t="e">
        <f t="shared" si="33"/>
        <v>#REF!</v>
      </c>
      <c r="Y88" s="25" t="e">
        <f t="shared" si="34"/>
        <v>#REF!</v>
      </c>
    </row>
    <row r="89" spans="1:25">
      <c r="A89" s="38" t="s">
        <v>58</v>
      </c>
      <c r="B89" s="39">
        <f t="shared" si="21"/>
        <v>11415</v>
      </c>
      <c r="C89" s="39">
        <f>SUM(C90:C120)</f>
        <v>9164</v>
      </c>
      <c r="D89" s="39">
        <f t="shared" ref="D89:S89" si="38">SUM(D90:D120)</f>
        <v>2251</v>
      </c>
      <c r="E89" s="39" t="e">
        <f t="shared" si="22"/>
        <v>#REF!</v>
      </c>
      <c r="F89" s="40" t="e">
        <f t="shared" si="23"/>
        <v>#REF!</v>
      </c>
      <c r="G89" s="40" t="e">
        <f t="shared" si="24"/>
        <v>#REF!</v>
      </c>
      <c r="H89" s="40" t="e">
        <f t="shared" si="25"/>
        <v>#REF!</v>
      </c>
      <c r="I89" s="40" t="e">
        <f t="shared" si="38"/>
        <v>#REF!</v>
      </c>
      <c r="J89" s="40" t="e">
        <f t="shared" si="38"/>
        <v>#REF!</v>
      </c>
      <c r="K89" s="40">
        <f t="shared" si="26"/>
        <v>185</v>
      </c>
      <c r="L89" s="40">
        <f t="shared" si="38"/>
        <v>132</v>
      </c>
      <c r="M89" s="40">
        <f t="shared" si="38"/>
        <v>53</v>
      </c>
      <c r="N89" s="40">
        <f t="shared" si="27"/>
        <v>250</v>
      </c>
      <c r="O89" s="40">
        <f t="shared" si="38"/>
        <v>204</v>
      </c>
      <c r="P89" s="40">
        <f t="shared" si="38"/>
        <v>46</v>
      </c>
      <c r="Q89" s="40">
        <f t="shared" si="28"/>
        <v>378</v>
      </c>
      <c r="R89" s="40">
        <f t="shared" si="38"/>
        <v>314</v>
      </c>
      <c r="S89" s="40">
        <f t="shared" si="38"/>
        <v>64</v>
      </c>
      <c r="T89" s="40" t="e">
        <f t="shared" si="29"/>
        <v>#REF!</v>
      </c>
      <c r="U89" s="40" t="e">
        <f t="shared" si="30"/>
        <v>#REF!</v>
      </c>
      <c r="V89" s="40" t="e">
        <f t="shared" si="31"/>
        <v>#REF!</v>
      </c>
      <c r="W89" s="41" t="e">
        <f t="shared" si="32"/>
        <v>#REF!</v>
      </c>
      <c r="X89" s="41" t="e">
        <f t="shared" si="33"/>
        <v>#REF!</v>
      </c>
      <c r="Y89" s="42" t="e">
        <f t="shared" si="34"/>
        <v>#REF!</v>
      </c>
    </row>
    <row r="90" spans="1:25">
      <c r="A90" s="22" t="s">
        <v>59</v>
      </c>
      <c r="B90" s="23">
        <f t="shared" si="21"/>
        <v>183</v>
      </c>
      <c r="C90" s="23">
        <v>159</v>
      </c>
      <c r="D90" s="23">
        <v>24</v>
      </c>
      <c r="E90" s="23" t="e">
        <f t="shared" si="22"/>
        <v>#REF!</v>
      </c>
      <c r="F90" s="21" t="e">
        <f t="shared" si="23"/>
        <v>#REF!</v>
      </c>
      <c r="G90" s="21" t="e">
        <f t="shared" si="24"/>
        <v>#REF!</v>
      </c>
      <c r="H90" s="21" t="e">
        <f t="shared" si="25"/>
        <v>#REF!</v>
      </c>
      <c r="I90" s="21" t="e">
        <f>SUMPRODUCT((#REF!='지역별 지원개소'!$A90)*(#REF!='지역별 지원개소'!I$4))</f>
        <v>#REF!</v>
      </c>
      <c r="J90" s="21" t="e">
        <f>SUMPRODUCT((#REF!='지역별 지원개소'!$A90)*(#REF!='지역별 지원개소'!J$4))</f>
        <v>#REF!</v>
      </c>
      <c r="K90" s="21">
        <f t="shared" si="26"/>
        <v>5</v>
      </c>
      <c r="L90" s="21">
        <f>SUMPRODUCT(('2013'!$B$2:$B$1631='지역별 지원개소'!$A90)*('2013'!$C$2:$C$1631='지역별 지원개소'!L$4))</f>
        <v>4</v>
      </c>
      <c r="M90" s="21">
        <f>SUMPRODUCT(('2013'!$B$2:$B$1631='지역별 지원개소'!$A90)*('2013'!$C$2:$C$1631='지역별 지원개소'!M$4))</f>
        <v>1</v>
      </c>
      <c r="N90" s="21">
        <f t="shared" si="27"/>
        <v>7</v>
      </c>
      <c r="O90" s="21">
        <f>SUMPRODUCT(('2014'!$B$2:$B$1803='지역별 지원개소'!$A90)*('2014'!$C$2:$C$1803='지역별 지원개소'!O$4))</f>
        <v>3</v>
      </c>
      <c r="P90" s="21">
        <f>SUMPRODUCT(('2014'!$B$2:$B$1803='지역별 지원개소'!$A90)*('2014'!$C$2:$C$1803='지역별 지원개소'!P$4))</f>
        <v>4</v>
      </c>
      <c r="Q90" s="21">
        <f t="shared" si="28"/>
        <v>9</v>
      </c>
      <c r="R90" s="21">
        <f>SUMPRODUCT(('2015'!$B$2:$B$2813='지역별 지원개소'!$A90)*('2015'!$C$2:$C$2813='지역별 지원개소'!R$4))</f>
        <v>9</v>
      </c>
      <c r="S90" s="21">
        <f>SUMPRODUCT(('2015'!$B$2:$B$2813='지역별 지원개소'!$A90)*('2015'!$C$2:$C$2813='지역별 지원개소'!S$4))</f>
        <v>0</v>
      </c>
      <c r="T90" s="21" t="e">
        <f t="shared" si="29"/>
        <v>#REF!</v>
      </c>
      <c r="U90" s="21" t="e">
        <f t="shared" si="30"/>
        <v>#REF!</v>
      </c>
      <c r="V90" s="21" t="e">
        <f t="shared" si="31"/>
        <v>#REF!</v>
      </c>
      <c r="W90" s="24" t="e">
        <f t="shared" si="32"/>
        <v>#REF!</v>
      </c>
      <c r="X90" s="24" t="e">
        <f t="shared" si="33"/>
        <v>#REF!</v>
      </c>
      <c r="Y90" s="25" t="e">
        <f t="shared" si="34"/>
        <v>#REF!</v>
      </c>
    </row>
    <row r="91" spans="1:25">
      <c r="A91" s="22" t="s">
        <v>60</v>
      </c>
      <c r="B91" s="23">
        <f t="shared" si="21"/>
        <v>719</v>
      </c>
      <c r="C91" s="23">
        <v>541</v>
      </c>
      <c r="D91" s="23">
        <v>178</v>
      </c>
      <c r="E91" s="23" t="e">
        <f t="shared" si="22"/>
        <v>#REF!</v>
      </c>
      <c r="F91" s="21" t="e">
        <f t="shared" si="23"/>
        <v>#REF!</v>
      </c>
      <c r="G91" s="21" t="e">
        <f t="shared" si="24"/>
        <v>#REF!</v>
      </c>
      <c r="H91" s="21" t="e">
        <f t="shared" si="25"/>
        <v>#REF!</v>
      </c>
      <c r="I91" s="21" t="e">
        <f>SUMPRODUCT((#REF!='지역별 지원개소'!$A91)*(#REF!='지역별 지원개소'!I$4))</f>
        <v>#REF!</v>
      </c>
      <c r="J91" s="21" t="e">
        <f>SUMPRODUCT((#REF!='지역별 지원개소'!$A91)*(#REF!='지역별 지원개소'!J$4))</f>
        <v>#REF!</v>
      </c>
      <c r="K91" s="21">
        <f t="shared" si="26"/>
        <v>17</v>
      </c>
      <c r="L91" s="21">
        <f>SUMPRODUCT(('2013'!$B$2:$B$1631='지역별 지원개소'!$A91)*('2013'!$C$2:$C$1631='지역별 지원개소'!L$4))</f>
        <v>16</v>
      </c>
      <c r="M91" s="21">
        <f>SUMPRODUCT(('2013'!$B$2:$B$1631='지역별 지원개소'!$A91)*('2013'!$C$2:$C$1631='지역별 지원개소'!M$4))</f>
        <v>1</v>
      </c>
      <c r="N91" s="21">
        <f t="shared" si="27"/>
        <v>26</v>
      </c>
      <c r="O91" s="21">
        <f>SUMPRODUCT(('2014'!$B$2:$B$1803='지역별 지원개소'!$A91)*('2014'!$C$2:$C$1803='지역별 지원개소'!O$4))</f>
        <v>26</v>
      </c>
      <c r="P91" s="21">
        <f>SUMPRODUCT(('2014'!$B$2:$B$1803='지역별 지원개소'!$A91)*('2014'!$C$2:$C$1803='지역별 지원개소'!P$4))</f>
        <v>0</v>
      </c>
      <c r="Q91" s="21">
        <f t="shared" si="28"/>
        <v>5</v>
      </c>
      <c r="R91" s="21">
        <f>SUMPRODUCT(('2015'!$B$2:$B$2813='지역별 지원개소'!$A91)*('2015'!$C$2:$C$2813='지역별 지원개소'!R$4))</f>
        <v>5</v>
      </c>
      <c r="S91" s="21">
        <f>SUMPRODUCT(('2015'!$B$2:$B$2813='지역별 지원개소'!$A91)*('2015'!$C$2:$C$2813='지역별 지원개소'!S$4))</f>
        <v>0</v>
      </c>
      <c r="T91" s="21" t="e">
        <f t="shared" si="29"/>
        <v>#REF!</v>
      </c>
      <c r="U91" s="21" t="e">
        <f t="shared" si="30"/>
        <v>#REF!</v>
      </c>
      <c r="V91" s="21" t="e">
        <f t="shared" si="31"/>
        <v>#REF!</v>
      </c>
      <c r="W91" s="24" t="e">
        <f t="shared" si="32"/>
        <v>#REF!</v>
      </c>
      <c r="X91" s="24" t="e">
        <f t="shared" si="33"/>
        <v>#REF!</v>
      </c>
      <c r="Y91" s="25" t="e">
        <f t="shared" si="34"/>
        <v>#REF!</v>
      </c>
    </row>
    <row r="92" spans="1:25">
      <c r="A92" s="22" t="s">
        <v>61</v>
      </c>
      <c r="B92" s="23">
        <f t="shared" si="21"/>
        <v>41</v>
      </c>
      <c r="C92" s="23">
        <v>31</v>
      </c>
      <c r="D92" s="23">
        <v>10</v>
      </c>
      <c r="E92" s="23" t="e">
        <f t="shared" si="22"/>
        <v>#REF!</v>
      </c>
      <c r="F92" s="21" t="e">
        <f t="shared" si="23"/>
        <v>#REF!</v>
      </c>
      <c r="G92" s="21" t="e">
        <f t="shared" si="24"/>
        <v>#REF!</v>
      </c>
      <c r="H92" s="21" t="e">
        <f t="shared" si="25"/>
        <v>#REF!</v>
      </c>
      <c r="I92" s="21" t="e">
        <f>SUMPRODUCT((#REF!='지역별 지원개소'!$A92)*(#REF!='지역별 지원개소'!I$4))</f>
        <v>#REF!</v>
      </c>
      <c r="J92" s="21" t="e">
        <f>SUMPRODUCT((#REF!='지역별 지원개소'!$A92)*(#REF!='지역별 지원개소'!J$4))</f>
        <v>#REF!</v>
      </c>
      <c r="K92" s="21">
        <f t="shared" si="26"/>
        <v>2</v>
      </c>
      <c r="L92" s="21">
        <f>SUMPRODUCT(('2013'!$B$2:$B$1631='지역별 지원개소'!$A92)*('2013'!$C$2:$C$1631='지역별 지원개소'!L$4))</f>
        <v>1</v>
      </c>
      <c r="M92" s="21">
        <f>SUMPRODUCT(('2013'!$B$2:$B$1631='지역별 지원개소'!$A92)*('2013'!$C$2:$C$1631='지역별 지원개소'!M$4))</f>
        <v>1</v>
      </c>
      <c r="N92" s="21">
        <f t="shared" si="27"/>
        <v>2</v>
      </c>
      <c r="O92" s="21">
        <f>SUMPRODUCT(('2014'!$B$2:$B$1803='지역별 지원개소'!$A92)*('2014'!$C$2:$C$1803='지역별 지원개소'!O$4))</f>
        <v>2</v>
      </c>
      <c r="P92" s="21">
        <f>SUMPRODUCT(('2014'!$B$2:$B$1803='지역별 지원개소'!$A92)*('2014'!$C$2:$C$1803='지역별 지원개소'!P$4))</f>
        <v>0</v>
      </c>
      <c r="Q92" s="21">
        <f t="shared" si="28"/>
        <v>10</v>
      </c>
      <c r="R92" s="21">
        <f>SUMPRODUCT(('2015'!$B$2:$B$2813='지역별 지원개소'!$A92)*('2015'!$C$2:$C$2813='지역별 지원개소'!R$4))</f>
        <v>10</v>
      </c>
      <c r="S92" s="21">
        <f>SUMPRODUCT(('2015'!$B$2:$B$2813='지역별 지원개소'!$A92)*('2015'!$C$2:$C$2813='지역별 지원개소'!S$4))</f>
        <v>0</v>
      </c>
      <c r="T92" s="21" t="e">
        <f t="shared" si="29"/>
        <v>#REF!</v>
      </c>
      <c r="U92" s="21" t="e">
        <f t="shared" si="30"/>
        <v>#REF!</v>
      </c>
      <c r="V92" s="21" t="e">
        <f t="shared" si="31"/>
        <v>#REF!</v>
      </c>
      <c r="W92" s="24" t="e">
        <f t="shared" si="32"/>
        <v>#REF!</v>
      </c>
      <c r="X92" s="24" t="e">
        <f t="shared" si="33"/>
        <v>#REF!</v>
      </c>
      <c r="Y92" s="25" t="e">
        <f t="shared" si="34"/>
        <v>#REF!</v>
      </c>
    </row>
    <row r="93" spans="1:25">
      <c r="A93" s="22" t="s">
        <v>62</v>
      </c>
      <c r="B93" s="23">
        <f t="shared" si="21"/>
        <v>140</v>
      </c>
      <c r="C93" s="23">
        <v>116</v>
      </c>
      <c r="D93" s="23">
        <v>24</v>
      </c>
      <c r="E93" s="23" t="e">
        <f t="shared" si="22"/>
        <v>#REF!</v>
      </c>
      <c r="F93" s="21" t="e">
        <f t="shared" si="23"/>
        <v>#REF!</v>
      </c>
      <c r="G93" s="21" t="e">
        <f t="shared" si="24"/>
        <v>#REF!</v>
      </c>
      <c r="H93" s="21" t="e">
        <f t="shared" si="25"/>
        <v>#REF!</v>
      </c>
      <c r="I93" s="21" t="e">
        <f>SUMPRODUCT((#REF!='지역별 지원개소'!$A93)*(#REF!='지역별 지원개소'!I$4))</f>
        <v>#REF!</v>
      </c>
      <c r="J93" s="21" t="e">
        <f>SUMPRODUCT((#REF!='지역별 지원개소'!$A93)*(#REF!='지역별 지원개소'!J$4))</f>
        <v>#REF!</v>
      </c>
      <c r="K93" s="21">
        <f t="shared" si="26"/>
        <v>6</v>
      </c>
      <c r="L93" s="21">
        <f>SUMPRODUCT(('2013'!$B$2:$B$1631='지역별 지원개소'!$A93)*('2013'!$C$2:$C$1631='지역별 지원개소'!L$4))</f>
        <v>5</v>
      </c>
      <c r="M93" s="21">
        <f>SUMPRODUCT(('2013'!$B$2:$B$1631='지역별 지원개소'!$A93)*('2013'!$C$2:$C$1631='지역별 지원개소'!M$4))</f>
        <v>1</v>
      </c>
      <c r="N93" s="21">
        <f t="shared" si="27"/>
        <v>6</v>
      </c>
      <c r="O93" s="21">
        <f>SUMPRODUCT(('2014'!$B$2:$B$1803='지역별 지원개소'!$A93)*('2014'!$C$2:$C$1803='지역별 지원개소'!O$4))</f>
        <v>5</v>
      </c>
      <c r="P93" s="21">
        <f>SUMPRODUCT(('2014'!$B$2:$B$1803='지역별 지원개소'!$A93)*('2014'!$C$2:$C$1803='지역별 지원개소'!P$4))</f>
        <v>1</v>
      </c>
      <c r="Q93" s="21">
        <f t="shared" si="28"/>
        <v>15</v>
      </c>
      <c r="R93" s="21">
        <f>SUMPRODUCT(('2015'!$B$2:$B$2813='지역별 지원개소'!$A93)*('2015'!$C$2:$C$2813='지역별 지원개소'!R$4))</f>
        <v>10</v>
      </c>
      <c r="S93" s="21">
        <f>SUMPRODUCT(('2015'!$B$2:$B$2813='지역별 지원개소'!$A93)*('2015'!$C$2:$C$2813='지역별 지원개소'!S$4))</f>
        <v>5</v>
      </c>
      <c r="T93" s="21" t="e">
        <f t="shared" si="29"/>
        <v>#REF!</v>
      </c>
      <c r="U93" s="21" t="e">
        <f t="shared" si="30"/>
        <v>#REF!</v>
      </c>
      <c r="V93" s="21" t="e">
        <f t="shared" si="31"/>
        <v>#REF!</v>
      </c>
      <c r="W93" s="24" t="e">
        <f t="shared" si="32"/>
        <v>#REF!</v>
      </c>
      <c r="X93" s="24" t="e">
        <f t="shared" si="33"/>
        <v>#REF!</v>
      </c>
      <c r="Y93" s="25" t="e">
        <f t="shared" si="34"/>
        <v>#REF!</v>
      </c>
    </row>
    <row r="94" spans="1:25">
      <c r="A94" s="22" t="s">
        <v>63</v>
      </c>
      <c r="B94" s="23">
        <f t="shared" si="21"/>
        <v>304</v>
      </c>
      <c r="C94" s="23">
        <v>259</v>
      </c>
      <c r="D94" s="23">
        <v>45</v>
      </c>
      <c r="E94" s="23" t="e">
        <f t="shared" si="22"/>
        <v>#REF!</v>
      </c>
      <c r="F94" s="21" t="e">
        <f t="shared" si="23"/>
        <v>#REF!</v>
      </c>
      <c r="G94" s="21" t="e">
        <f t="shared" si="24"/>
        <v>#REF!</v>
      </c>
      <c r="H94" s="21" t="e">
        <f t="shared" si="25"/>
        <v>#REF!</v>
      </c>
      <c r="I94" s="21" t="e">
        <f>SUMPRODUCT((#REF!='지역별 지원개소'!$A94)*(#REF!='지역별 지원개소'!I$4))</f>
        <v>#REF!</v>
      </c>
      <c r="J94" s="21" t="e">
        <f>SUMPRODUCT((#REF!='지역별 지원개소'!$A94)*(#REF!='지역별 지원개소'!J$4))</f>
        <v>#REF!</v>
      </c>
      <c r="K94" s="21">
        <f t="shared" si="26"/>
        <v>1</v>
      </c>
      <c r="L94" s="21">
        <f>SUMPRODUCT(('2013'!$B$2:$B$1631='지역별 지원개소'!$A94)*('2013'!$C$2:$C$1631='지역별 지원개소'!L$4))</f>
        <v>0</v>
      </c>
      <c r="M94" s="21">
        <f>SUMPRODUCT(('2013'!$B$2:$B$1631='지역별 지원개소'!$A94)*('2013'!$C$2:$C$1631='지역별 지원개소'!M$4))</f>
        <v>1</v>
      </c>
      <c r="N94" s="21">
        <f t="shared" si="27"/>
        <v>3</v>
      </c>
      <c r="O94" s="21">
        <f>SUMPRODUCT(('2014'!$B$2:$B$1803='지역별 지원개소'!$A94)*('2014'!$C$2:$C$1803='지역별 지원개소'!O$4))</f>
        <v>3</v>
      </c>
      <c r="P94" s="21">
        <f>SUMPRODUCT(('2014'!$B$2:$B$1803='지역별 지원개소'!$A94)*('2014'!$C$2:$C$1803='지역별 지원개소'!P$4))</f>
        <v>0</v>
      </c>
      <c r="Q94" s="21">
        <f t="shared" si="28"/>
        <v>14</v>
      </c>
      <c r="R94" s="21">
        <f>SUMPRODUCT(('2015'!$B$2:$B$2813='지역별 지원개소'!$A94)*('2015'!$C$2:$C$2813='지역별 지원개소'!R$4))</f>
        <v>14</v>
      </c>
      <c r="S94" s="21">
        <f>SUMPRODUCT(('2015'!$B$2:$B$2813='지역별 지원개소'!$A94)*('2015'!$C$2:$C$2813='지역별 지원개소'!S$4))</f>
        <v>0</v>
      </c>
      <c r="T94" s="21" t="e">
        <f t="shared" si="29"/>
        <v>#REF!</v>
      </c>
      <c r="U94" s="21" t="e">
        <f t="shared" si="30"/>
        <v>#REF!</v>
      </c>
      <c r="V94" s="21" t="e">
        <f t="shared" si="31"/>
        <v>#REF!</v>
      </c>
      <c r="W94" s="24" t="e">
        <f t="shared" si="32"/>
        <v>#REF!</v>
      </c>
      <c r="X94" s="24" t="e">
        <f t="shared" si="33"/>
        <v>#REF!</v>
      </c>
      <c r="Y94" s="25" t="e">
        <f t="shared" si="34"/>
        <v>#REF!</v>
      </c>
    </row>
    <row r="95" spans="1:25">
      <c r="A95" s="22" t="s">
        <v>64</v>
      </c>
      <c r="B95" s="23">
        <f t="shared" si="21"/>
        <v>159</v>
      </c>
      <c r="C95" s="23">
        <v>122</v>
      </c>
      <c r="D95" s="23">
        <v>37</v>
      </c>
      <c r="E95" s="23" t="e">
        <f t="shared" si="22"/>
        <v>#REF!</v>
      </c>
      <c r="F95" s="21" t="e">
        <f t="shared" si="23"/>
        <v>#REF!</v>
      </c>
      <c r="G95" s="21" t="e">
        <f t="shared" si="24"/>
        <v>#REF!</v>
      </c>
      <c r="H95" s="21" t="e">
        <f t="shared" si="25"/>
        <v>#REF!</v>
      </c>
      <c r="I95" s="21" t="e">
        <f>SUMPRODUCT((#REF!='지역별 지원개소'!$A95)*(#REF!='지역별 지원개소'!I$4))</f>
        <v>#REF!</v>
      </c>
      <c r="J95" s="21" t="e">
        <f>SUMPRODUCT((#REF!='지역별 지원개소'!$A95)*(#REF!='지역별 지원개소'!J$4))</f>
        <v>#REF!</v>
      </c>
      <c r="K95" s="21">
        <f t="shared" si="26"/>
        <v>5</v>
      </c>
      <c r="L95" s="21">
        <f>SUMPRODUCT(('2013'!$B$2:$B$1631='지역별 지원개소'!$A95)*('2013'!$C$2:$C$1631='지역별 지원개소'!L$4))</f>
        <v>4</v>
      </c>
      <c r="M95" s="21">
        <f>SUMPRODUCT(('2013'!$B$2:$B$1631='지역별 지원개소'!$A95)*('2013'!$C$2:$C$1631='지역별 지원개소'!M$4))</f>
        <v>1</v>
      </c>
      <c r="N95" s="21">
        <f t="shared" si="27"/>
        <v>3</v>
      </c>
      <c r="O95" s="21">
        <f>SUMPRODUCT(('2014'!$B$2:$B$1803='지역별 지원개소'!$A95)*('2014'!$C$2:$C$1803='지역별 지원개소'!O$4))</f>
        <v>2</v>
      </c>
      <c r="P95" s="21">
        <f>SUMPRODUCT(('2014'!$B$2:$B$1803='지역별 지원개소'!$A95)*('2014'!$C$2:$C$1803='지역별 지원개소'!P$4))</f>
        <v>1</v>
      </c>
      <c r="Q95" s="21">
        <f t="shared" si="28"/>
        <v>12</v>
      </c>
      <c r="R95" s="21">
        <f>SUMPRODUCT(('2015'!$B$2:$B$2813='지역별 지원개소'!$A95)*('2015'!$C$2:$C$2813='지역별 지원개소'!R$4))</f>
        <v>0</v>
      </c>
      <c r="S95" s="21">
        <f>SUMPRODUCT(('2015'!$B$2:$B$2813='지역별 지원개소'!$A95)*('2015'!$C$2:$C$2813='지역별 지원개소'!S$4))</f>
        <v>12</v>
      </c>
      <c r="T95" s="21" t="e">
        <f t="shared" si="29"/>
        <v>#REF!</v>
      </c>
      <c r="U95" s="21" t="e">
        <f t="shared" si="30"/>
        <v>#REF!</v>
      </c>
      <c r="V95" s="21" t="e">
        <f t="shared" si="31"/>
        <v>#REF!</v>
      </c>
      <c r="W95" s="24" t="e">
        <f t="shared" si="32"/>
        <v>#REF!</v>
      </c>
      <c r="X95" s="24" t="e">
        <f t="shared" si="33"/>
        <v>#REF!</v>
      </c>
      <c r="Y95" s="25" t="e">
        <f t="shared" si="34"/>
        <v>#REF!</v>
      </c>
    </row>
    <row r="96" spans="1:25">
      <c r="A96" s="22" t="s">
        <v>65</v>
      </c>
      <c r="B96" s="23">
        <f t="shared" si="21"/>
        <v>159</v>
      </c>
      <c r="C96" s="23">
        <v>112</v>
      </c>
      <c r="D96" s="23">
        <v>47</v>
      </c>
      <c r="E96" s="23" t="e">
        <f t="shared" si="22"/>
        <v>#REF!</v>
      </c>
      <c r="F96" s="21" t="e">
        <f t="shared" si="23"/>
        <v>#REF!</v>
      </c>
      <c r="G96" s="21" t="e">
        <f t="shared" si="24"/>
        <v>#REF!</v>
      </c>
      <c r="H96" s="21" t="e">
        <f t="shared" si="25"/>
        <v>#REF!</v>
      </c>
      <c r="I96" s="21" t="e">
        <f>SUMPRODUCT((#REF!='지역별 지원개소'!$A96)*(#REF!='지역별 지원개소'!I$4))</f>
        <v>#REF!</v>
      </c>
      <c r="J96" s="21" t="e">
        <f>SUMPRODUCT((#REF!='지역별 지원개소'!$A96)*(#REF!='지역별 지원개소'!J$4))</f>
        <v>#REF!</v>
      </c>
      <c r="K96" s="21">
        <f t="shared" si="26"/>
        <v>9</v>
      </c>
      <c r="L96" s="21">
        <f>SUMPRODUCT(('2013'!$B$2:$B$1631='지역별 지원개소'!$A96)*('2013'!$C$2:$C$1631='지역별 지원개소'!L$4))</f>
        <v>3</v>
      </c>
      <c r="M96" s="21">
        <f>SUMPRODUCT(('2013'!$B$2:$B$1631='지역별 지원개소'!$A96)*('2013'!$C$2:$C$1631='지역별 지원개소'!M$4))</f>
        <v>6</v>
      </c>
      <c r="N96" s="21">
        <f t="shared" si="27"/>
        <v>5</v>
      </c>
      <c r="O96" s="21">
        <f>SUMPRODUCT(('2014'!$B$2:$B$1803='지역별 지원개소'!$A96)*('2014'!$C$2:$C$1803='지역별 지원개소'!O$4))</f>
        <v>3</v>
      </c>
      <c r="P96" s="21">
        <f>SUMPRODUCT(('2014'!$B$2:$B$1803='지역별 지원개소'!$A96)*('2014'!$C$2:$C$1803='지역별 지원개소'!P$4))</f>
        <v>2</v>
      </c>
      <c r="Q96" s="21">
        <f t="shared" si="28"/>
        <v>6</v>
      </c>
      <c r="R96" s="21">
        <f>SUMPRODUCT(('2015'!$B$2:$B$2813='지역별 지원개소'!$A96)*('2015'!$C$2:$C$2813='지역별 지원개소'!R$4))</f>
        <v>1</v>
      </c>
      <c r="S96" s="21">
        <f>SUMPRODUCT(('2015'!$B$2:$B$2813='지역별 지원개소'!$A96)*('2015'!$C$2:$C$2813='지역별 지원개소'!S$4))</f>
        <v>5</v>
      </c>
      <c r="T96" s="21" t="e">
        <f t="shared" si="29"/>
        <v>#REF!</v>
      </c>
      <c r="U96" s="21" t="e">
        <f t="shared" si="30"/>
        <v>#REF!</v>
      </c>
      <c r="V96" s="21" t="e">
        <f t="shared" si="31"/>
        <v>#REF!</v>
      </c>
      <c r="W96" s="24" t="e">
        <f t="shared" si="32"/>
        <v>#REF!</v>
      </c>
      <c r="X96" s="24" t="e">
        <f t="shared" si="33"/>
        <v>#REF!</v>
      </c>
      <c r="Y96" s="25" t="e">
        <f t="shared" si="34"/>
        <v>#REF!</v>
      </c>
    </row>
    <row r="97" spans="1:25">
      <c r="A97" s="22" t="s">
        <v>66</v>
      </c>
      <c r="B97" s="23">
        <f t="shared" si="21"/>
        <v>358</v>
      </c>
      <c r="C97" s="23">
        <v>307</v>
      </c>
      <c r="D97" s="23">
        <v>51</v>
      </c>
      <c r="E97" s="23" t="e">
        <f t="shared" si="22"/>
        <v>#REF!</v>
      </c>
      <c r="F97" s="21" t="e">
        <f t="shared" si="23"/>
        <v>#REF!</v>
      </c>
      <c r="G97" s="21" t="e">
        <f t="shared" si="24"/>
        <v>#REF!</v>
      </c>
      <c r="H97" s="21" t="e">
        <f t="shared" si="25"/>
        <v>#REF!</v>
      </c>
      <c r="I97" s="21" t="e">
        <f>SUMPRODUCT((#REF!='지역별 지원개소'!$A97)*(#REF!='지역별 지원개소'!I$4))</f>
        <v>#REF!</v>
      </c>
      <c r="J97" s="21" t="e">
        <f>SUMPRODUCT((#REF!='지역별 지원개소'!$A97)*(#REF!='지역별 지원개소'!J$4))</f>
        <v>#REF!</v>
      </c>
      <c r="K97" s="21">
        <f t="shared" si="26"/>
        <v>7</v>
      </c>
      <c r="L97" s="21">
        <f>SUMPRODUCT(('2013'!$B$2:$B$1631='지역별 지원개소'!$A97)*('2013'!$C$2:$C$1631='지역별 지원개소'!L$4))</f>
        <v>7</v>
      </c>
      <c r="M97" s="21">
        <f>SUMPRODUCT(('2013'!$B$2:$B$1631='지역별 지원개소'!$A97)*('2013'!$C$2:$C$1631='지역별 지원개소'!M$4))</f>
        <v>0</v>
      </c>
      <c r="N97" s="21">
        <f t="shared" si="27"/>
        <v>2</v>
      </c>
      <c r="O97" s="21">
        <f>SUMPRODUCT(('2014'!$B$2:$B$1803='지역별 지원개소'!$A97)*('2014'!$C$2:$C$1803='지역별 지원개소'!O$4))</f>
        <v>0</v>
      </c>
      <c r="P97" s="21">
        <f>SUMPRODUCT(('2014'!$B$2:$B$1803='지역별 지원개소'!$A97)*('2014'!$C$2:$C$1803='지역별 지원개소'!P$4))</f>
        <v>2</v>
      </c>
      <c r="Q97" s="21">
        <f t="shared" si="28"/>
        <v>15</v>
      </c>
      <c r="R97" s="21">
        <f>SUMPRODUCT(('2015'!$B$2:$B$2813='지역별 지원개소'!$A97)*('2015'!$C$2:$C$2813='지역별 지원개소'!R$4))</f>
        <v>14</v>
      </c>
      <c r="S97" s="21">
        <f>SUMPRODUCT(('2015'!$B$2:$B$2813='지역별 지원개소'!$A97)*('2015'!$C$2:$C$2813='지역별 지원개소'!S$4))</f>
        <v>1</v>
      </c>
      <c r="T97" s="21" t="e">
        <f t="shared" si="29"/>
        <v>#REF!</v>
      </c>
      <c r="U97" s="21" t="e">
        <f t="shared" si="30"/>
        <v>#REF!</v>
      </c>
      <c r="V97" s="21" t="e">
        <f t="shared" si="31"/>
        <v>#REF!</v>
      </c>
      <c r="W97" s="24" t="e">
        <f t="shared" si="32"/>
        <v>#REF!</v>
      </c>
      <c r="X97" s="24" t="e">
        <f t="shared" si="33"/>
        <v>#REF!</v>
      </c>
      <c r="Y97" s="25" t="e">
        <f t="shared" si="34"/>
        <v>#REF!</v>
      </c>
    </row>
    <row r="98" spans="1:25">
      <c r="A98" s="22" t="s">
        <v>67</v>
      </c>
      <c r="B98" s="23">
        <f t="shared" si="21"/>
        <v>641</v>
      </c>
      <c r="C98" s="23">
        <v>489</v>
      </c>
      <c r="D98" s="23">
        <v>152</v>
      </c>
      <c r="E98" s="23" t="e">
        <f t="shared" si="22"/>
        <v>#REF!</v>
      </c>
      <c r="F98" s="21" t="e">
        <f t="shared" si="23"/>
        <v>#REF!</v>
      </c>
      <c r="G98" s="21" t="e">
        <f t="shared" si="24"/>
        <v>#REF!</v>
      </c>
      <c r="H98" s="21" t="e">
        <f t="shared" si="25"/>
        <v>#REF!</v>
      </c>
      <c r="I98" s="21" t="e">
        <f>SUMPRODUCT((#REF!='지역별 지원개소'!$A98)*(#REF!='지역별 지원개소'!I$4))</f>
        <v>#REF!</v>
      </c>
      <c r="J98" s="21" t="e">
        <f>SUMPRODUCT((#REF!='지역별 지원개소'!$A98)*(#REF!='지역별 지원개소'!J$4))</f>
        <v>#REF!</v>
      </c>
      <c r="K98" s="21">
        <f t="shared" si="26"/>
        <v>6</v>
      </c>
      <c r="L98" s="21">
        <f>SUMPRODUCT(('2013'!$B$2:$B$1631='지역별 지원개소'!$A98)*('2013'!$C$2:$C$1631='지역별 지원개소'!L$4))</f>
        <v>3</v>
      </c>
      <c r="M98" s="21">
        <f>SUMPRODUCT(('2013'!$B$2:$B$1631='지역별 지원개소'!$A98)*('2013'!$C$2:$C$1631='지역별 지원개소'!M$4))</f>
        <v>3</v>
      </c>
      <c r="N98" s="21">
        <f t="shared" si="27"/>
        <v>7</v>
      </c>
      <c r="O98" s="21">
        <f>SUMPRODUCT(('2014'!$B$2:$B$1803='지역별 지원개소'!$A98)*('2014'!$C$2:$C$1803='지역별 지원개소'!O$4))</f>
        <v>5</v>
      </c>
      <c r="P98" s="21">
        <f>SUMPRODUCT(('2014'!$B$2:$B$1803='지역별 지원개소'!$A98)*('2014'!$C$2:$C$1803='지역별 지원개소'!P$4))</f>
        <v>2</v>
      </c>
      <c r="Q98" s="21">
        <f t="shared" si="28"/>
        <v>12</v>
      </c>
      <c r="R98" s="21">
        <f>SUMPRODUCT(('2015'!$B$2:$B$2813='지역별 지원개소'!$A98)*('2015'!$C$2:$C$2813='지역별 지원개소'!R$4))</f>
        <v>9</v>
      </c>
      <c r="S98" s="21">
        <f>SUMPRODUCT(('2015'!$B$2:$B$2813='지역별 지원개소'!$A98)*('2015'!$C$2:$C$2813='지역별 지원개소'!S$4))</f>
        <v>3</v>
      </c>
      <c r="T98" s="21" t="e">
        <f t="shared" si="29"/>
        <v>#REF!</v>
      </c>
      <c r="U98" s="21" t="e">
        <f t="shared" si="30"/>
        <v>#REF!</v>
      </c>
      <c r="V98" s="21" t="e">
        <f t="shared" si="31"/>
        <v>#REF!</v>
      </c>
      <c r="W98" s="24" t="e">
        <f t="shared" si="32"/>
        <v>#REF!</v>
      </c>
      <c r="X98" s="24" t="e">
        <f t="shared" si="33"/>
        <v>#REF!</v>
      </c>
      <c r="Y98" s="25" t="e">
        <f t="shared" si="34"/>
        <v>#REF!</v>
      </c>
    </row>
    <row r="99" spans="1:25">
      <c r="A99" s="22" t="s">
        <v>68</v>
      </c>
      <c r="B99" s="23">
        <f t="shared" si="21"/>
        <v>154</v>
      </c>
      <c r="C99" s="23">
        <v>108</v>
      </c>
      <c r="D99" s="23">
        <v>46</v>
      </c>
      <c r="E99" s="23" t="e">
        <f t="shared" si="22"/>
        <v>#REF!</v>
      </c>
      <c r="F99" s="21" t="e">
        <f t="shared" si="23"/>
        <v>#REF!</v>
      </c>
      <c r="G99" s="21" t="e">
        <f t="shared" si="24"/>
        <v>#REF!</v>
      </c>
      <c r="H99" s="21" t="e">
        <f t="shared" si="25"/>
        <v>#REF!</v>
      </c>
      <c r="I99" s="21" t="e">
        <f>SUMPRODUCT((#REF!='지역별 지원개소'!$A99)*(#REF!='지역별 지원개소'!I$4))</f>
        <v>#REF!</v>
      </c>
      <c r="J99" s="21" t="e">
        <f>SUMPRODUCT((#REF!='지역별 지원개소'!$A99)*(#REF!='지역별 지원개소'!J$4))</f>
        <v>#REF!</v>
      </c>
      <c r="K99" s="21">
        <f t="shared" si="26"/>
        <v>5</v>
      </c>
      <c r="L99" s="21">
        <f>SUMPRODUCT(('2013'!$B$2:$B$1631='지역별 지원개소'!$A99)*('2013'!$C$2:$C$1631='지역별 지원개소'!L$4))</f>
        <v>3</v>
      </c>
      <c r="M99" s="21">
        <f>SUMPRODUCT(('2013'!$B$2:$B$1631='지역별 지원개소'!$A99)*('2013'!$C$2:$C$1631='지역별 지원개소'!M$4))</f>
        <v>2</v>
      </c>
      <c r="N99" s="21">
        <f t="shared" si="27"/>
        <v>8</v>
      </c>
      <c r="O99" s="21">
        <f>SUMPRODUCT(('2014'!$B$2:$B$1803='지역별 지원개소'!$A99)*('2014'!$C$2:$C$1803='지역별 지원개소'!O$4))</f>
        <v>5</v>
      </c>
      <c r="P99" s="21">
        <f>SUMPRODUCT(('2014'!$B$2:$B$1803='지역별 지원개소'!$A99)*('2014'!$C$2:$C$1803='지역별 지원개소'!P$4))</f>
        <v>3</v>
      </c>
      <c r="Q99" s="21">
        <f t="shared" si="28"/>
        <v>12</v>
      </c>
      <c r="R99" s="21">
        <f>SUMPRODUCT(('2015'!$B$2:$B$2813='지역별 지원개소'!$A99)*('2015'!$C$2:$C$2813='지역별 지원개소'!R$4))</f>
        <v>10</v>
      </c>
      <c r="S99" s="21">
        <f>SUMPRODUCT(('2015'!$B$2:$B$2813='지역별 지원개소'!$A99)*('2015'!$C$2:$C$2813='지역별 지원개소'!S$4))</f>
        <v>2</v>
      </c>
      <c r="T99" s="21" t="e">
        <f t="shared" si="29"/>
        <v>#REF!</v>
      </c>
      <c r="U99" s="21" t="e">
        <f t="shared" si="30"/>
        <v>#REF!</v>
      </c>
      <c r="V99" s="21" t="e">
        <f t="shared" si="31"/>
        <v>#REF!</v>
      </c>
      <c r="W99" s="24" t="e">
        <f t="shared" si="32"/>
        <v>#REF!</v>
      </c>
      <c r="X99" s="24" t="e">
        <f t="shared" si="33"/>
        <v>#REF!</v>
      </c>
      <c r="Y99" s="25" t="e">
        <f t="shared" si="34"/>
        <v>#REF!</v>
      </c>
    </row>
    <row r="100" spans="1:25">
      <c r="A100" s="22" t="s">
        <v>69</v>
      </c>
      <c r="B100" s="23">
        <f t="shared" si="21"/>
        <v>507</v>
      </c>
      <c r="C100" s="23">
        <v>356</v>
      </c>
      <c r="D100" s="23">
        <v>151</v>
      </c>
      <c r="E100" s="23" t="e">
        <f t="shared" si="22"/>
        <v>#REF!</v>
      </c>
      <c r="F100" s="21" t="e">
        <f t="shared" si="23"/>
        <v>#REF!</v>
      </c>
      <c r="G100" s="21" t="e">
        <f t="shared" si="24"/>
        <v>#REF!</v>
      </c>
      <c r="H100" s="21" t="e">
        <f t="shared" si="25"/>
        <v>#REF!</v>
      </c>
      <c r="I100" s="21" t="e">
        <f>SUMPRODUCT((#REF!='지역별 지원개소'!$A100)*(#REF!='지역별 지원개소'!I$4))</f>
        <v>#REF!</v>
      </c>
      <c r="J100" s="21" t="e">
        <f>SUMPRODUCT((#REF!='지역별 지원개소'!$A100)*(#REF!='지역별 지원개소'!J$4))</f>
        <v>#REF!</v>
      </c>
      <c r="K100" s="21">
        <f t="shared" si="26"/>
        <v>9</v>
      </c>
      <c r="L100" s="21">
        <f>SUMPRODUCT(('2013'!$B$2:$B$1631='지역별 지원개소'!$A100)*('2013'!$C$2:$C$1631='지역별 지원개소'!L$4))</f>
        <v>4</v>
      </c>
      <c r="M100" s="21">
        <f>SUMPRODUCT(('2013'!$B$2:$B$1631='지역별 지원개소'!$A100)*('2013'!$C$2:$C$1631='지역별 지원개소'!M$4))</f>
        <v>5</v>
      </c>
      <c r="N100" s="21">
        <f t="shared" si="27"/>
        <v>28</v>
      </c>
      <c r="O100" s="21">
        <f>SUMPRODUCT(('2014'!$B$2:$B$1803='지역별 지원개소'!$A100)*('2014'!$C$2:$C$1803='지역별 지원개소'!O$4))</f>
        <v>25</v>
      </c>
      <c r="P100" s="21">
        <f>SUMPRODUCT(('2014'!$B$2:$B$1803='지역별 지원개소'!$A100)*('2014'!$C$2:$C$1803='지역별 지원개소'!P$4))</f>
        <v>3</v>
      </c>
      <c r="Q100" s="21">
        <f t="shared" si="28"/>
        <v>13</v>
      </c>
      <c r="R100" s="21">
        <f>SUMPRODUCT(('2015'!$B$2:$B$2813='지역별 지원개소'!$A100)*('2015'!$C$2:$C$2813='지역별 지원개소'!R$4))</f>
        <v>12</v>
      </c>
      <c r="S100" s="21">
        <f>SUMPRODUCT(('2015'!$B$2:$B$2813='지역별 지원개소'!$A100)*('2015'!$C$2:$C$2813='지역별 지원개소'!S$4))</f>
        <v>1</v>
      </c>
      <c r="T100" s="21" t="e">
        <f t="shared" si="29"/>
        <v>#REF!</v>
      </c>
      <c r="U100" s="21" t="e">
        <f t="shared" si="30"/>
        <v>#REF!</v>
      </c>
      <c r="V100" s="21" t="e">
        <f t="shared" si="31"/>
        <v>#REF!</v>
      </c>
      <c r="W100" s="24" t="e">
        <f t="shared" si="32"/>
        <v>#REF!</v>
      </c>
      <c r="X100" s="24" t="e">
        <f t="shared" si="33"/>
        <v>#REF!</v>
      </c>
      <c r="Y100" s="25" t="e">
        <f t="shared" si="34"/>
        <v>#REF!</v>
      </c>
    </row>
    <row r="101" spans="1:25">
      <c r="A101" s="22" t="s">
        <v>70</v>
      </c>
      <c r="B101" s="23">
        <f t="shared" si="21"/>
        <v>469</v>
      </c>
      <c r="C101" s="23">
        <v>372</v>
      </c>
      <c r="D101" s="23">
        <v>97</v>
      </c>
      <c r="E101" s="23" t="e">
        <f t="shared" si="22"/>
        <v>#REF!</v>
      </c>
      <c r="F101" s="21" t="e">
        <f t="shared" si="23"/>
        <v>#REF!</v>
      </c>
      <c r="G101" s="21" t="e">
        <f t="shared" si="24"/>
        <v>#REF!</v>
      </c>
      <c r="H101" s="21" t="e">
        <f t="shared" si="25"/>
        <v>#REF!</v>
      </c>
      <c r="I101" s="21" t="e">
        <f>SUMPRODUCT((#REF!='지역별 지원개소'!$A101)*(#REF!='지역별 지원개소'!I$4))</f>
        <v>#REF!</v>
      </c>
      <c r="J101" s="21" t="e">
        <f>SUMPRODUCT((#REF!='지역별 지원개소'!$A101)*(#REF!='지역별 지원개소'!J$4))</f>
        <v>#REF!</v>
      </c>
      <c r="K101" s="21">
        <f t="shared" si="26"/>
        <v>15</v>
      </c>
      <c r="L101" s="21">
        <f>SUMPRODUCT(('2013'!$B$2:$B$1631='지역별 지원개소'!$A101)*('2013'!$C$2:$C$1631='지역별 지원개소'!L$4))</f>
        <v>13</v>
      </c>
      <c r="M101" s="21">
        <f>SUMPRODUCT(('2013'!$B$2:$B$1631='지역별 지원개소'!$A101)*('2013'!$C$2:$C$1631='지역별 지원개소'!M$4))</f>
        <v>2</v>
      </c>
      <c r="N101" s="21">
        <f t="shared" si="27"/>
        <v>27</v>
      </c>
      <c r="O101" s="21">
        <f>SUMPRODUCT(('2014'!$B$2:$B$1803='지역별 지원개소'!$A101)*('2014'!$C$2:$C$1803='지역별 지원개소'!O$4))</f>
        <v>26</v>
      </c>
      <c r="P101" s="21">
        <f>SUMPRODUCT(('2014'!$B$2:$B$1803='지역별 지원개소'!$A101)*('2014'!$C$2:$C$1803='지역별 지원개소'!P$4))</f>
        <v>1</v>
      </c>
      <c r="Q101" s="21">
        <f t="shared" si="28"/>
        <v>35</v>
      </c>
      <c r="R101" s="21">
        <f>SUMPRODUCT(('2015'!$B$2:$B$2813='지역별 지원개소'!$A101)*('2015'!$C$2:$C$2813='지역별 지원개소'!R$4))</f>
        <v>33</v>
      </c>
      <c r="S101" s="21">
        <f>SUMPRODUCT(('2015'!$B$2:$B$2813='지역별 지원개소'!$A101)*('2015'!$C$2:$C$2813='지역별 지원개소'!S$4))</f>
        <v>2</v>
      </c>
      <c r="T101" s="21" t="e">
        <f t="shared" si="29"/>
        <v>#REF!</v>
      </c>
      <c r="U101" s="21" t="e">
        <f t="shared" si="30"/>
        <v>#REF!</v>
      </c>
      <c r="V101" s="21" t="e">
        <f t="shared" si="31"/>
        <v>#REF!</v>
      </c>
      <c r="W101" s="24" t="e">
        <f t="shared" si="32"/>
        <v>#REF!</v>
      </c>
      <c r="X101" s="24" t="e">
        <f t="shared" si="33"/>
        <v>#REF!</v>
      </c>
      <c r="Y101" s="25" t="e">
        <f t="shared" si="34"/>
        <v>#REF!</v>
      </c>
    </row>
    <row r="102" spans="1:25">
      <c r="A102" s="22" t="s">
        <v>71</v>
      </c>
      <c r="B102" s="23">
        <f t="shared" si="21"/>
        <v>572</v>
      </c>
      <c r="C102" s="23">
        <v>463</v>
      </c>
      <c r="D102" s="23">
        <v>109</v>
      </c>
      <c r="E102" s="23" t="e">
        <f t="shared" si="22"/>
        <v>#REF!</v>
      </c>
      <c r="F102" s="21" t="e">
        <f t="shared" si="23"/>
        <v>#REF!</v>
      </c>
      <c r="G102" s="21" t="e">
        <f t="shared" si="24"/>
        <v>#REF!</v>
      </c>
      <c r="H102" s="21" t="e">
        <f t="shared" si="25"/>
        <v>#REF!</v>
      </c>
      <c r="I102" s="21" t="e">
        <f>SUMPRODUCT((#REF!='지역별 지원개소'!$A102)*(#REF!='지역별 지원개소'!I$4))</f>
        <v>#REF!</v>
      </c>
      <c r="J102" s="21" t="e">
        <f>SUMPRODUCT((#REF!='지역별 지원개소'!$A102)*(#REF!='지역별 지원개소'!J$4))</f>
        <v>#REF!</v>
      </c>
      <c r="K102" s="21">
        <f t="shared" si="26"/>
        <v>14</v>
      </c>
      <c r="L102" s="21">
        <f>SUMPRODUCT(('2013'!$B$2:$B$1631='지역별 지원개소'!$A102)*('2013'!$C$2:$C$1631='지역별 지원개소'!L$4))</f>
        <v>10</v>
      </c>
      <c r="M102" s="21">
        <f>SUMPRODUCT(('2013'!$B$2:$B$1631='지역별 지원개소'!$A102)*('2013'!$C$2:$C$1631='지역별 지원개소'!M$4))</f>
        <v>4</v>
      </c>
      <c r="N102" s="21">
        <f t="shared" si="27"/>
        <v>8</v>
      </c>
      <c r="O102" s="21">
        <f>SUMPRODUCT(('2014'!$B$2:$B$1803='지역별 지원개소'!$A102)*('2014'!$C$2:$C$1803='지역별 지원개소'!O$4))</f>
        <v>6</v>
      </c>
      <c r="P102" s="21">
        <f>SUMPRODUCT(('2014'!$B$2:$B$1803='지역별 지원개소'!$A102)*('2014'!$C$2:$C$1803='지역별 지원개소'!P$4))</f>
        <v>2</v>
      </c>
      <c r="Q102" s="21">
        <f t="shared" si="28"/>
        <v>17</v>
      </c>
      <c r="R102" s="21">
        <f>SUMPRODUCT(('2015'!$B$2:$B$2813='지역별 지원개소'!$A102)*('2015'!$C$2:$C$2813='지역별 지원개소'!R$4))</f>
        <v>14</v>
      </c>
      <c r="S102" s="21">
        <f>SUMPRODUCT(('2015'!$B$2:$B$2813='지역별 지원개소'!$A102)*('2015'!$C$2:$C$2813='지역별 지원개소'!S$4))</f>
        <v>3</v>
      </c>
      <c r="T102" s="21" t="e">
        <f t="shared" si="29"/>
        <v>#REF!</v>
      </c>
      <c r="U102" s="21" t="e">
        <f t="shared" si="30"/>
        <v>#REF!</v>
      </c>
      <c r="V102" s="21" t="e">
        <f t="shared" si="31"/>
        <v>#REF!</v>
      </c>
      <c r="W102" s="24" t="e">
        <f t="shared" si="32"/>
        <v>#REF!</v>
      </c>
      <c r="X102" s="24" t="e">
        <f t="shared" si="33"/>
        <v>#REF!</v>
      </c>
      <c r="Y102" s="25" t="e">
        <f t="shared" si="34"/>
        <v>#REF!</v>
      </c>
    </row>
    <row r="103" spans="1:25">
      <c r="A103" s="22" t="s">
        <v>72</v>
      </c>
      <c r="B103" s="23">
        <f t="shared" si="21"/>
        <v>339</v>
      </c>
      <c r="C103" s="23">
        <v>243</v>
      </c>
      <c r="D103" s="23">
        <v>96</v>
      </c>
      <c r="E103" s="23" t="e">
        <f t="shared" si="22"/>
        <v>#REF!</v>
      </c>
      <c r="F103" s="21" t="e">
        <f t="shared" si="23"/>
        <v>#REF!</v>
      </c>
      <c r="G103" s="21" t="e">
        <f t="shared" si="24"/>
        <v>#REF!</v>
      </c>
      <c r="H103" s="21" t="e">
        <f t="shared" si="25"/>
        <v>#REF!</v>
      </c>
      <c r="I103" s="21" t="e">
        <f>SUMPRODUCT((#REF!='지역별 지원개소'!$A103)*(#REF!='지역별 지원개소'!I$4))</f>
        <v>#REF!</v>
      </c>
      <c r="J103" s="21" t="e">
        <f>SUMPRODUCT((#REF!='지역별 지원개소'!$A103)*(#REF!='지역별 지원개소'!J$4))</f>
        <v>#REF!</v>
      </c>
      <c r="K103" s="21">
        <f t="shared" si="26"/>
        <v>4</v>
      </c>
      <c r="L103" s="21">
        <f>SUMPRODUCT(('2013'!$B$2:$B$1631='지역별 지원개소'!$A103)*('2013'!$C$2:$C$1631='지역별 지원개소'!L$4))</f>
        <v>4</v>
      </c>
      <c r="M103" s="21">
        <f>SUMPRODUCT(('2013'!$B$2:$B$1631='지역별 지원개소'!$A103)*('2013'!$C$2:$C$1631='지역별 지원개소'!M$4))</f>
        <v>0</v>
      </c>
      <c r="N103" s="21">
        <f t="shared" si="27"/>
        <v>11</v>
      </c>
      <c r="O103" s="21">
        <f>SUMPRODUCT(('2014'!$B$2:$B$1803='지역별 지원개소'!$A103)*('2014'!$C$2:$C$1803='지역별 지원개소'!O$4))</f>
        <v>11</v>
      </c>
      <c r="P103" s="21">
        <f>SUMPRODUCT(('2014'!$B$2:$B$1803='지역별 지원개소'!$A103)*('2014'!$C$2:$C$1803='지역별 지원개소'!P$4))</f>
        <v>0</v>
      </c>
      <c r="Q103" s="21">
        <f t="shared" si="28"/>
        <v>18</v>
      </c>
      <c r="R103" s="21">
        <f>SUMPRODUCT(('2015'!$B$2:$B$2813='지역별 지원개소'!$A103)*('2015'!$C$2:$C$2813='지역별 지원개소'!R$4))</f>
        <v>15</v>
      </c>
      <c r="S103" s="21">
        <f>SUMPRODUCT(('2015'!$B$2:$B$2813='지역별 지원개소'!$A103)*('2015'!$C$2:$C$2813='지역별 지원개소'!S$4))</f>
        <v>3</v>
      </c>
      <c r="T103" s="21" t="e">
        <f t="shared" si="29"/>
        <v>#REF!</v>
      </c>
      <c r="U103" s="21" t="e">
        <f t="shared" si="30"/>
        <v>#REF!</v>
      </c>
      <c r="V103" s="21" t="e">
        <f t="shared" si="31"/>
        <v>#REF!</v>
      </c>
      <c r="W103" s="24" t="e">
        <f t="shared" si="32"/>
        <v>#REF!</v>
      </c>
      <c r="X103" s="24" t="e">
        <f t="shared" si="33"/>
        <v>#REF!</v>
      </c>
      <c r="Y103" s="25" t="e">
        <f t="shared" si="34"/>
        <v>#REF!</v>
      </c>
    </row>
    <row r="104" spans="1:25">
      <c r="A104" s="22" t="s">
        <v>73</v>
      </c>
      <c r="B104" s="23">
        <f t="shared" si="21"/>
        <v>390</v>
      </c>
      <c r="C104" s="23">
        <v>252</v>
      </c>
      <c r="D104" s="23">
        <v>138</v>
      </c>
      <c r="E104" s="23" t="e">
        <f t="shared" si="22"/>
        <v>#REF!</v>
      </c>
      <c r="F104" s="21" t="e">
        <f t="shared" si="23"/>
        <v>#REF!</v>
      </c>
      <c r="G104" s="21" t="e">
        <f t="shared" si="24"/>
        <v>#REF!</v>
      </c>
      <c r="H104" s="21" t="e">
        <f t="shared" si="25"/>
        <v>#REF!</v>
      </c>
      <c r="I104" s="21" t="e">
        <f>SUMPRODUCT((#REF!='지역별 지원개소'!$A104)*(#REF!='지역별 지원개소'!I$4))</f>
        <v>#REF!</v>
      </c>
      <c r="J104" s="21" t="e">
        <f>SUMPRODUCT((#REF!='지역별 지원개소'!$A104)*(#REF!='지역별 지원개소'!J$4))</f>
        <v>#REF!</v>
      </c>
      <c r="K104" s="21">
        <f t="shared" si="26"/>
        <v>11</v>
      </c>
      <c r="L104" s="21">
        <f>SUMPRODUCT(('2013'!$B$2:$B$1631='지역별 지원개소'!$A104)*('2013'!$C$2:$C$1631='지역별 지원개소'!L$4))</f>
        <v>8</v>
      </c>
      <c r="M104" s="21">
        <f>SUMPRODUCT(('2013'!$B$2:$B$1631='지역별 지원개소'!$A104)*('2013'!$C$2:$C$1631='지역별 지원개소'!M$4))</f>
        <v>3</v>
      </c>
      <c r="N104" s="21">
        <f t="shared" si="27"/>
        <v>22</v>
      </c>
      <c r="O104" s="21">
        <f>SUMPRODUCT(('2014'!$B$2:$B$1803='지역별 지원개소'!$A104)*('2014'!$C$2:$C$1803='지역별 지원개소'!O$4))</f>
        <v>22</v>
      </c>
      <c r="P104" s="21">
        <f>SUMPRODUCT(('2014'!$B$2:$B$1803='지역별 지원개소'!$A104)*('2014'!$C$2:$C$1803='지역별 지원개소'!P$4))</f>
        <v>0</v>
      </c>
      <c r="Q104" s="21">
        <f t="shared" si="28"/>
        <v>17</v>
      </c>
      <c r="R104" s="21">
        <f>SUMPRODUCT(('2015'!$B$2:$B$2813='지역별 지원개소'!$A104)*('2015'!$C$2:$C$2813='지역별 지원개소'!R$4))</f>
        <v>17</v>
      </c>
      <c r="S104" s="21">
        <f>SUMPRODUCT(('2015'!$B$2:$B$2813='지역별 지원개소'!$A104)*('2015'!$C$2:$C$2813='지역별 지원개소'!S$4))</f>
        <v>0</v>
      </c>
      <c r="T104" s="21" t="e">
        <f t="shared" si="29"/>
        <v>#REF!</v>
      </c>
      <c r="U104" s="21" t="e">
        <f t="shared" si="30"/>
        <v>#REF!</v>
      </c>
      <c r="V104" s="21" t="e">
        <f t="shared" si="31"/>
        <v>#REF!</v>
      </c>
      <c r="W104" s="24" t="e">
        <f t="shared" si="32"/>
        <v>#REF!</v>
      </c>
      <c r="X104" s="24" t="e">
        <f t="shared" si="33"/>
        <v>#REF!</v>
      </c>
      <c r="Y104" s="25" t="e">
        <f t="shared" si="34"/>
        <v>#REF!</v>
      </c>
    </row>
    <row r="105" spans="1:25">
      <c r="A105" s="22" t="s">
        <v>74</v>
      </c>
      <c r="B105" s="23">
        <f t="shared" si="21"/>
        <v>511</v>
      </c>
      <c r="C105" s="23">
        <v>455</v>
      </c>
      <c r="D105" s="23">
        <v>56</v>
      </c>
      <c r="E105" s="23" t="e">
        <f t="shared" si="22"/>
        <v>#REF!</v>
      </c>
      <c r="F105" s="21" t="e">
        <f t="shared" si="23"/>
        <v>#REF!</v>
      </c>
      <c r="G105" s="21" t="e">
        <f t="shared" si="24"/>
        <v>#REF!</v>
      </c>
      <c r="H105" s="21" t="e">
        <f t="shared" si="25"/>
        <v>#REF!</v>
      </c>
      <c r="I105" s="21" t="e">
        <f>SUMPRODUCT((#REF!='지역별 지원개소'!$A105)*(#REF!='지역별 지원개소'!I$4))</f>
        <v>#REF!</v>
      </c>
      <c r="J105" s="21" t="e">
        <f>SUMPRODUCT((#REF!='지역별 지원개소'!$A105)*(#REF!='지역별 지원개소'!J$4))</f>
        <v>#REF!</v>
      </c>
      <c r="K105" s="21">
        <f t="shared" si="26"/>
        <v>3</v>
      </c>
      <c r="L105" s="21">
        <f>SUMPRODUCT(('2013'!$B$2:$B$1631='지역별 지원개소'!$A105)*('2013'!$C$2:$C$1631='지역별 지원개소'!L$4))</f>
        <v>3</v>
      </c>
      <c r="M105" s="21">
        <f>SUMPRODUCT(('2013'!$B$2:$B$1631='지역별 지원개소'!$A105)*('2013'!$C$2:$C$1631='지역별 지원개소'!M$4))</f>
        <v>0</v>
      </c>
      <c r="N105" s="21">
        <f t="shared" si="27"/>
        <v>6</v>
      </c>
      <c r="O105" s="21">
        <f>SUMPRODUCT(('2014'!$B$2:$B$1803='지역별 지원개소'!$A105)*('2014'!$C$2:$C$1803='지역별 지원개소'!O$4))</f>
        <v>6</v>
      </c>
      <c r="P105" s="21">
        <f>SUMPRODUCT(('2014'!$B$2:$B$1803='지역별 지원개소'!$A105)*('2014'!$C$2:$C$1803='지역별 지원개소'!P$4))</f>
        <v>0</v>
      </c>
      <c r="Q105" s="21">
        <f t="shared" si="28"/>
        <v>7</v>
      </c>
      <c r="R105" s="21">
        <f>SUMPRODUCT(('2015'!$B$2:$B$2813='지역별 지원개소'!$A105)*('2015'!$C$2:$C$2813='지역별 지원개소'!R$4))</f>
        <v>4</v>
      </c>
      <c r="S105" s="21">
        <f>SUMPRODUCT(('2015'!$B$2:$B$2813='지역별 지원개소'!$A105)*('2015'!$C$2:$C$2813='지역별 지원개소'!S$4))</f>
        <v>3</v>
      </c>
      <c r="T105" s="21" t="e">
        <f t="shared" si="29"/>
        <v>#REF!</v>
      </c>
      <c r="U105" s="21" t="e">
        <f t="shared" si="30"/>
        <v>#REF!</v>
      </c>
      <c r="V105" s="21" t="e">
        <f t="shared" si="31"/>
        <v>#REF!</v>
      </c>
      <c r="W105" s="24" t="e">
        <f t="shared" si="32"/>
        <v>#REF!</v>
      </c>
      <c r="X105" s="24" t="e">
        <f t="shared" si="33"/>
        <v>#REF!</v>
      </c>
      <c r="Y105" s="25" t="e">
        <f t="shared" si="34"/>
        <v>#REF!</v>
      </c>
    </row>
    <row r="106" spans="1:25">
      <c r="A106" s="22" t="s">
        <v>75</v>
      </c>
      <c r="B106" s="23">
        <f t="shared" si="21"/>
        <v>284</v>
      </c>
      <c r="C106" s="23">
        <v>244</v>
      </c>
      <c r="D106" s="23">
        <v>40</v>
      </c>
      <c r="E106" s="23" t="e">
        <f t="shared" si="22"/>
        <v>#REF!</v>
      </c>
      <c r="F106" s="21" t="e">
        <f t="shared" si="23"/>
        <v>#REF!</v>
      </c>
      <c r="G106" s="21" t="e">
        <f t="shared" si="24"/>
        <v>#REF!</v>
      </c>
      <c r="H106" s="21" t="e">
        <f t="shared" si="25"/>
        <v>#REF!</v>
      </c>
      <c r="I106" s="21" t="e">
        <f>SUMPRODUCT((#REF!='지역별 지원개소'!$A106)*(#REF!='지역별 지원개소'!I$4))</f>
        <v>#REF!</v>
      </c>
      <c r="J106" s="21" t="e">
        <f>SUMPRODUCT((#REF!='지역별 지원개소'!$A106)*(#REF!='지역별 지원개소'!J$4))</f>
        <v>#REF!</v>
      </c>
      <c r="K106" s="21">
        <f t="shared" si="26"/>
        <v>1</v>
      </c>
      <c r="L106" s="21">
        <f>SUMPRODUCT(('2013'!$B$2:$B$1631='지역별 지원개소'!$A106)*('2013'!$C$2:$C$1631='지역별 지원개소'!L$4))</f>
        <v>0</v>
      </c>
      <c r="M106" s="21">
        <f>SUMPRODUCT(('2013'!$B$2:$B$1631='지역별 지원개소'!$A106)*('2013'!$C$2:$C$1631='지역별 지원개소'!M$4))</f>
        <v>1</v>
      </c>
      <c r="N106" s="21">
        <f t="shared" si="27"/>
        <v>7</v>
      </c>
      <c r="O106" s="21">
        <f>SUMPRODUCT(('2014'!$B$2:$B$1803='지역별 지원개소'!$A106)*('2014'!$C$2:$C$1803='지역별 지원개소'!O$4))</f>
        <v>2</v>
      </c>
      <c r="P106" s="21">
        <f>SUMPRODUCT(('2014'!$B$2:$B$1803='지역별 지원개소'!$A106)*('2014'!$C$2:$C$1803='지역별 지원개소'!P$4))</f>
        <v>5</v>
      </c>
      <c r="Q106" s="21">
        <f t="shared" si="28"/>
        <v>15</v>
      </c>
      <c r="R106" s="21">
        <f>SUMPRODUCT(('2015'!$B$2:$B$2813='지역별 지원개소'!$A106)*('2015'!$C$2:$C$2813='지역별 지원개소'!R$4))</f>
        <v>9</v>
      </c>
      <c r="S106" s="21">
        <f>SUMPRODUCT(('2015'!$B$2:$B$2813='지역별 지원개소'!$A106)*('2015'!$C$2:$C$2813='지역별 지원개소'!S$4))</f>
        <v>6</v>
      </c>
      <c r="T106" s="21" t="e">
        <f t="shared" si="29"/>
        <v>#REF!</v>
      </c>
      <c r="U106" s="21" t="e">
        <f t="shared" si="30"/>
        <v>#REF!</v>
      </c>
      <c r="V106" s="21" t="e">
        <f t="shared" si="31"/>
        <v>#REF!</v>
      </c>
      <c r="W106" s="24" t="e">
        <f t="shared" si="32"/>
        <v>#REF!</v>
      </c>
      <c r="X106" s="24" t="e">
        <f t="shared" si="33"/>
        <v>#REF!</v>
      </c>
      <c r="Y106" s="25" t="e">
        <f t="shared" si="34"/>
        <v>#REF!</v>
      </c>
    </row>
    <row r="107" spans="1:25">
      <c r="A107" s="22" t="s">
        <v>76</v>
      </c>
      <c r="B107" s="23">
        <f t="shared" si="21"/>
        <v>307</v>
      </c>
      <c r="C107" s="23">
        <v>245</v>
      </c>
      <c r="D107" s="23">
        <v>62</v>
      </c>
      <c r="E107" s="23" t="e">
        <f t="shared" si="22"/>
        <v>#REF!</v>
      </c>
      <c r="F107" s="21" t="e">
        <f t="shared" si="23"/>
        <v>#REF!</v>
      </c>
      <c r="G107" s="21" t="e">
        <f t="shared" si="24"/>
        <v>#REF!</v>
      </c>
      <c r="H107" s="21" t="e">
        <f t="shared" si="25"/>
        <v>#REF!</v>
      </c>
      <c r="I107" s="21" t="e">
        <f>SUMPRODUCT((#REF!='지역별 지원개소'!$A107)*(#REF!='지역별 지원개소'!I$4))</f>
        <v>#REF!</v>
      </c>
      <c r="J107" s="21" t="e">
        <f>SUMPRODUCT((#REF!='지역별 지원개소'!$A107)*(#REF!='지역별 지원개소'!J$4))</f>
        <v>#REF!</v>
      </c>
      <c r="K107" s="21">
        <f t="shared" si="26"/>
        <v>0</v>
      </c>
      <c r="L107" s="21">
        <f>SUMPRODUCT(('2013'!$B$2:$B$1631='지역별 지원개소'!$A107)*('2013'!$C$2:$C$1631='지역별 지원개소'!L$4))</f>
        <v>0</v>
      </c>
      <c r="M107" s="21">
        <f>SUMPRODUCT(('2013'!$B$2:$B$1631='지역별 지원개소'!$A107)*('2013'!$C$2:$C$1631='지역별 지원개소'!M$4))</f>
        <v>0</v>
      </c>
      <c r="N107" s="21">
        <f t="shared" si="27"/>
        <v>1</v>
      </c>
      <c r="O107" s="21">
        <f>SUMPRODUCT(('2014'!$B$2:$B$1803='지역별 지원개소'!$A107)*('2014'!$C$2:$C$1803='지역별 지원개소'!O$4))</f>
        <v>0</v>
      </c>
      <c r="P107" s="21">
        <f>SUMPRODUCT(('2014'!$B$2:$B$1803='지역별 지원개소'!$A107)*('2014'!$C$2:$C$1803='지역별 지원개소'!P$4))</f>
        <v>1</v>
      </c>
      <c r="Q107" s="21">
        <f t="shared" si="28"/>
        <v>13</v>
      </c>
      <c r="R107" s="21">
        <f>SUMPRODUCT(('2015'!$B$2:$B$2813='지역별 지원개소'!$A107)*('2015'!$C$2:$C$2813='지역별 지원개소'!R$4))</f>
        <v>12</v>
      </c>
      <c r="S107" s="21">
        <f>SUMPRODUCT(('2015'!$B$2:$B$2813='지역별 지원개소'!$A107)*('2015'!$C$2:$C$2813='지역별 지원개소'!S$4))</f>
        <v>1</v>
      </c>
      <c r="T107" s="21" t="e">
        <f t="shared" si="29"/>
        <v>#REF!</v>
      </c>
      <c r="U107" s="21" t="e">
        <f t="shared" si="30"/>
        <v>#REF!</v>
      </c>
      <c r="V107" s="21" t="e">
        <f t="shared" si="31"/>
        <v>#REF!</v>
      </c>
      <c r="W107" s="24" t="e">
        <f t="shared" si="32"/>
        <v>#REF!</v>
      </c>
      <c r="X107" s="24" t="e">
        <f t="shared" si="33"/>
        <v>#REF!</v>
      </c>
      <c r="Y107" s="25" t="e">
        <f t="shared" si="34"/>
        <v>#REF!</v>
      </c>
    </row>
    <row r="108" spans="1:25">
      <c r="A108" s="22" t="s">
        <v>77</v>
      </c>
      <c r="B108" s="23">
        <f t="shared" si="21"/>
        <v>399</v>
      </c>
      <c r="C108" s="23">
        <v>348</v>
      </c>
      <c r="D108" s="23">
        <v>51</v>
      </c>
      <c r="E108" s="23" t="e">
        <f t="shared" si="22"/>
        <v>#REF!</v>
      </c>
      <c r="F108" s="21" t="e">
        <f t="shared" si="23"/>
        <v>#REF!</v>
      </c>
      <c r="G108" s="21" t="e">
        <f t="shared" si="24"/>
        <v>#REF!</v>
      </c>
      <c r="H108" s="21" t="e">
        <f t="shared" si="25"/>
        <v>#REF!</v>
      </c>
      <c r="I108" s="21" t="e">
        <f>SUMPRODUCT((#REF!='지역별 지원개소'!$A108)*(#REF!='지역별 지원개소'!I$4))</f>
        <v>#REF!</v>
      </c>
      <c r="J108" s="21" t="e">
        <f>SUMPRODUCT((#REF!='지역별 지원개소'!$A108)*(#REF!='지역별 지원개소'!J$4))</f>
        <v>#REF!</v>
      </c>
      <c r="K108" s="21">
        <f t="shared" si="26"/>
        <v>3</v>
      </c>
      <c r="L108" s="21">
        <f>SUMPRODUCT(('2013'!$B$2:$B$1631='지역별 지원개소'!$A108)*('2013'!$C$2:$C$1631='지역별 지원개소'!L$4))</f>
        <v>2</v>
      </c>
      <c r="M108" s="21">
        <f>SUMPRODUCT(('2013'!$B$2:$B$1631='지역별 지원개소'!$A108)*('2013'!$C$2:$C$1631='지역별 지원개소'!M$4))</f>
        <v>1</v>
      </c>
      <c r="N108" s="21">
        <f t="shared" si="27"/>
        <v>6</v>
      </c>
      <c r="O108" s="21">
        <f>SUMPRODUCT(('2014'!$B$2:$B$1803='지역별 지원개소'!$A108)*('2014'!$C$2:$C$1803='지역별 지원개소'!O$4))</f>
        <v>5</v>
      </c>
      <c r="P108" s="21">
        <f>SUMPRODUCT(('2014'!$B$2:$B$1803='지역별 지원개소'!$A108)*('2014'!$C$2:$C$1803='지역별 지원개소'!P$4))</f>
        <v>1</v>
      </c>
      <c r="Q108" s="21">
        <f t="shared" si="28"/>
        <v>2</v>
      </c>
      <c r="R108" s="21">
        <f>SUMPRODUCT(('2015'!$B$2:$B$2813='지역별 지원개소'!$A108)*('2015'!$C$2:$C$2813='지역별 지원개소'!R$4))</f>
        <v>1</v>
      </c>
      <c r="S108" s="21">
        <f>SUMPRODUCT(('2015'!$B$2:$B$2813='지역별 지원개소'!$A108)*('2015'!$C$2:$C$2813='지역별 지원개소'!S$4))</f>
        <v>1</v>
      </c>
      <c r="T108" s="21" t="e">
        <f t="shared" si="29"/>
        <v>#REF!</v>
      </c>
      <c r="U108" s="21" t="e">
        <f t="shared" si="30"/>
        <v>#REF!</v>
      </c>
      <c r="V108" s="21" t="e">
        <f t="shared" si="31"/>
        <v>#REF!</v>
      </c>
      <c r="W108" s="24" t="e">
        <f t="shared" si="32"/>
        <v>#REF!</v>
      </c>
      <c r="X108" s="24" t="e">
        <f t="shared" si="33"/>
        <v>#REF!</v>
      </c>
      <c r="Y108" s="25" t="e">
        <f t="shared" si="34"/>
        <v>#REF!</v>
      </c>
    </row>
    <row r="109" spans="1:25">
      <c r="A109" s="22" t="s">
        <v>78</v>
      </c>
      <c r="B109" s="23">
        <f t="shared" si="21"/>
        <v>371</v>
      </c>
      <c r="C109" s="23">
        <v>316</v>
      </c>
      <c r="D109" s="23">
        <v>55</v>
      </c>
      <c r="E109" s="23" t="e">
        <f t="shared" si="22"/>
        <v>#REF!</v>
      </c>
      <c r="F109" s="21" t="e">
        <f t="shared" si="23"/>
        <v>#REF!</v>
      </c>
      <c r="G109" s="21" t="e">
        <f t="shared" si="24"/>
        <v>#REF!</v>
      </c>
      <c r="H109" s="21" t="e">
        <f t="shared" si="25"/>
        <v>#REF!</v>
      </c>
      <c r="I109" s="21" t="e">
        <f>SUMPRODUCT((#REF!='지역별 지원개소'!$A109)*(#REF!='지역별 지원개소'!I$4))</f>
        <v>#REF!</v>
      </c>
      <c r="J109" s="21" t="e">
        <f>SUMPRODUCT((#REF!='지역별 지원개소'!$A109)*(#REF!='지역별 지원개소'!J$4))</f>
        <v>#REF!</v>
      </c>
      <c r="K109" s="21">
        <f t="shared" si="26"/>
        <v>0</v>
      </c>
      <c r="L109" s="21">
        <f>SUMPRODUCT(('2013'!$B$2:$B$1631='지역별 지원개소'!$A109)*('2013'!$C$2:$C$1631='지역별 지원개소'!L$4))</f>
        <v>0</v>
      </c>
      <c r="M109" s="21">
        <f>SUMPRODUCT(('2013'!$B$2:$B$1631='지역별 지원개소'!$A109)*('2013'!$C$2:$C$1631='지역별 지원개소'!M$4))</f>
        <v>0</v>
      </c>
      <c r="N109" s="21">
        <f t="shared" si="27"/>
        <v>3</v>
      </c>
      <c r="O109" s="21">
        <f>SUMPRODUCT(('2014'!$B$2:$B$1803='지역별 지원개소'!$A109)*('2014'!$C$2:$C$1803='지역별 지원개소'!O$4))</f>
        <v>3</v>
      </c>
      <c r="P109" s="21">
        <f>SUMPRODUCT(('2014'!$B$2:$B$1803='지역별 지원개소'!$A109)*('2014'!$C$2:$C$1803='지역별 지원개소'!P$4))</f>
        <v>0</v>
      </c>
      <c r="Q109" s="21">
        <f t="shared" si="28"/>
        <v>10</v>
      </c>
      <c r="R109" s="21">
        <f>SUMPRODUCT(('2015'!$B$2:$B$2813='지역별 지원개소'!$A109)*('2015'!$C$2:$C$2813='지역별 지원개소'!R$4))</f>
        <v>8</v>
      </c>
      <c r="S109" s="21">
        <f>SUMPRODUCT(('2015'!$B$2:$B$2813='지역별 지원개소'!$A109)*('2015'!$C$2:$C$2813='지역별 지원개소'!S$4))</f>
        <v>2</v>
      </c>
      <c r="T109" s="21" t="e">
        <f t="shared" si="29"/>
        <v>#REF!</v>
      </c>
      <c r="U109" s="21" t="e">
        <f t="shared" si="30"/>
        <v>#REF!</v>
      </c>
      <c r="V109" s="21" t="e">
        <f t="shared" si="31"/>
        <v>#REF!</v>
      </c>
      <c r="W109" s="24" t="e">
        <f t="shared" si="32"/>
        <v>#REF!</v>
      </c>
      <c r="X109" s="24" t="e">
        <f t="shared" si="33"/>
        <v>#REF!</v>
      </c>
      <c r="Y109" s="25" t="e">
        <f t="shared" si="34"/>
        <v>#REF!</v>
      </c>
    </row>
    <row r="110" spans="1:25">
      <c r="A110" s="22" t="s">
        <v>79</v>
      </c>
      <c r="B110" s="23">
        <f t="shared" si="21"/>
        <v>128</v>
      </c>
      <c r="C110" s="23">
        <v>104</v>
      </c>
      <c r="D110" s="23">
        <v>24</v>
      </c>
      <c r="E110" s="23" t="e">
        <f t="shared" si="22"/>
        <v>#REF!</v>
      </c>
      <c r="F110" s="21" t="e">
        <f t="shared" si="23"/>
        <v>#REF!</v>
      </c>
      <c r="G110" s="21" t="e">
        <f t="shared" si="24"/>
        <v>#REF!</v>
      </c>
      <c r="H110" s="21" t="e">
        <f t="shared" si="25"/>
        <v>#REF!</v>
      </c>
      <c r="I110" s="21" t="e">
        <f>SUMPRODUCT((#REF!='지역별 지원개소'!$A110)*(#REF!='지역별 지원개소'!I$4))</f>
        <v>#REF!</v>
      </c>
      <c r="J110" s="21" t="e">
        <f>SUMPRODUCT((#REF!='지역별 지원개소'!$A110)*(#REF!='지역별 지원개소'!J$4))</f>
        <v>#REF!</v>
      </c>
      <c r="K110" s="21">
        <f t="shared" si="26"/>
        <v>1</v>
      </c>
      <c r="L110" s="21">
        <f>SUMPRODUCT(('2013'!$B$2:$B$1631='지역별 지원개소'!$A110)*('2013'!$C$2:$C$1631='지역별 지원개소'!L$4))</f>
        <v>1</v>
      </c>
      <c r="M110" s="21">
        <f>SUMPRODUCT(('2013'!$B$2:$B$1631='지역별 지원개소'!$A110)*('2013'!$C$2:$C$1631='지역별 지원개소'!M$4))</f>
        <v>0</v>
      </c>
      <c r="N110" s="21">
        <f t="shared" si="27"/>
        <v>14</v>
      </c>
      <c r="O110" s="21">
        <f>SUMPRODUCT(('2014'!$B$2:$B$1803='지역별 지원개소'!$A110)*('2014'!$C$2:$C$1803='지역별 지원개소'!O$4))</f>
        <v>13</v>
      </c>
      <c r="P110" s="21">
        <f>SUMPRODUCT(('2014'!$B$2:$B$1803='지역별 지원개소'!$A110)*('2014'!$C$2:$C$1803='지역별 지원개소'!P$4))</f>
        <v>1</v>
      </c>
      <c r="Q110" s="21">
        <f t="shared" si="28"/>
        <v>19</v>
      </c>
      <c r="R110" s="21">
        <f>SUMPRODUCT(('2015'!$B$2:$B$2813='지역별 지원개소'!$A110)*('2015'!$C$2:$C$2813='지역별 지원개소'!R$4))</f>
        <v>18</v>
      </c>
      <c r="S110" s="21">
        <f>SUMPRODUCT(('2015'!$B$2:$B$2813='지역별 지원개소'!$A110)*('2015'!$C$2:$C$2813='지역별 지원개소'!S$4))</f>
        <v>1</v>
      </c>
      <c r="T110" s="21" t="e">
        <f t="shared" si="29"/>
        <v>#REF!</v>
      </c>
      <c r="U110" s="21" t="e">
        <f t="shared" si="30"/>
        <v>#REF!</v>
      </c>
      <c r="V110" s="21" t="e">
        <f t="shared" si="31"/>
        <v>#REF!</v>
      </c>
      <c r="W110" s="24" t="e">
        <f t="shared" si="32"/>
        <v>#REF!</v>
      </c>
      <c r="X110" s="24" t="e">
        <f t="shared" si="33"/>
        <v>#REF!</v>
      </c>
      <c r="Y110" s="25" t="e">
        <f t="shared" si="34"/>
        <v>#REF!</v>
      </c>
    </row>
    <row r="111" spans="1:25">
      <c r="A111" s="22" t="s">
        <v>80</v>
      </c>
      <c r="B111" s="23">
        <f t="shared" si="21"/>
        <v>136</v>
      </c>
      <c r="C111" s="23">
        <v>111</v>
      </c>
      <c r="D111" s="23">
        <v>25</v>
      </c>
      <c r="E111" s="23" t="e">
        <f t="shared" si="22"/>
        <v>#REF!</v>
      </c>
      <c r="F111" s="21" t="e">
        <f t="shared" si="23"/>
        <v>#REF!</v>
      </c>
      <c r="G111" s="21" t="e">
        <f t="shared" si="24"/>
        <v>#REF!</v>
      </c>
      <c r="H111" s="21" t="e">
        <f t="shared" si="25"/>
        <v>#REF!</v>
      </c>
      <c r="I111" s="21" t="e">
        <f>SUMPRODUCT((#REF!='지역별 지원개소'!$A111)*(#REF!='지역별 지원개소'!I$4))</f>
        <v>#REF!</v>
      </c>
      <c r="J111" s="21" t="e">
        <f>SUMPRODUCT((#REF!='지역별 지원개소'!$A111)*(#REF!='지역별 지원개소'!J$4))</f>
        <v>#REF!</v>
      </c>
      <c r="K111" s="21">
        <f t="shared" si="26"/>
        <v>4</v>
      </c>
      <c r="L111" s="21">
        <f>SUMPRODUCT(('2013'!$B$2:$B$1631='지역별 지원개소'!$A111)*('2013'!$C$2:$C$1631='지역별 지원개소'!L$4))</f>
        <v>3</v>
      </c>
      <c r="M111" s="21">
        <f>SUMPRODUCT(('2013'!$B$2:$B$1631='지역별 지원개소'!$A111)*('2013'!$C$2:$C$1631='지역별 지원개소'!M$4))</f>
        <v>1</v>
      </c>
      <c r="N111" s="21">
        <f t="shared" si="27"/>
        <v>3</v>
      </c>
      <c r="O111" s="21">
        <f>SUMPRODUCT(('2014'!$B$2:$B$1803='지역별 지원개소'!$A111)*('2014'!$C$2:$C$1803='지역별 지원개소'!O$4))</f>
        <v>3</v>
      </c>
      <c r="P111" s="21">
        <f>SUMPRODUCT(('2014'!$B$2:$B$1803='지역별 지원개소'!$A111)*('2014'!$C$2:$C$1803='지역별 지원개소'!P$4))</f>
        <v>0</v>
      </c>
      <c r="Q111" s="21">
        <f t="shared" si="28"/>
        <v>15</v>
      </c>
      <c r="R111" s="21">
        <f>SUMPRODUCT(('2015'!$B$2:$B$2813='지역별 지원개소'!$A111)*('2015'!$C$2:$C$2813='지역별 지원개소'!R$4))</f>
        <v>15</v>
      </c>
      <c r="S111" s="21">
        <f>SUMPRODUCT(('2015'!$B$2:$B$2813='지역별 지원개소'!$A111)*('2015'!$C$2:$C$2813='지역별 지원개소'!S$4))</f>
        <v>0</v>
      </c>
      <c r="T111" s="21" t="e">
        <f t="shared" si="29"/>
        <v>#REF!</v>
      </c>
      <c r="U111" s="21" t="e">
        <f t="shared" si="30"/>
        <v>#REF!</v>
      </c>
      <c r="V111" s="21" t="e">
        <f t="shared" si="31"/>
        <v>#REF!</v>
      </c>
      <c r="W111" s="24" t="e">
        <f t="shared" si="32"/>
        <v>#REF!</v>
      </c>
      <c r="X111" s="24" t="e">
        <f t="shared" si="33"/>
        <v>#REF!</v>
      </c>
      <c r="Y111" s="25" t="e">
        <f t="shared" si="34"/>
        <v>#REF!</v>
      </c>
    </row>
    <row r="112" spans="1:25">
      <c r="A112" s="22" t="s">
        <v>81</v>
      </c>
      <c r="B112" s="23">
        <f t="shared" si="21"/>
        <v>905</v>
      </c>
      <c r="C112" s="23">
        <v>791</v>
      </c>
      <c r="D112" s="23">
        <v>114</v>
      </c>
      <c r="E112" s="23" t="e">
        <f t="shared" si="22"/>
        <v>#REF!</v>
      </c>
      <c r="F112" s="21" t="e">
        <f t="shared" si="23"/>
        <v>#REF!</v>
      </c>
      <c r="G112" s="21" t="e">
        <f t="shared" si="24"/>
        <v>#REF!</v>
      </c>
      <c r="H112" s="21" t="e">
        <f t="shared" si="25"/>
        <v>#REF!</v>
      </c>
      <c r="I112" s="21" t="e">
        <f>SUMPRODUCT((#REF!='지역별 지원개소'!$A112)*(#REF!='지역별 지원개소'!I$4))</f>
        <v>#REF!</v>
      </c>
      <c r="J112" s="21" t="e">
        <f>SUMPRODUCT((#REF!='지역별 지원개소'!$A112)*(#REF!='지역별 지원개소'!J$4))</f>
        <v>#REF!</v>
      </c>
      <c r="K112" s="21">
        <f t="shared" si="26"/>
        <v>15</v>
      </c>
      <c r="L112" s="21">
        <f>SUMPRODUCT(('2013'!$B$2:$B$1631='지역별 지원개소'!$A112)*('2013'!$C$2:$C$1631='지역별 지원개소'!L$4))</f>
        <v>12</v>
      </c>
      <c r="M112" s="21">
        <f>SUMPRODUCT(('2013'!$B$2:$B$1631='지역별 지원개소'!$A112)*('2013'!$C$2:$C$1631='지역별 지원개소'!M$4))</f>
        <v>3</v>
      </c>
      <c r="N112" s="21">
        <f t="shared" si="27"/>
        <v>1</v>
      </c>
      <c r="O112" s="21">
        <f>SUMPRODUCT(('2014'!$B$2:$B$1803='지역별 지원개소'!$A112)*('2014'!$C$2:$C$1803='지역별 지원개소'!O$4))</f>
        <v>1</v>
      </c>
      <c r="P112" s="21">
        <f>SUMPRODUCT(('2014'!$B$2:$B$1803='지역별 지원개소'!$A112)*('2014'!$C$2:$C$1803='지역별 지원개소'!P$4))</f>
        <v>0</v>
      </c>
      <c r="Q112" s="21">
        <f t="shared" si="28"/>
        <v>14</v>
      </c>
      <c r="R112" s="21">
        <f>SUMPRODUCT(('2015'!$B$2:$B$2813='지역별 지원개소'!$A112)*('2015'!$C$2:$C$2813='지역별 지원개소'!R$4))</f>
        <v>10</v>
      </c>
      <c r="S112" s="21">
        <f>SUMPRODUCT(('2015'!$B$2:$B$2813='지역별 지원개소'!$A112)*('2015'!$C$2:$C$2813='지역별 지원개소'!S$4))</f>
        <v>4</v>
      </c>
      <c r="T112" s="21" t="e">
        <f t="shared" si="29"/>
        <v>#REF!</v>
      </c>
      <c r="U112" s="21" t="e">
        <f t="shared" si="30"/>
        <v>#REF!</v>
      </c>
      <c r="V112" s="21" t="e">
        <f t="shared" si="31"/>
        <v>#REF!</v>
      </c>
      <c r="W112" s="24" t="e">
        <f t="shared" si="32"/>
        <v>#REF!</v>
      </c>
      <c r="X112" s="24" t="e">
        <f t="shared" si="33"/>
        <v>#REF!</v>
      </c>
      <c r="Y112" s="25" t="e">
        <f t="shared" si="34"/>
        <v>#REF!</v>
      </c>
    </row>
    <row r="113" spans="1:25">
      <c r="A113" s="22" t="s">
        <v>82</v>
      </c>
      <c r="B113" s="23">
        <f t="shared" si="21"/>
        <v>132</v>
      </c>
      <c r="C113" s="23">
        <v>108</v>
      </c>
      <c r="D113" s="23">
        <v>24</v>
      </c>
      <c r="E113" s="23" t="e">
        <f t="shared" si="22"/>
        <v>#REF!</v>
      </c>
      <c r="F113" s="21" t="e">
        <f t="shared" si="23"/>
        <v>#REF!</v>
      </c>
      <c r="G113" s="21" t="e">
        <f t="shared" si="24"/>
        <v>#REF!</v>
      </c>
      <c r="H113" s="21" t="e">
        <f t="shared" si="25"/>
        <v>#REF!</v>
      </c>
      <c r="I113" s="21" t="e">
        <f>SUMPRODUCT((#REF!='지역별 지원개소'!$A113)*(#REF!='지역별 지원개소'!I$4))</f>
        <v>#REF!</v>
      </c>
      <c r="J113" s="21" t="e">
        <f>SUMPRODUCT((#REF!='지역별 지원개소'!$A113)*(#REF!='지역별 지원개소'!J$4))</f>
        <v>#REF!</v>
      </c>
      <c r="K113" s="21">
        <f t="shared" si="26"/>
        <v>5</v>
      </c>
      <c r="L113" s="21">
        <f>SUMPRODUCT(('2013'!$B$2:$B$1631='지역별 지원개소'!$A113)*('2013'!$C$2:$C$1631='지역별 지원개소'!L$4))</f>
        <v>0</v>
      </c>
      <c r="M113" s="21">
        <f>SUMPRODUCT(('2013'!$B$2:$B$1631='지역별 지원개소'!$A113)*('2013'!$C$2:$C$1631='지역별 지원개소'!M$4))</f>
        <v>5</v>
      </c>
      <c r="N113" s="21">
        <f t="shared" si="27"/>
        <v>6</v>
      </c>
      <c r="O113" s="21">
        <f>SUMPRODUCT(('2014'!$B$2:$B$1803='지역별 지원개소'!$A113)*('2014'!$C$2:$C$1803='지역별 지원개소'!O$4))</f>
        <v>5</v>
      </c>
      <c r="P113" s="21">
        <f>SUMPRODUCT(('2014'!$B$2:$B$1803='지역별 지원개소'!$A113)*('2014'!$C$2:$C$1803='지역별 지원개소'!P$4))</f>
        <v>1</v>
      </c>
      <c r="Q113" s="21">
        <f t="shared" si="28"/>
        <v>9</v>
      </c>
      <c r="R113" s="21">
        <f>SUMPRODUCT(('2015'!$B$2:$B$2813='지역별 지원개소'!$A113)*('2015'!$C$2:$C$2813='지역별 지원개소'!R$4))</f>
        <v>9</v>
      </c>
      <c r="S113" s="21">
        <f>SUMPRODUCT(('2015'!$B$2:$B$2813='지역별 지원개소'!$A113)*('2015'!$C$2:$C$2813='지역별 지원개소'!S$4))</f>
        <v>0</v>
      </c>
      <c r="T113" s="21" t="e">
        <f t="shared" si="29"/>
        <v>#REF!</v>
      </c>
      <c r="U113" s="21" t="e">
        <f t="shared" si="30"/>
        <v>#REF!</v>
      </c>
      <c r="V113" s="21" t="e">
        <f t="shared" si="31"/>
        <v>#REF!</v>
      </c>
      <c r="W113" s="24" t="e">
        <f t="shared" si="32"/>
        <v>#REF!</v>
      </c>
      <c r="X113" s="24" t="e">
        <f t="shared" si="33"/>
        <v>#REF!</v>
      </c>
      <c r="Y113" s="25" t="e">
        <f t="shared" si="34"/>
        <v>#REF!</v>
      </c>
    </row>
    <row r="114" spans="1:25">
      <c r="A114" s="22" t="s">
        <v>83</v>
      </c>
      <c r="B114" s="23">
        <f t="shared" si="21"/>
        <v>338</v>
      </c>
      <c r="C114" s="23">
        <v>217</v>
      </c>
      <c r="D114" s="23">
        <v>121</v>
      </c>
      <c r="E114" s="23" t="e">
        <f t="shared" si="22"/>
        <v>#REF!</v>
      </c>
      <c r="F114" s="21" t="e">
        <f t="shared" si="23"/>
        <v>#REF!</v>
      </c>
      <c r="G114" s="21" t="e">
        <f t="shared" si="24"/>
        <v>#REF!</v>
      </c>
      <c r="H114" s="21" t="e">
        <f t="shared" si="25"/>
        <v>#REF!</v>
      </c>
      <c r="I114" s="21" t="e">
        <f>SUMPRODUCT((#REF!='지역별 지원개소'!$A114)*(#REF!='지역별 지원개소'!I$4))</f>
        <v>#REF!</v>
      </c>
      <c r="J114" s="21" t="e">
        <f>SUMPRODUCT((#REF!='지역별 지원개소'!$A114)*(#REF!='지역별 지원개소'!J$4))</f>
        <v>#REF!</v>
      </c>
      <c r="K114" s="21">
        <f t="shared" si="26"/>
        <v>7</v>
      </c>
      <c r="L114" s="21">
        <f>SUMPRODUCT(('2013'!$B$2:$B$1631='지역별 지원개소'!$A114)*('2013'!$C$2:$C$1631='지역별 지원개소'!L$4))</f>
        <v>2</v>
      </c>
      <c r="M114" s="21">
        <f>SUMPRODUCT(('2013'!$B$2:$B$1631='지역별 지원개소'!$A114)*('2013'!$C$2:$C$1631='지역별 지원개소'!M$4))</f>
        <v>5</v>
      </c>
      <c r="N114" s="21">
        <f t="shared" si="27"/>
        <v>8</v>
      </c>
      <c r="O114" s="21">
        <f>SUMPRODUCT(('2014'!$B$2:$B$1803='지역별 지원개소'!$A114)*('2014'!$C$2:$C$1803='지역별 지원개소'!O$4))</f>
        <v>2</v>
      </c>
      <c r="P114" s="21">
        <f>SUMPRODUCT(('2014'!$B$2:$B$1803='지역별 지원개소'!$A114)*('2014'!$C$2:$C$1803='지역별 지원개소'!P$4))</f>
        <v>6</v>
      </c>
      <c r="Q114" s="21">
        <f t="shared" si="28"/>
        <v>14</v>
      </c>
      <c r="R114" s="21">
        <f>SUMPRODUCT(('2015'!$B$2:$B$2813='지역별 지원개소'!$A114)*('2015'!$C$2:$C$2813='지역별 지원개소'!R$4))</f>
        <v>13</v>
      </c>
      <c r="S114" s="21">
        <f>SUMPRODUCT(('2015'!$B$2:$B$2813='지역별 지원개소'!$A114)*('2015'!$C$2:$C$2813='지역별 지원개소'!S$4))</f>
        <v>1</v>
      </c>
      <c r="T114" s="21" t="e">
        <f t="shared" si="29"/>
        <v>#REF!</v>
      </c>
      <c r="U114" s="21" t="e">
        <f t="shared" si="30"/>
        <v>#REF!</v>
      </c>
      <c r="V114" s="21" t="e">
        <f t="shared" si="31"/>
        <v>#REF!</v>
      </c>
      <c r="W114" s="24" t="e">
        <f t="shared" si="32"/>
        <v>#REF!</v>
      </c>
      <c r="X114" s="24" t="e">
        <f t="shared" si="33"/>
        <v>#REF!</v>
      </c>
      <c r="Y114" s="25" t="e">
        <f t="shared" si="34"/>
        <v>#REF!</v>
      </c>
    </row>
    <row r="115" spans="1:25">
      <c r="A115" s="22" t="s">
        <v>84</v>
      </c>
      <c r="B115" s="23">
        <f t="shared" si="21"/>
        <v>426</v>
      </c>
      <c r="C115" s="23">
        <v>387</v>
      </c>
      <c r="D115" s="23">
        <v>39</v>
      </c>
      <c r="E115" s="23" t="e">
        <f t="shared" si="22"/>
        <v>#REF!</v>
      </c>
      <c r="F115" s="21" t="e">
        <f t="shared" si="23"/>
        <v>#REF!</v>
      </c>
      <c r="G115" s="21" t="e">
        <f t="shared" si="24"/>
        <v>#REF!</v>
      </c>
      <c r="H115" s="21" t="e">
        <f t="shared" si="25"/>
        <v>#REF!</v>
      </c>
      <c r="I115" s="21" t="e">
        <f>SUMPRODUCT((#REF!='지역별 지원개소'!$A115)*(#REF!='지역별 지원개소'!I$4))</f>
        <v>#REF!</v>
      </c>
      <c r="J115" s="21" t="e">
        <f>SUMPRODUCT((#REF!='지역별 지원개소'!$A115)*(#REF!='지역별 지원개소'!J$4))</f>
        <v>#REF!</v>
      </c>
      <c r="K115" s="21">
        <f t="shared" si="26"/>
        <v>2</v>
      </c>
      <c r="L115" s="21">
        <f>SUMPRODUCT(('2013'!$B$2:$B$1631='지역별 지원개소'!$A115)*('2013'!$C$2:$C$1631='지역별 지원개소'!L$4))</f>
        <v>1</v>
      </c>
      <c r="M115" s="21">
        <f>SUMPRODUCT(('2013'!$B$2:$B$1631='지역별 지원개소'!$A115)*('2013'!$C$2:$C$1631='지역별 지원개소'!M$4))</f>
        <v>1</v>
      </c>
      <c r="N115" s="21">
        <f t="shared" si="27"/>
        <v>8</v>
      </c>
      <c r="O115" s="21">
        <f>SUMPRODUCT(('2014'!$B$2:$B$1803='지역별 지원개소'!$A115)*('2014'!$C$2:$C$1803='지역별 지원개소'!O$4))</f>
        <v>8</v>
      </c>
      <c r="P115" s="21">
        <f>SUMPRODUCT(('2014'!$B$2:$B$1803='지역별 지원개소'!$A115)*('2014'!$C$2:$C$1803='지역별 지원개소'!P$4))</f>
        <v>0</v>
      </c>
      <c r="Q115" s="21">
        <f t="shared" si="28"/>
        <v>14</v>
      </c>
      <c r="R115" s="21">
        <f>SUMPRODUCT(('2015'!$B$2:$B$2813='지역별 지원개소'!$A115)*('2015'!$C$2:$C$2813='지역별 지원개소'!R$4))</f>
        <v>14</v>
      </c>
      <c r="S115" s="21">
        <f>SUMPRODUCT(('2015'!$B$2:$B$2813='지역별 지원개소'!$A115)*('2015'!$C$2:$C$2813='지역별 지원개소'!S$4))</f>
        <v>0</v>
      </c>
      <c r="T115" s="21" t="e">
        <f t="shared" si="29"/>
        <v>#REF!</v>
      </c>
      <c r="U115" s="21" t="e">
        <f t="shared" si="30"/>
        <v>#REF!</v>
      </c>
      <c r="V115" s="21" t="e">
        <f t="shared" si="31"/>
        <v>#REF!</v>
      </c>
      <c r="W115" s="24" t="e">
        <f t="shared" si="32"/>
        <v>#REF!</v>
      </c>
      <c r="X115" s="24" t="e">
        <f t="shared" si="33"/>
        <v>#REF!</v>
      </c>
      <c r="Y115" s="25" t="e">
        <f t="shared" si="34"/>
        <v>#REF!</v>
      </c>
    </row>
    <row r="116" spans="1:25">
      <c r="A116" s="22" t="s">
        <v>85</v>
      </c>
      <c r="B116" s="23">
        <f t="shared" si="21"/>
        <v>475</v>
      </c>
      <c r="C116" s="23">
        <v>385</v>
      </c>
      <c r="D116" s="23">
        <v>90</v>
      </c>
      <c r="E116" s="23" t="e">
        <f t="shared" si="22"/>
        <v>#REF!</v>
      </c>
      <c r="F116" s="21" t="e">
        <f t="shared" si="23"/>
        <v>#REF!</v>
      </c>
      <c r="G116" s="21" t="e">
        <f t="shared" si="24"/>
        <v>#REF!</v>
      </c>
      <c r="H116" s="21" t="e">
        <f t="shared" si="25"/>
        <v>#REF!</v>
      </c>
      <c r="I116" s="21" t="e">
        <f>SUMPRODUCT((#REF!='지역별 지원개소'!$A116)*(#REF!='지역별 지원개소'!I$4))</f>
        <v>#REF!</v>
      </c>
      <c r="J116" s="21" t="e">
        <f>SUMPRODUCT((#REF!='지역별 지원개소'!$A116)*(#REF!='지역별 지원개소'!J$4))</f>
        <v>#REF!</v>
      </c>
      <c r="K116" s="21">
        <f t="shared" si="26"/>
        <v>11</v>
      </c>
      <c r="L116" s="21">
        <f>SUMPRODUCT(('2013'!$B$2:$B$1631='지역별 지원개소'!$A116)*('2013'!$C$2:$C$1631='지역별 지원개소'!L$4))</f>
        <v>11</v>
      </c>
      <c r="M116" s="21">
        <f>SUMPRODUCT(('2013'!$B$2:$B$1631='지역별 지원개소'!$A116)*('2013'!$C$2:$C$1631='지역별 지원개소'!M$4))</f>
        <v>0</v>
      </c>
      <c r="N116" s="21">
        <f t="shared" si="27"/>
        <v>4</v>
      </c>
      <c r="O116" s="21">
        <f>SUMPRODUCT(('2014'!$B$2:$B$1803='지역별 지원개소'!$A116)*('2014'!$C$2:$C$1803='지역별 지원개소'!O$4))</f>
        <v>1</v>
      </c>
      <c r="P116" s="21">
        <f>SUMPRODUCT(('2014'!$B$2:$B$1803='지역별 지원개소'!$A116)*('2014'!$C$2:$C$1803='지역별 지원개소'!P$4))</f>
        <v>3</v>
      </c>
      <c r="Q116" s="21">
        <f t="shared" si="28"/>
        <v>4</v>
      </c>
      <c r="R116" s="21">
        <f>SUMPRODUCT(('2015'!$B$2:$B$2813='지역별 지원개소'!$A116)*('2015'!$C$2:$C$2813='지역별 지원개소'!R$4))</f>
        <v>1</v>
      </c>
      <c r="S116" s="21">
        <f>SUMPRODUCT(('2015'!$B$2:$B$2813='지역별 지원개소'!$A116)*('2015'!$C$2:$C$2813='지역별 지원개소'!S$4))</f>
        <v>3</v>
      </c>
      <c r="T116" s="21" t="e">
        <f t="shared" si="29"/>
        <v>#REF!</v>
      </c>
      <c r="U116" s="21" t="e">
        <f t="shared" si="30"/>
        <v>#REF!</v>
      </c>
      <c r="V116" s="21" t="e">
        <f t="shared" si="31"/>
        <v>#REF!</v>
      </c>
      <c r="W116" s="24" t="e">
        <f t="shared" si="32"/>
        <v>#REF!</v>
      </c>
      <c r="X116" s="24" t="e">
        <f t="shared" si="33"/>
        <v>#REF!</v>
      </c>
      <c r="Y116" s="25" t="e">
        <f t="shared" si="34"/>
        <v>#REF!</v>
      </c>
    </row>
    <row r="117" spans="1:25">
      <c r="A117" s="22" t="s">
        <v>86</v>
      </c>
      <c r="B117" s="23">
        <f t="shared" si="21"/>
        <v>607</v>
      </c>
      <c r="C117" s="23">
        <v>529</v>
      </c>
      <c r="D117" s="23">
        <v>78</v>
      </c>
      <c r="E117" s="23" t="e">
        <f t="shared" si="22"/>
        <v>#REF!</v>
      </c>
      <c r="F117" s="21" t="e">
        <f t="shared" si="23"/>
        <v>#REF!</v>
      </c>
      <c r="G117" s="21" t="e">
        <f t="shared" si="24"/>
        <v>#REF!</v>
      </c>
      <c r="H117" s="21" t="e">
        <f t="shared" si="25"/>
        <v>#REF!</v>
      </c>
      <c r="I117" s="21" t="e">
        <f>SUMPRODUCT((#REF!='지역별 지원개소'!$A117)*(#REF!='지역별 지원개소'!I$4))</f>
        <v>#REF!</v>
      </c>
      <c r="J117" s="21" t="e">
        <f>SUMPRODUCT((#REF!='지역별 지원개소'!$A117)*(#REF!='지역별 지원개소'!J$4))</f>
        <v>#REF!</v>
      </c>
      <c r="K117" s="21">
        <f t="shared" si="26"/>
        <v>1</v>
      </c>
      <c r="L117" s="21">
        <f>SUMPRODUCT(('2013'!$B$2:$B$1631='지역별 지원개소'!$A117)*('2013'!$C$2:$C$1631='지역별 지원개소'!L$4))</f>
        <v>1</v>
      </c>
      <c r="M117" s="21">
        <f>SUMPRODUCT(('2013'!$B$2:$B$1631='지역별 지원개소'!$A117)*('2013'!$C$2:$C$1631='지역별 지원개소'!M$4))</f>
        <v>0</v>
      </c>
      <c r="N117" s="21">
        <f t="shared" si="27"/>
        <v>0</v>
      </c>
      <c r="O117" s="21">
        <f>SUMPRODUCT(('2014'!$B$2:$B$1803='지역별 지원개소'!$A117)*('2014'!$C$2:$C$1803='지역별 지원개소'!O$4))</f>
        <v>0</v>
      </c>
      <c r="P117" s="21">
        <f>SUMPRODUCT(('2014'!$B$2:$B$1803='지역별 지원개소'!$A117)*('2014'!$C$2:$C$1803='지역별 지원개소'!P$4))</f>
        <v>0</v>
      </c>
      <c r="Q117" s="21">
        <f t="shared" si="28"/>
        <v>2</v>
      </c>
      <c r="R117" s="21">
        <f>SUMPRODUCT(('2015'!$B$2:$B$2813='지역별 지원개소'!$A117)*('2015'!$C$2:$C$2813='지역별 지원개소'!R$4))</f>
        <v>2</v>
      </c>
      <c r="S117" s="21">
        <f>SUMPRODUCT(('2015'!$B$2:$B$2813='지역별 지원개소'!$A117)*('2015'!$C$2:$C$2813='지역별 지원개소'!S$4))</f>
        <v>0</v>
      </c>
      <c r="T117" s="21" t="e">
        <f t="shared" si="29"/>
        <v>#REF!</v>
      </c>
      <c r="U117" s="21" t="e">
        <f t="shared" si="30"/>
        <v>#REF!</v>
      </c>
      <c r="V117" s="21" t="e">
        <f t="shared" si="31"/>
        <v>#REF!</v>
      </c>
      <c r="W117" s="24" t="e">
        <f t="shared" si="32"/>
        <v>#REF!</v>
      </c>
      <c r="X117" s="24" t="e">
        <f t="shared" si="33"/>
        <v>#REF!</v>
      </c>
      <c r="Y117" s="25" t="e">
        <f t="shared" si="34"/>
        <v>#REF!</v>
      </c>
    </row>
    <row r="118" spans="1:25">
      <c r="A118" s="22" t="s">
        <v>87</v>
      </c>
      <c r="B118" s="23">
        <f t="shared" si="21"/>
        <v>391</v>
      </c>
      <c r="C118" s="23">
        <v>303</v>
      </c>
      <c r="D118" s="23">
        <v>88</v>
      </c>
      <c r="E118" s="23" t="e">
        <f t="shared" si="22"/>
        <v>#REF!</v>
      </c>
      <c r="F118" s="21" t="e">
        <f t="shared" si="23"/>
        <v>#REF!</v>
      </c>
      <c r="G118" s="21" t="e">
        <f t="shared" si="24"/>
        <v>#REF!</v>
      </c>
      <c r="H118" s="21" t="e">
        <f t="shared" si="25"/>
        <v>#REF!</v>
      </c>
      <c r="I118" s="21" t="e">
        <f>SUMPRODUCT((#REF!='지역별 지원개소'!$A118)*(#REF!='지역별 지원개소'!I$4))</f>
        <v>#REF!</v>
      </c>
      <c r="J118" s="21" t="e">
        <f>SUMPRODUCT((#REF!='지역별 지원개소'!$A118)*(#REF!='지역별 지원개소'!J$4))</f>
        <v>#REF!</v>
      </c>
      <c r="K118" s="21">
        <f t="shared" si="26"/>
        <v>6</v>
      </c>
      <c r="L118" s="21">
        <f>SUMPRODUCT(('2013'!$B$2:$B$1631='지역별 지원개소'!$A118)*('2013'!$C$2:$C$1631='지역별 지원개소'!L$4))</f>
        <v>5</v>
      </c>
      <c r="M118" s="21">
        <f>SUMPRODUCT(('2013'!$B$2:$B$1631='지역별 지원개소'!$A118)*('2013'!$C$2:$C$1631='지역별 지원개소'!M$4))</f>
        <v>1</v>
      </c>
      <c r="N118" s="21">
        <f t="shared" si="27"/>
        <v>8</v>
      </c>
      <c r="O118" s="21">
        <f>SUMPRODUCT(('2014'!$B$2:$B$1803='지역별 지원개소'!$A118)*('2014'!$C$2:$C$1803='지역별 지원개소'!O$4))</f>
        <v>5</v>
      </c>
      <c r="P118" s="21">
        <f>SUMPRODUCT(('2014'!$B$2:$B$1803='지역별 지원개소'!$A118)*('2014'!$C$2:$C$1803='지역별 지원개소'!P$4))</f>
        <v>3</v>
      </c>
      <c r="Q118" s="21">
        <f t="shared" si="28"/>
        <v>9</v>
      </c>
      <c r="R118" s="21">
        <f>SUMPRODUCT(('2015'!$B$2:$B$2813='지역별 지원개소'!$A118)*('2015'!$C$2:$C$2813='지역별 지원개소'!R$4))</f>
        <v>9</v>
      </c>
      <c r="S118" s="21">
        <f>SUMPRODUCT(('2015'!$B$2:$B$2813='지역별 지원개소'!$A118)*('2015'!$C$2:$C$2813='지역별 지원개소'!S$4))</f>
        <v>0</v>
      </c>
      <c r="T118" s="21" t="e">
        <f t="shared" si="29"/>
        <v>#REF!</v>
      </c>
      <c r="U118" s="21" t="e">
        <f t="shared" si="30"/>
        <v>#REF!</v>
      </c>
      <c r="V118" s="21" t="e">
        <f t="shared" si="31"/>
        <v>#REF!</v>
      </c>
      <c r="W118" s="24" t="e">
        <f t="shared" si="32"/>
        <v>#REF!</v>
      </c>
      <c r="X118" s="24" t="e">
        <f t="shared" si="33"/>
        <v>#REF!</v>
      </c>
      <c r="Y118" s="25" t="e">
        <f t="shared" si="34"/>
        <v>#REF!</v>
      </c>
    </row>
    <row r="119" spans="1:25">
      <c r="A119" s="22" t="s">
        <v>88</v>
      </c>
      <c r="B119" s="23">
        <f t="shared" si="21"/>
        <v>143</v>
      </c>
      <c r="C119" s="23">
        <v>109</v>
      </c>
      <c r="D119" s="23">
        <v>34</v>
      </c>
      <c r="E119" s="23" t="e">
        <f t="shared" si="22"/>
        <v>#REF!</v>
      </c>
      <c r="F119" s="21" t="e">
        <f t="shared" si="23"/>
        <v>#REF!</v>
      </c>
      <c r="G119" s="21" t="e">
        <f t="shared" si="24"/>
        <v>#REF!</v>
      </c>
      <c r="H119" s="21" t="e">
        <f t="shared" si="25"/>
        <v>#REF!</v>
      </c>
      <c r="I119" s="21" t="e">
        <f>SUMPRODUCT((#REF!='지역별 지원개소'!$A119)*(#REF!='지역별 지원개소'!I$4))</f>
        <v>#REF!</v>
      </c>
      <c r="J119" s="21" t="e">
        <f>SUMPRODUCT((#REF!='지역별 지원개소'!$A119)*(#REF!='지역별 지원개소'!J$4))</f>
        <v>#REF!</v>
      </c>
      <c r="K119" s="21">
        <f t="shared" si="26"/>
        <v>2</v>
      </c>
      <c r="L119" s="21">
        <f>SUMPRODUCT(('2013'!$B$2:$B$1631='지역별 지원개소'!$A119)*('2013'!$C$2:$C$1631='지역별 지원개소'!L$4))</f>
        <v>2</v>
      </c>
      <c r="M119" s="21">
        <f>SUMPRODUCT(('2013'!$B$2:$B$1631='지역별 지원개소'!$A119)*('2013'!$C$2:$C$1631='지역별 지원개소'!M$4))</f>
        <v>0</v>
      </c>
      <c r="N119" s="21">
        <f t="shared" si="27"/>
        <v>6</v>
      </c>
      <c r="O119" s="21">
        <f>SUMPRODUCT(('2014'!$B$2:$B$1803='지역별 지원개소'!$A119)*('2014'!$C$2:$C$1803='지역별 지원개소'!O$4))</f>
        <v>6</v>
      </c>
      <c r="P119" s="21">
        <f>SUMPRODUCT(('2014'!$B$2:$B$1803='지역별 지원개소'!$A119)*('2014'!$C$2:$C$1803='지역별 지원개소'!P$4))</f>
        <v>0</v>
      </c>
      <c r="Q119" s="21">
        <f t="shared" si="28"/>
        <v>10</v>
      </c>
      <c r="R119" s="21">
        <f>SUMPRODUCT(('2015'!$B$2:$B$2813='지역별 지원개소'!$A119)*('2015'!$C$2:$C$2813='지역별 지원개소'!R$4))</f>
        <v>7</v>
      </c>
      <c r="S119" s="21">
        <f>SUMPRODUCT(('2015'!$B$2:$B$2813='지역별 지원개소'!$A119)*('2015'!$C$2:$C$2813='지역별 지원개소'!S$4))</f>
        <v>3</v>
      </c>
      <c r="T119" s="21" t="e">
        <f t="shared" si="29"/>
        <v>#REF!</v>
      </c>
      <c r="U119" s="21" t="e">
        <f t="shared" si="30"/>
        <v>#REF!</v>
      </c>
      <c r="V119" s="21" t="e">
        <f t="shared" si="31"/>
        <v>#REF!</v>
      </c>
      <c r="W119" s="24" t="e">
        <f t="shared" si="32"/>
        <v>#REF!</v>
      </c>
      <c r="X119" s="24" t="e">
        <f t="shared" si="33"/>
        <v>#REF!</v>
      </c>
      <c r="Y119" s="25" t="e">
        <f t="shared" si="34"/>
        <v>#REF!</v>
      </c>
    </row>
    <row r="120" spans="1:25">
      <c r="A120" s="22" t="s">
        <v>89</v>
      </c>
      <c r="B120" s="23">
        <f t="shared" si="21"/>
        <v>727</v>
      </c>
      <c r="C120" s="23">
        <v>582</v>
      </c>
      <c r="D120" s="23">
        <v>145</v>
      </c>
      <c r="E120" s="23" t="e">
        <f t="shared" si="22"/>
        <v>#REF!</v>
      </c>
      <c r="F120" s="21" t="e">
        <f t="shared" si="23"/>
        <v>#REF!</v>
      </c>
      <c r="G120" s="21" t="e">
        <f t="shared" si="24"/>
        <v>#REF!</v>
      </c>
      <c r="H120" s="21" t="e">
        <f t="shared" si="25"/>
        <v>#REF!</v>
      </c>
      <c r="I120" s="21" t="e">
        <f>SUMPRODUCT((#REF!='지역별 지원개소'!$A120)*(#REF!='지역별 지원개소'!I$4))</f>
        <v>#REF!</v>
      </c>
      <c r="J120" s="21" t="e">
        <f>SUMPRODUCT((#REF!='지역별 지원개소'!$A120)*(#REF!='지역별 지원개소'!J$4))</f>
        <v>#REF!</v>
      </c>
      <c r="K120" s="21">
        <f t="shared" si="26"/>
        <v>8</v>
      </c>
      <c r="L120" s="21">
        <f>SUMPRODUCT(('2013'!$B$2:$B$1631='지역별 지원개소'!$A120)*('2013'!$C$2:$C$1631='지역별 지원개소'!L$4))</f>
        <v>4</v>
      </c>
      <c r="M120" s="21">
        <f>SUMPRODUCT(('2013'!$B$2:$B$1631='지역별 지원개소'!$A120)*('2013'!$C$2:$C$1631='지역별 지원개소'!M$4))</f>
        <v>4</v>
      </c>
      <c r="N120" s="21">
        <f t="shared" si="27"/>
        <v>4</v>
      </c>
      <c r="O120" s="21">
        <f>SUMPRODUCT(('2014'!$B$2:$B$1803='지역별 지원개소'!$A120)*('2014'!$C$2:$C$1803='지역별 지원개소'!O$4))</f>
        <v>0</v>
      </c>
      <c r="P120" s="21">
        <f>SUMPRODUCT(('2014'!$B$2:$B$1803='지역별 지원개소'!$A120)*('2014'!$C$2:$C$1803='지역별 지원개소'!P$4))</f>
        <v>4</v>
      </c>
      <c r="Q120" s="21">
        <f t="shared" si="28"/>
        <v>11</v>
      </c>
      <c r="R120" s="21">
        <f>SUMPRODUCT(('2015'!$B$2:$B$2813='지역별 지원개소'!$A120)*('2015'!$C$2:$C$2813='지역별 지원개소'!R$4))</f>
        <v>9</v>
      </c>
      <c r="S120" s="21">
        <f>SUMPRODUCT(('2015'!$B$2:$B$2813='지역별 지원개소'!$A120)*('2015'!$C$2:$C$2813='지역별 지원개소'!S$4))</f>
        <v>2</v>
      </c>
      <c r="T120" s="21" t="e">
        <f t="shared" si="29"/>
        <v>#REF!</v>
      </c>
      <c r="U120" s="21" t="e">
        <f t="shared" si="30"/>
        <v>#REF!</v>
      </c>
      <c r="V120" s="21" t="e">
        <f t="shared" si="31"/>
        <v>#REF!</v>
      </c>
      <c r="W120" s="24" t="e">
        <f t="shared" si="32"/>
        <v>#REF!</v>
      </c>
      <c r="X120" s="24" t="e">
        <f t="shared" si="33"/>
        <v>#REF!</v>
      </c>
      <c r="Y120" s="25" t="e">
        <f t="shared" si="34"/>
        <v>#REF!</v>
      </c>
    </row>
    <row r="121" spans="1:25">
      <c r="A121" s="38" t="s">
        <v>90</v>
      </c>
      <c r="B121" s="39">
        <f t="shared" si="21"/>
        <v>3501</v>
      </c>
      <c r="C121" s="39">
        <f>SUM(C122:C139)</f>
        <v>3032</v>
      </c>
      <c r="D121" s="39">
        <f t="shared" ref="D121:S121" si="39">SUM(D122:D139)</f>
        <v>469</v>
      </c>
      <c r="E121" s="39" t="e">
        <f t="shared" si="22"/>
        <v>#REF!</v>
      </c>
      <c r="F121" s="40" t="e">
        <f t="shared" si="23"/>
        <v>#REF!</v>
      </c>
      <c r="G121" s="40" t="e">
        <f t="shared" si="24"/>
        <v>#REF!</v>
      </c>
      <c r="H121" s="40" t="e">
        <f t="shared" si="25"/>
        <v>#REF!</v>
      </c>
      <c r="I121" s="40" t="e">
        <f t="shared" si="39"/>
        <v>#REF!</v>
      </c>
      <c r="J121" s="40" t="e">
        <f t="shared" si="39"/>
        <v>#REF!</v>
      </c>
      <c r="K121" s="40">
        <f t="shared" si="26"/>
        <v>80</v>
      </c>
      <c r="L121" s="40">
        <f t="shared" si="39"/>
        <v>58</v>
      </c>
      <c r="M121" s="40">
        <f t="shared" si="39"/>
        <v>22</v>
      </c>
      <c r="N121" s="40">
        <f t="shared" si="27"/>
        <v>118</v>
      </c>
      <c r="O121" s="40">
        <f t="shared" si="39"/>
        <v>101</v>
      </c>
      <c r="P121" s="40">
        <f t="shared" si="39"/>
        <v>17</v>
      </c>
      <c r="Q121" s="40">
        <f t="shared" si="28"/>
        <v>214</v>
      </c>
      <c r="R121" s="40">
        <f t="shared" si="39"/>
        <v>190</v>
      </c>
      <c r="S121" s="40">
        <f t="shared" si="39"/>
        <v>24</v>
      </c>
      <c r="T121" s="40" t="e">
        <f t="shared" si="29"/>
        <v>#REF!</v>
      </c>
      <c r="U121" s="40" t="e">
        <f t="shared" si="30"/>
        <v>#REF!</v>
      </c>
      <c r="V121" s="40" t="e">
        <f t="shared" si="31"/>
        <v>#REF!</v>
      </c>
      <c r="W121" s="41" t="e">
        <f t="shared" si="32"/>
        <v>#REF!</v>
      </c>
      <c r="X121" s="41" t="e">
        <f t="shared" si="33"/>
        <v>#REF!</v>
      </c>
      <c r="Y121" s="42" t="e">
        <f t="shared" si="34"/>
        <v>#REF!</v>
      </c>
    </row>
    <row r="122" spans="1:25">
      <c r="A122" s="22" t="s">
        <v>91</v>
      </c>
      <c r="B122" s="23">
        <f t="shared" si="21"/>
        <v>375</v>
      </c>
      <c r="C122" s="23">
        <v>307</v>
      </c>
      <c r="D122" s="23">
        <v>68</v>
      </c>
      <c r="E122" s="23" t="e">
        <f t="shared" si="22"/>
        <v>#REF!</v>
      </c>
      <c r="F122" s="21" t="e">
        <f t="shared" si="23"/>
        <v>#REF!</v>
      </c>
      <c r="G122" s="21" t="e">
        <f t="shared" si="24"/>
        <v>#REF!</v>
      </c>
      <c r="H122" s="21" t="e">
        <f t="shared" si="25"/>
        <v>#REF!</v>
      </c>
      <c r="I122" s="21" t="e">
        <f>SUMPRODUCT((#REF!='지역별 지원개소'!$A122)*(#REF!='지역별 지원개소'!I$4))</f>
        <v>#REF!</v>
      </c>
      <c r="J122" s="21" t="e">
        <f>SUMPRODUCT((#REF!='지역별 지원개소'!$A122)*(#REF!='지역별 지원개소'!J$4))</f>
        <v>#REF!</v>
      </c>
      <c r="K122" s="21">
        <f t="shared" si="26"/>
        <v>8</v>
      </c>
      <c r="L122" s="21">
        <f>SUMPRODUCT(('2013'!$B$2:$B$1631='지역별 지원개소'!$A122)*('2013'!$C$2:$C$1631='지역별 지원개소'!L$4))</f>
        <v>6</v>
      </c>
      <c r="M122" s="21">
        <f>SUMPRODUCT(('2013'!$B$2:$B$1631='지역별 지원개소'!$A122)*('2013'!$C$2:$C$1631='지역별 지원개소'!M$4))</f>
        <v>2</v>
      </c>
      <c r="N122" s="21">
        <f t="shared" si="27"/>
        <v>20</v>
      </c>
      <c r="O122" s="21">
        <f>SUMPRODUCT(('2014'!$B$2:$B$1803='지역별 지원개소'!$A122)*('2014'!$C$2:$C$1803='지역별 지원개소'!O$4))</f>
        <v>19</v>
      </c>
      <c r="P122" s="21">
        <f>SUMPRODUCT(('2014'!$B$2:$B$1803='지역별 지원개소'!$A122)*('2014'!$C$2:$C$1803='지역별 지원개소'!P$4))</f>
        <v>1</v>
      </c>
      <c r="Q122" s="21">
        <f t="shared" si="28"/>
        <v>28</v>
      </c>
      <c r="R122" s="21">
        <f>SUMPRODUCT(('2015'!$B$2:$B$2813='지역별 지원개소'!$A122)*('2015'!$C$2:$C$2813='지역별 지원개소'!R$4))</f>
        <v>27</v>
      </c>
      <c r="S122" s="21">
        <f>SUMPRODUCT(('2015'!$B$2:$B$2813='지역별 지원개소'!$A122)*('2015'!$C$2:$C$2813='지역별 지원개소'!S$4))</f>
        <v>1</v>
      </c>
      <c r="T122" s="21" t="e">
        <f t="shared" si="29"/>
        <v>#REF!</v>
      </c>
      <c r="U122" s="21" t="e">
        <f t="shared" si="30"/>
        <v>#REF!</v>
      </c>
      <c r="V122" s="21" t="e">
        <f t="shared" si="31"/>
        <v>#REF!</v>
      </c>
      <c r="W122" s="24" t="e">
        <f t="shared" si="32"/>
        <v>#REF!</v>
      </c>
      <c r="X122" s="24" t="e">
        <f t="shared" si="33"/>
        <v>#REF!</v>
      </c>
      <c r="Y122" s="25" t="e">
        <f t="shared" si="34"/>
        <v>#REF!</v>
      </c>
    </row>
    <row r="123" spans="1:25">
      <c r="A123" s="22" t="s">
        <v>17549</v>
      </c>
      <c r="B123" s="23">
        <f t="shared" si="21"/>
        <v>125</v>
      </c>
      <c r="C123" s="23">
        <v>112</v>
      </c>
      <c r="D123" s="23">
        <v>13</v>
      </c>
      <c r="E123" s="23" t="e">
        <f t="shared" si="22"/>
        <v>#REF!</v>
      </c>
      <c r="F123" s="21" t="e">
        <f t="shared" si="23"/>
        <v>#REF!</v>
      </c>
      <c r="G123" s="21" t="e">
        <f t="shared" si="24"/>
        <v>#REF!</v>
      </c>
      <c r="H123" s="21" t="e">
        <f t="shared" si="25"/>
        <v>#REF!</v>
      </c>
      <c r="I123" s="21" t="e">
        <f>SUMPRODUCT((#REF!='지역별 지원개소'!$A123)*(#REF!='지역별 지원개소'!I$4))</f>
        <v>#REF!</v>
      </c>
      <c r="J123" s="21" t="e">
        <f>SUMPRODUCT((#REF!='지역별 지원개소'!$A123)*(#REF!='지역별 지원개소'!J$4))</f>
        <v>#REF!</v>
      </c>
      <c r="K123" s="21">
        <f t="shared" si="26"/>
        <v>3</v>
      </c>
      <c r="L123" s="21">
        <f>SUMPRODUCT(('2013'!$B$2:$B$1631='지역별 지원개소'!$A123)*('2013'!$C$2:$C$1631='지역별 지원개소'!L$4))</f>
        <v>0</v>
      </c>
      <c r="M123" s="21">
        <f>SUMPRODUCT(('2013'!$B$2:$B$1631='지역별 지원개소'!$A123)*('2013'!$C$2:$C$1631='지역별 지원개소'!M$4))</f>
        <v>3</v>
      </c>
      <c r="N123" s="21">
        <f t="shared" si="27"/>
        <v>6</v>
      </c>
      <c r="O123" s="21">
        <f>SUMPRODUCT(('2014'!$B$2:$B$1803='지역별 지원개소'!$A123)*('2014'!$C$2:$C$1803='지역별 지원개소'!O$4))</f>
        <v>3</v>
      </c>
      <c r="P123" s="21">
        <f>SUMPRODUCT(('2014'!$B$2:$B$1803='지역별 지원개소'!$A123)*('2014'!$C$2:$C$1803='지역별 지원개소'!P$4))</f>
        <v>3</v>
      </c>
      <c r="Q123" s="21">
        <f t="shared" si="28"/>
        <v>15</v>
      </c>
      <c r="R123" s="21">
        <f>SUMPRODUCT(('2015'!$B$2:$B$2813='지역별 지원개소'!$A123)*('2015'!$C$2:$C$2813='지역별 지원개소'!R$4))</f>
        <v>9</v>
      </c>
      <c r="S123" s="21">
        <f>SUMPRODUCT(('2015'!$B$2:$B$2813='지역별 지원개소'!$A123)*('2015'!$C$2:$C$2813='지역별 지원개소'!S$4))</f>
        <v>6</v>
      </c>
      <c r="T123" s="21" t="e">
        <f t="shared" si="29"/>
        <v>#REF!</v>
      </c>
      <c r="U123" s="21" t="e">
        <f t="shared" si="30"/>
        <v>#REF!</v>
      </c>
      <c r="V123" s="21" t="e">
        <f t="shared" si="31"/>
        <v>#REF!</v>
      </c>
      <c r="W123" s="24" t="e">
        <f t="shared" si="32"/>
        <v>#REF!</v>
      </c>
      <c r="X123" s="24" t="e">
        <f t="shared" si="33"/>
        <v>#REF!</v>
      </c>
      <c r="Y123" s="25" t="e">
        <f t="shared" si="34"/>
        <v>#REF!</v>
      </c>
    </row>
    <row r="124" spans="1:25">
      <c r="A124" s="22" t="s">
        <v>92</v>
      </c>
      <c r="B124" s="23">
        <f t="shared" si="21"/>
        <v>118</v>
      </c>
      <c r="C124" s="23">
        <v>102</v>
      </c>
      <c r="D124" s="23">
        <v>16</v>
      </c>
      <c r="E124" s="23" t="e">
        <f t="shared" si="22"/>
        <v>#REF!</v>
      </c>
      <c r="F124" s="21" t="e">
        <f t="shared" si="23"/>
        <v>#REF!</v>
      </c>
      <c r="G124" s="21" t="e">
        <f t="shared" si="24"/>
        <v>#REF!</v>
      </c>
      <c r="H124" s="21" t="e">
        <f t="shared" si="25"/>
        <v>#REF!</v>
      </c>
      <c r="I124" s="21" t="e">
        <f>SUMPRODUCT((#REF!='지역별 지원개소'!$A124)*(#REF!='지역별 지원개소'!I$4))</f>
        <v>#REF!</v>
      </c>
      <c r="J124" s="21" t="e">
        <f>SUMPRODUCT((#REF!='지역별 지원개소'!$A124)*(#REF!='지역별 지원개소'!J$4))</f>
        <v>#REF!</v>
      </c>
      <c r="K124" s="21">
        <f t="shared" si="26"/>
        <v>8</v>
      </c>
      <c r="L124" s="21">
        <f>SUMPRODUCT(('2013'!$B$2:$B$1631='지역별 지원개소'!$A124)*('2013'!$C$2:$C$1631='지역별 지원개소'!L$4))</f>
        <v>8</v>
      </c>
      <c r="M124" s="21">
        <f>SUMPRODUCT(('2013'!$B$2:$B$1631='지역별 지원개소'!$A124)*('2013'!$C$2:$C$1631='지역별 지원개소'!M$4))</f>
        <v>0</v>
      </c>
      <c r="N124" s="21">
        <f t="shared" si="27"/>
        <v>7</v>
      </c>
      <c r="O124" s="21">
        <f>SUMPRODUCT(('2014'!$B$2:$B$1803='지역별 지원개소'!$A124)*('2014'!$C$2:$C$1803='지역별 지원개소'!O$4))</f>
        <v>7</v>
      </c>
      <c r="P124" s="21">
        <f>SUMPRODUCT(('2014'!$B$2:$B$1803='지역별 지원개소'!$A124)*('2014'!$C$2:$C$1803='지역별 지원개소'!P$4))</f>
        <v>0</v>
      </c>
      <c r="Q124" s="21">
        <f t="shared" si="28"/>
        <v>9</v>
      </c>
      <c r="R124" s="21">
        <f>SUMPRODUCT(('2015'!$B$2:$B$2813='지역별 지원개소'!$A124)*('2015'!$C$2:$C$2813='지역별 지원개소'!R$4))</f>
        <v>8</v>
      </c>
      <c r="S124" s="21">
        <f>SUMPRODUCT(('2015'!$B$2:$B$2813='지역별 지원개소'!$A124)*('2015'!$C$2:$C$2813='지역별 지원개소'!S$4))</f>
        <v>1</v>
      </c>
      <c r="T124" s="21" t="e">
        <f t="shared" si="29"/>
        <v>#REF!</v>
      </c>
      <c r="U124" s="21" t="e">
        <f t="shared" si="30"/>
        <v>#REF!</v>
      </c>
      <c r="V124" s="21" t="e">
        <f t="shared" si="31"/>
        <v>#REF!</v>
      </c>
      <c r="W124" s="24" t="e">
        <f t="shared" si="32"/>
        <v>#REF!</v>
      </c>
      <c r="X124" s="24" t="e">
        <f t="shared" si="33"/>
        <v>#REF!</v>
      </c>
      <c r="Y124" s="25" t="e">
        <f t="shared" si="34"/>
        <v>#REF!</v>
      </c>
    </row>
    <row r="125" spans="1:25">
      <c r="A125" s="22" t="s">
        <v>93</v>
      </c>
      <c r="B125" s="23">
        <f t="shared" si="21"/>
        <v>242</v>
      </c>
      <c r="C125" s="23">
        <v>226</v>
      </c>
      <c r="D125" s="23">
        <v>16</v>
      </c>
      <c r="E125" s="23" t="e">
        <f t="shared" si="22"/>
        <v>#REF!</v>
      </c>
      <c r="F125" s="21" t="e">
        <f t="shared" si="23"/>
        <v>#REF!</v>
      </c>
      <c r="G125" s="21" t="e">
        <f t="shared" si="24"/>
        <v>#REF!</v>
      </c>
      <c r="H125" s="21" t="e">
        <f t="shared" si="25"/>
        <v>#REF!</v>
      </c>
      <c r="I125" s="21" t="e">
        <f>SUMPRODUCT((#REF!='지역별 지원개소'!$A125)*(#REF!='지역별 지원개소'!I$4))</f>
        <v>#REF!</v>
      </c>
      <c r="J125" s="21" t="e">
        <f>SUMPRODUCT((#REF!='지역별 지원개소'!$A125)*(#REF!='지역별 지원개소'!J$4))</f>
        <v>#REF!</v>
      </c>
      <c r="K125" s="21">
        <f t="shared" si="26"/>
        <v>3</v>
      </c>
      <c r="L125" s="21">
        <f>SUMPRODUCT(('2013'!$B$2:$B$1631='지역별 지원개소'!$A125)*('2013'!$C$2:$C$1631='지역별 지원개소'!L$4))</f>
        <v>2</v>
      </c>
      <c r="M125" s="21">
        <f>SUMPRODUCT(('2013'!$B$2:$B$1631='지역별 지원개소'!$A125)*('2013'!$C$2:$C$1631='지역별 지원개소'!M$4))</f>
        <v>1</v>
      </c>
      <c r="N125" s="21">
        <f t="shared" si="27"/>
        <v>3</v>
      </c>
      <c r="O125" s="21">
        <f>SUMPRODUCT(('2014'!$B$2:$B$1803='지역별 지원개소'!$A125)*('2014'!$C$2:$C$1803='지역별 지원개소'!O$4))</f>
        <v>3</v>
      </c>
      <c r="P125" s="21">
        <f>SUMPRODUCT(('2014'!$B$2:$B$1803='지역별 지원개소'!$A125)*('2014'!$C$2:$C$1803='지역별 지원개소'!P$4))</f>
        <v>0</v>
      </c>
      <c r="Q125" s="21">
        <f t="shared" si="28"/>
        <v>6</v>
      </c>
      <c r="R125" s="21">
        <f>SUMPRODUCT(('2015'!$B$2:$B$2813='지역별 지원개소'!$A125)*('2015'!$C$2:$C$2813='지역별 지원개소'!R$4))</f>
        <v>6</v>
      </c>
      <c r="S125" s="21">
        <f>SUMPRODUCT(('2015'!$B$2:$B$2813='지역별 지원개소'!$A125)*('2015'!$C$2:$C$2813='지역별 지원개소'!S$4))</f>
        <v>0</v>
      </c>
      <c r="T125" s="21" t="e">
        <f t="shared" si="29"/>
        <v>#REF!</v>
      </c>
      <c r="U125" s="21" t="e">
        <f t="shared" si="30"/>
        <v>#REF!</v>
      </c>
      <c r="V125" s="21" t="e">
        <f t="shared" si="31"/>
        <v>#REF!</v>
      </c>
      <c r="W125" s="24" t="e">
        <f t="shared" si="32"/>
        <v>#REF!</v>
      </c>
      <c r="X125" s="24" t="e">
        <f t="shared" si="33"/>
        <v>#REF!</v>
      </c>
      <c r="Y125" s="25" t="e">
        <f t="shared" si="34"/>
        <v>#REF!</v>
      </c>
    </row>
    <row r="126" spans="1:25">
      <c r="A126" s="22" t="s">
        <v>94</v>
      </c>
      <c r="B126" s="23">
        <f t="shared" si="21"/>
        <v>108</v>
      </c>
      <c r="C126" s="23">
        <v>81</v>
      </c>
      <c r="D126" s="23">
        <v>27</v>
      </c>
      <c r="E126" s="23" t="e">
        <f t="shared" si="22"/>
        <v>#REF!</v>
      </c>
      <c r="F126" s="21" t="e">
        <f t="shared" si="23"/>
        <v>#REF!</v>
      </c>
      <c r="G126" s="21" t="e">
        <f t="shared" si="24"/>
        <v>#REF!</v>
      </c>
      <c r="H126" s="21" t="e">
        <f t="shared" si="25"/>
        <v>#REF!</v>
      </c>
      <c r="I126" s="21" t="e">
        <f>SUMPRODUCT((#REF!='지역별 지원개소'!$A126)*(#REF!='지역별 지원개소'!I$4))</f>
        <v>#REF!</v>
      </c>
      <c r="J126" s="21" t="e">
        <f>SUMPRODUCT((#REF!='지역별 지원개소'!$A126)*(#REF!='지역별 지원개소'!J$4))</f>
        <v>#REF!</v>
      </c>
      <c r="K126" s="21">
        <f t="shared" si="26"/>
        <v>6</v>
      </c>
      <c r="L126" s="21">
        <f>SUMPRODUCT(('2013'!$B$2:$B$1631='지역별 지원개소'!$A126)*('2013'!$C$2:$C$1631='지역별 지원개소'!L$4))</f>
        <v>5</v>
      </c>
      <c r="M126" s="21">
        <f>SUMPRODUCT(('2013'!$B$2:$B$1631='지역별 지원개소'!$A126)*('2013'!$C$2:$C$1631='지역별 지원개소'!M$4))</f>
        <v>1</v>
      </c>
      <c r="N126" s="21">
        <f t="shared" si="27"/>
        <v>11</v>
      </c>
      <c r="O126" s="21">
        <f>SUMPRODUCT(('2014'!$B$2:$B$1803='지역별 지원개소'!$A126)*('2014'!$C$2:$C$1803='지역별 지원개소'!O$4))</f>
        <v>7</v>
      </c>
      <c r="P126" s="21">
        <f>SUMPRODUCT(('2014'!$B$2:$B$1803='지역별 지원개소'!$A126)*('2014'!$C$2:$C$1803='지역별 지원개소'!P$4))</f>
        <v>4</v>
      </c>
      <c r="Q126" s="21">
        <f t="shared" si="28"/>
        <v>15</v>
      </c>
      <c r="R126" s="21">
        <f>SUMPRODUCT(('2015'!$B$2:$B$2813='지역별 지원개소'!$A126)*('2015'!$C$2:$C$2813='지역별 지원개소'!R$4))</f>
        <v>12</v>
      </c>
      <c r="S126" s="21">
        <f>SUMPRODUCT(('2015'!$B$2:$B$2813='지역별 지원개소'!$A126)*('2015'!$C$2:$C$2813='지역별 지원개소'!S$4))</f>
        <v>3</v>
      </c>
      <c r="T126" s="21" t="e">
        <f t="shared" si="29"/>
        <v>#REF!</v>
      </c>
      <c r="U126" s="21" t="e">
        <f t="shared" si="30"/>
        <v>#REF!</v>
      </c>
      <c r="V126" s="21" t="e">
        <f t="shared" si="31"/>
        <v>#REF!</v>
      </c>
      <c r="W126" s="24" t="e">
        <f t="shared" si="32"/>
        <v>#REF!</v>
      </c>
      <c r="X126" s="24" t="e">
        <f t="shared" si="33"/>
        <v>#REF!</v>
      </c>
      <c r="Y126" s="25" t="e">
        <f t="shared" si="34"/>
        <v>#REF!</v>
      </c>
    </row>
    <row r="127" spans="1:25">
      <c r="A127" s="22" t="s">
        <v>95</v>
      </c>
      <c r="B127" s="23">
        <f t="shared" si="21"/>
        <v>96</v>
      </c>
      <c r="C127" s="23">
        <v>87</v>
      </c>
      <c r="D127" s="23">
        <v>9</v>
      </c>
      <c r="E127" s="23" t="e">
        <f t="shared" si="22"/>
        <v>#REF!</v>
      </c>
      <c r="F127" s="21" t="e">
        <f t="shared" si="23"/>
        <v>#REF!</v>
      </c>
      <c r="G127" s="21" t="e">
        <f t="shared" si="24"/>
        <v>#REF!</v>
      </c>
      <c r="H127" s="21" t="e">
        <f t="shared" si="25"/>
        <v>#REF!</v>
      </c>
      <c r="I127" s="21" t="e">
        <f>SUMPRODUCT((#REF!='지역별 지원개소'!$A127)*(#REF!='지역별 지원개소'!I$4))</f>
        <v>#REF!</v>
      </c>
      <c r="J127" s="21" t="e">
        <f>SUMPRODUCT((#REF!='지역별 지원개소'!$A127)*(#REF!='지역별 지원개소'!J$4))</f>
        <v>#REF!</v>
      </c>
      <c r="K127" s="21">
        <f t="shared" si="26"/>
        <v>2</v>
      </c>
      <c r="L127" s="21">
        <f>SUMPRODUCT(('2013'!$B$2:$B$1631='지역별 지원개소'!$A127)*('2013'!$C$2:$C$1631='지역별 지원개소'!L$4))</f>
        <v>1</v>
      </c>
      <c r="M127" s="21">
        <f>SUMPRODUCT(('2013'!$B$2:$B$1631='지역별 지원개소'!$A127)*('2013'!$C$2:$C$1631='지역별 지원개소'!M$4))</f>
        <v>1</v>
      </c>
      <c r="N127" s="21">
        <f t="shared" si="27"/>
        <v>2</v>
      </c>
      <c r="O127" s="21">
        <f>SUMPRODUCT(('2014'!$B$2:$B$1803='지역별 지원개소'!$A127)*('2014'!$C$2:$C$1803='지역별 지원개소'!O$4))</f>
        <v>1</v>
      </c>
      <c r="P127" s="21">
        <f>SUMPRODUCT(('2014'!$B$2:$B$1803='지역별 지원개소'!$A127)*('2014'!$C$2:$C$1803='지역별 지원개소'!P$4))</f>
        <v>1</v>
      </c>
      <c r="Q127" s="21">
        <f t="shared" si="28"/>
        <v>9</v>
      </c>
      <c r="R127" s="21">
        <f>SUMPRODUCT(('2015'!$B$2:$B$2813='지역별 지원개소'!$A127)*('2015'!$C$2:$C$2813='지역별 지원개소'!R$4))</f>
        <v>7</v>
      </c>
      <c r="S127" s="21">
        <f>SUMPRODUCT(('2015'!$B$2:$B$2813='지역별 지원개소'!$A127)*('2015'!$C$2:$C$2813='지역별 지원개소'!S$4))</f>
        <v>2</v>
      </c>
      <c r="T127" s="21" t="e">
        <f t="shared" si="29"/>
        <v>#REF!</v>
      </c>
      <c r="U127" s="21" t="e">
        <f t="shared" si="30"/>
        <v>#REF!</v>
      </c>
      <c r="V127" s="21" t="e">
        <f t="shared" si="31"/>
        <v>#REF!</v>
      </c>
      <c r="W127" s="24" t="e">
        <f t="shared" si="32"/>
        <v>#REF!</v>
      </c>
      <c r="X127" s="24" t="e">
        <f t="shared" si="33"/>
        <v>#REF!</v>
      </c>
      <c r="Y127" s="25" t="e">
        <f t="shared" si="34"/>
        <v>#REF!</v>
      </c>
    </row>
    <row r="128" spans="1:25">
      <c r="A128" s="22" t="s">
        <v>96</v>
      </c>
      <c r="B128" s="23">
        <f t="shared" si="21"/>
        <v>144</v>
      </c>
      <c r="C128" s="23">
        <v>124</v>
      </c>
      <c r="D128" s="23">
        <v>20</v>
      </c>
      <c r="E128" s="23" t="e">
        <f t="shared" si="22"/>
        <v>#REF!</v>
      </c>
      <c r="F128" s="21" t="e">
        <f t="shared" si="23"/>
        <v>#REF!</v>
      </c>
      <c r="G128" s="21" t="e">
        <f t="shared" si="24"/>
        <v>#REF!</v>
      </c>
      <c r="H128" s="21" t="e">
        <f t="shared" si="25"/>
        <v>#REF!</v>
      </c>
      <c r="I128" s="21" t="e">
        <f>SUMPRODUCT((#REF!='지역별 지원개소'!$A128)*(#REF!='지역별 지원개소'!I$4))</f>
        <v>#REF!</v>
      </c>
      <c r="J128" s="21" t="e">
        <f>SUMPRODUCT((#REF!='지역별 지원개소'!$A128)*(#REF!='지역별 지원개소'!J$4))</f>
        <v>#REF!</v>
      </c>
      <c r="K128" s="21">
        <f t="shared" si="26"/>
        <v>0</v>
      </c>
      <c r="L128" s="21">
        <f>SUMPRODUCT(('2013'!$B$2:$B$1631='지역별 지원개소'!$A128)*('2013'!$C$2:$C$1631='지역별 지원개소'!L$4))</f>
        <v>0</v>
      </c>
      <c r="M128" s="21">
        <f>SUMPRODUCT(('2013'!$B$2:$B$1631='지역별 지원개소'!$A128)*('2013'!$C$2:$C$1631='지역별 지원개소'!M$4))</f>
        <v>0</v>
      </c>
      <c r="N128" s="21">
        <f t="shared" si="27"/>
        <v>7</v>
      </c>
      <c r="O128" s="21">
        <f>SUMPRODUCT(('2014'!$B$2:$B$1803='지역별 지원개소'!$A128)*('2014'!$C$2:$C$1803='지역별 지원개소'!O$4))</f>
        <v>7</v>
      </c>
      <c r="P128" s="21">
        <f>SUMPRODUCT(('2014'!$B$2:$B$1803='지역별 지원개소'!$A128)*('2014'!$C$2:$C$1803='지역별 지원개소'!P$4))</f>
        <v>0</v>
      </c>
      <c r="Q128" s="21">
        <f t="shared" si="28"/>
        <v>10</v>
      </c>
      <c r="R128" s="21">
        <f>SUMPRODUCT(('2015'!$B$2:$B$2813='지역별 지원개소'!$A128)*('2015'!$C$2:$C$2813='지역별 지원개소'!R$4))</f>
        <v>6</v>
      </c>
      <c r="S128" s="21">
        <f>SUMPRODUCT(('2015'!$B$2:$B$2813='지역별 지원개소'!$A128)*('2015'!$C$2:$C$2813='지역별 지원개소'!S$4))</f>
        <v>4</v>
      </c>
      <c r="T128" s="21" t="e">
        <f t="shared" si="29"/>
        <v>#REF!</v>
      </c>
      <c r="U128" s="21" t="e">
        <f t="shared" si="30"/>
        <v>#REF!</v>
      </c>
      <c r="V128" s="21" t="e">
        <f t="shared" si="31"/>
        <v>#REF!</v>
      </c>
      <c r="W128" s="24" t="e">
        <f t="shared" si="32"/>
        <v>#REF!</v>
      </c>
      <c r="X128" s="24" t="e">
        <f t="shared" si="33"/>
        <v>#REF!</v>
      </c>
      <c r="Y128" s="25" t="e">
        <f t="shared" si="34"/>
        <v>#REF!</v>
      </c>
    </row>
    <row r="129" spans="1:25">
      <c r="A129" s="22" t="s">
        <v>97</v>
      </c>
      <c r="B129" s="23">
        <f t="shared" si="21"/>
        <v>188</v>
      </c>
      <c r="C129" s="23">
        <v>170</v>
      </c>
      <c r="D129" s="23">
        <v>18</v>
      </c>
      <c r="E129" s="23" t="e">
        <f t="shared" si="22"/>
        <v>#REF!</v>
      </c>
      <c r="F129" s="21" t="e">
        <f t="shared" si="23"/>
        <v>#REF!</v>
      </c>
      <c r="G129" s="21" t="e">
        <f t="shared" si="24"/>
        <v>#REF!</v>
      </c>
      <c r="H129" s="21" t="e">
        <f t="shared" si="25"/>
        <v>#REF!</v>
      </c>
      <c r="I129" s="21" t="e">
        <f>SUMPRODUCT((#REF!='지역별 지원개소'!$A129)*(#REF!='지역별 지원개소'!I$4))</f>
        <v>#REF!</v>
      </c>
      <c r="J129" s="21" t="e">
        <f>SUMPRODUCT((#REF!='지역별 지원개소'!$A129)*(#REF!='지역별 지원개소'!J$4))</f>
        <v>#REF!</v>
      </c>
      <c r="K129" s="21">
        <f t="shared" si="26"/>
        <v>1</v>
      </c>
      <c r="L129" s="21">
        <f>SUMPRODUCT(('2013'!$B$2:$B$1631='지역별 지원개소'!$A129)*('2013'!$C$2:$C$1631='지역별 지원개소'!L$4))</f>
        <v>1</v>
      </c>
      <c r="M129" s="21">
        <f>SUMPRODUCT(('2013'!$B$2:$B$1631='지역별 지원개소'!$A129)*('2013'!$C$2:$C$1631='지역별 지원개소'!M$4))</f>
        <v>0</v>
      </c>
      <c r="N129" s="21">
        <f t="shared" si="27"/>
        <v>2</v>
      </c>
      <c r="O129" s="21">
        <f>SUMPRODUCT(('2014'!$B$2:$B$1803='지역별 지원개소'!$A129)*('2014'!$C$2:$C$1803='지역별 지원개소'!O$4))</f>
        <v>2</v>
      </c>
      <c r="P129" s="21">
        <f>SUMPRODUCT(('2014'!$B$2:$B$1803='지역별 지원개소'!$A129)*('2014'!$C$2:$C$1803='지역별 지원개소'!P$4))</f>
        <v>0</v>
      </c>
      <c r="Q129" s="21">
        <f t="shared" si="28"/>
        <v>14</v>
      </c>
      <c r="R129" s="21">
        <f>SUMPRODUCT(('2015'!$B$2:$B$2813='지역별 지원개소'!$A129)*('2015'!$C$2:$C$2813='지역별 지원개소'!R$4))</f>
        <v>14</v>
      </c>
      <c r="S129" s="21">
        <f>SUMPRODUCT(('2015'!$B$2:$B$2813='지역별 지원개소'!$A129)*('2015'!$C$2:$C$2813='지역별 지원개소'!S$4))</f>
        <v>0</v>
      </c>
      <c r="T129" s="21" t="e">
        <f t="shared" si="29"/>
        <v>#REF!</v>
      </c>
      <c r="U129" s="21" t="e">
        <f t="shared" si="30"/>
        <v>#REF!</v>
      </c>
      <c r="V129" s="21" t="e">
        <f t="shared" si="31"/>
        <v>#REF!</v>
      </c>
      <c r="W129" s="24" t="e">
        <f t="shared" si="32"/>
        <v>#REF!</v>
      </c>
      <c r="X129" s="24" t="e">
        <f t="shared" si="33"/>
        <v>#REF!</v>
      </c>
      <c r="Y129" s="25" t="e">
        <f t="shared" si="34"/>
        <v>#REF!</v>
      </c>
    </row>
    <row r="130" spans="1:25">
      <c r="A130" s="22" t="s">
        <v>98</v>
      </c>
      <c r="B130" s="23">
        <f t="shared" si="21"/>
        <v>477</v>
      </c>
      <c r="C130" s="23">
        <v>403</v>
      </c>
      <c r="D130" s="23">
        <v>74</v>
      </c>
      <c r="E130" s="23" t="e">
        <f t="shared" si="22"/>
        <v>#REF!</v>
      </c>
      <c r="F130" s="21" t="e">
        <f t="shared" si="23"/>
        <v>#REF!</v>
      </c>
      <c r="G130" s="21" t="e">
        <f t="shared" si="24"/>
        <v>#REF!</v>
      </c>
      <c r="H130" s="21" t="e">
        <f t="shared" si="25"/>
        <v>#REF!</v>
      </c>
      <c r="I130" s="21" t="e">
        <f>SUMPRODUCT((#REF!='지역별 지원개소'!$A130)*(#REF!='지역별 지원개소'!I$4))</f>
        <v>#REF!</v>
      </c>
      <c r="J130" s="21" t="e">
        <f>SUMPRODUCT((#REF!='지역별 지원개소'!$A130)*(#REF!='지역별 지원개소'!J$4))</f>
        <v>#REF!</v>
      </c>
      <c r="K130" s="21">
        <f t="shared" si="26"/>
        <v>9</v>
      </c>
      <c r="L130" s="21">
        <f>SUMPRODUCT(('2013'!$B$2:$B$1631='지역별 지원개소'!$A130)*('2013'!$C$2:$C$1631='지역별 지원개소'!L$4))</f>
        <v>4</v>
      </c>
      <c r="M130" s="21">
        <f>SUMPRODUCT(('2013'!$B$2:$B$1631='지역별 지원개소'!$A130)*('2013'!$C$2:$C$1631='지역별 지원개소'!M$4))</f>
        <v>5</v>
      </c>
      <c r="N130" s="21">
        <f t="shared" si="27"/>
        <v>11</v>
      </c>
      <c r="O130" s="21">
        <f>SUMPRODUCT(('2014'!$B$2:$B$1803='지역별 지원개소'!$A130)*('2014'!$C$2:$C$1803='지역별 지원개소'!O$4))</f>
        <v>11</v>
      </c>
      <c r="P130" s="21">
        <f>SUMPRODUCT(('2014'!$B$2:$B$1803='지역별 지원개소'!$A130)*('2014'!$C$2:$C$1803='지역별 지원개소'!P$4))</f>
        <v>0</v>
      </c>
      <c r="Q130" s="21">
        <f t="shared" si="28"/>
        <v>4</v>
      </c>
      <c r="R130" s="21">
        <f>SUMPRODUCT(('2015'!$B$2:$B$2813='지역별 지원개소'!$A130)*('2015'!$C$2:$C$2813='지역별 지원개소'!R$4))</f>
        <v>4</v>
      </c>
      <c r="S130" s="21">
        <f>SUMPRODUCT(('2015'!$B$2:$B$2813='지역별 지원개소'!$A130)*('2015'!$C$2:$C$2813='지역별 지원개소'!S$4))</f>
        <v>0</v>
      </c>
      <c r="T130" s="21" t="e">
        <f t="shared" si="29"/>
        <v>#REF!</v>
      </c>
      <c r="U130" s="21" t="e">
        <f t="shared" si="30"/>
        <v>#REF!</v>
      </c>
      <c r="V130" s="21" t="e">
        <f t="shared" si="31"/>
        <v>#REF!</v>
      </c>
      <c r="W130" s="24" t="e">
        <f t="shared" si="32"/>
        <v>#REF!</v>
      </c>
      <c r="X130" s="24" t="e">
        <f t="shared" si="33"/>
        <v>#REF!</v>
      </c>
      <c r="Y130" s="25" t="e">
        <f t="shared" si="34"/>
        <v>#REF!</v>
      </c>
    </row>
    <row r="131" spans="1:25">
      <c r="A131" s="22" t="s">
        <v>99</v>
      </c>
      <c r="B131" s="23">
        <f t="shared" si="21"/>
        <v>89</v>
      </c>
      <c r="C131" s="23">
        <v>83</v>
      </c>
      <c r="D131" s="23">
        <v>6</v>
      </c>
      <c r="E131" s="23" t="e">
        <f t="shared" si="22"/>
        <v>#REF!</v>
      </c>
      <c r="F131" s="21" t="e">
        <f t="shared" si="23"/>
        <v>#REF!</v>
      </c>
      <c r="G131" s="21" t="e">
        <f t="shared" si="24"/>
        <v>#REF!</v>
      </c>
      <c r="H131" s="21" t="e">
        <f t="shared" si="25"/>
        <v>#REF!</v>
      </c>
      <c r="I131" s="21" t="e">
        <f>SUMPRODUCT((#REF!='지역별 지원개소'!$A131)*(#REF!='지역별 지원개소'!I$4))</f>
        <v>#REF!</v>
      </c>
      <c r="J131" s="21" t="e">
        <f>SUMPRODUCT((#REF!='지역별 지원개소'!$A131)*(#REF!='지역별 지원개소'!J$4))</f>
        <v>#REF!</v>
      </c>
      <c r="K131" s="21">
        <f t="shared" si="26"/>
        <v>6</v>
      </c>
      <c r="L131" s="21">
        <f>SUMPRODUCT(('2013'!$B$2:$B$1631='지역별 지원개소'!$A131)*('2013'!$C$2:$C$1631='지역별 지원개소'!L$4))</f>
        <v>4</v>
      </c>
      <c r="M131" s="21">
        <f>SUMPRODUCT(('2013'!$B$2:$B$1631='지역별 지원개소'!$A131)*('2013'!$C$2:$C$1631='지역별 지원개소'!M$4))</f>
        <v>2</v>
      </c>
      <c r="N131" s="21">
        <f t="shared" si="27"/>
        <v>5</v>
      </c>
      <c r="O131" s="21">
        <f>SUMPRODUCT(('2014'!$B$2:$B$1803='지역별 지원개소'!$A131)*('2014'!$C$2:$C$1803='지역별 지원개소'!O$4))</f>
        <v>4</v>
      </c>
      <c r="P131" s="21">
        <f>SUMPRODUCT(('2014'!$B$2:$B$1803='지역별 지원개소'!$A131)*('2014'!$C$2:$C$1803='지역별 지원개소'!P$4))</f>
        <v>1</v>
      </c>
      <c r="Q131" s="21">
        <f t="shared" si="28"/>
        <v>18</v>
      </c>
      <c r="R131" s="21">
        <f>SUMPRODUCT(('2015'!$B$2:$B$2813='지역별 지원개소'!$A131)*('2015'!$C$2:$C$2813='지역별 지원개소'!R$4))</f>
        <v>18</v>
      </c>
      <c r="S131" s="21">
        <f>SUMPRODUCT(('2015'!$B$2:$B$2813='지역별 지원개소'!$A131)*('2015'!$C$2:$C$2813='지역별 지원개소'!S$4))</f>
        <v>0</v>
      </c>
      <c r="T131" s="21" t="e">
        <f t="shared" si="29"/>
        <v>#REF!</v>
      </c>
      <c r="U131" s="21" t="e">
        <f t="shared" si="30"/>
        <v>#REF!</v>
      </c>
      <c r="V131" s="21" t="e">
        <f t="shared" si="31"/>
        <v>#REF!</v>
      </c>
      <c r="W131" s="24" t="e">
        <f t="shared" si="32"/>
        <v>#REF!</v>
      </c>
      <c r="X131" s="24" t="e">
        <f t="shared" si="33"/>
        <v>#REF!</v>
      </c>
      <c r="Y131" s="25" t="e">
        <f t="shared" si="34"/>
        <v>#REF!</v>
      </c>
    </row>
    <row r="132" spans="1:25">
      <c r="A132" s="22" t="s">
        <v>100</v>
      </c>
      <c r="B132" s="23">
        <f t="shared" si="21"/>
        <v>163</v>
      </c>
      <c r="C132" s="23">
        <v>145</v>
      </c>
      <c r="D132" s="23">
        <v>18</v>
      </c>
      <c r="E132" s="23" t="e">
        <f t="shared" si="22"/>
        <v>#REF!</v>
      </c>
      <c r="F132" s="21" t="e">
        <f t="shared" si="23"/>
        <v>#REF!</v>
      </c>
      <c r="G132" s="21" t="e">
        <f t="shared" si="24"/>
        <v>#REF!</v>
      </c>
      <c r="H132" s="21" t="e">
        <f t="shared" si="25"/>
        <v>#REF!</v>
      </c>
      <c r="I132" s="21" t="e">
        <f>SUMPRODUCT((#REF!='지역별 지원개소'!$A132)*(#REF!='지역별 지원개소'!I$4))</f>
        <v>#REF!</v>
      </c>
      <c r="J132" s="21" t="e">
        <f>SUMPRODUCT((#REF!='지역별 지원개소'!$A132)*(#REF!='지역별 지원개소'!J$4))</f>
        <v>#REF!</v>
      </c>
      <c r="K132" s="21">
        <f t="shared" si="26"/>
        <v>1</v>
      </c>
      <c r="L132" s="21">
        <f>SUMPRODUCT(('2013'!$B$2:$B$1631='지역별 지원개소'!$A132)*('2013'!$C$2:$C$1631='지역별 지원개소'!L$4))</f>
        <v>1</v>
      </c>
      <c r="M132" s="21">
        <f>SUMPRODUCT(('2013'!$B$2:$B$1631='지역별 지원개소'!$A132)*('2013'!$C$2:$C$1631='지역별 지원개소'!M$4))</f>
        <v>0</v>
      </c>
      <c r="N132" s="21">
        <f t="shared" si="27"/>
        <v>5</v>
      </c>
      <c r="O132" s="21">
        <f>SUMPRODUCT(('2014'!$B$2:$B$1803='지역별 지원개소'!$A132)*('2014'!$C$2:$C$1803='지역별 지원개소'!O$4))</f>
        <v>5</v>
      </c>
      <c r="P132" s="21">
        <f>SUMPRODUCT(('2014'!$B$2:$B$1803='지역별 지원개소'!$A132)*('2014'!$C$2:$C$1803='지역별 지원개소'!P$4))</f>
        <v>0</v>
      </c>
      <c r="Q132" s="21">
        <f t="shared" si="28"/>
        <v>9</v>
      </c>
      <c r="R132" s="21">
        <f>SUMPRODUCT(('2015'!$B$2:$B$2813='지역별 지원개소'!$A132)*('2015'!$C$2:$C$2813='지역별 지원개소'!R$4))</f>
        <v>9</v>
      </c>
      <c r="S132" s="21">
        <f>SUMPRODUCT(('2015'!$B$2:$B$2813='지역별 지원개소'!$A132)*('2015'!$C$2:$C$2813='지역별 지원개소'!S$4))</f>
        <v>0</v>
      </c>
      <c r="T132" s="21" t="e">
        <f t="shared" si="29"/>
        <v>#REF!</v>
      </c>
      <c r="U132" s="21" t="e">
        <f t="shared" si="30"/>
        <v>#REF!</v>
      </c>
      <c r="V132" s="21" t="e">
        <f t="shared" si="31"/>
        <v>#REF!</v>
      </c>
      <c r="W132" s="24" t="e">
        <f t="shared" si="32"/>
        <v>#REF!</v>
      </c>
      <c r="X132" s="24" t="e">
        <f t="shared" si="33"/>
        <v>#REF!</v>
      </c>
      <c r="Y132" s="25" t="e">
        <f t="shared" si="34"/>
        <v>#REF!</v>
      </c>
    </row>
    <row r="133" spans="1:25">
      <c r="A133" s="22" t="s">
        <v>101</v>
      </c>
      <c r="B133" s="23">
        <f t="shared" si="21"/>
        <v>129</v>
      </c>
      <c r="C133" s="23">
        <v>119</v>
      </c>
      <c r="D133" s="23">
        <v>10</v>
      </c>
      <c r="E133" s="23" t="e">
        <f t="shared" si="22"/>
        <v>#REF!</v>
      </c>
      <c r="F133" s="21" t="e">
        <f t="shared" si="23"/>
        <v>#REF!</v>
      </c>
      <c r="G133" s="21" t="e">
        <f t="shared" si="24"/>
        <v>#REF!</v>
      </c>
      <c r="H133" s="21" t="e">
        <f t="shared" si="25"/>
        <v>#REF!</v>
      </c>
      <c r="I133" s="21" t="e">
        <f>SUMPRODUCT((#REF!='지역별 지원개소'!$A133)*(#REF!='지역별 지원개소'!I$4))</f>
        <v>#REF!</v>
      </c>
      <c r="J133" s="21" t="e">
        <f>SUMPRODUCT((#REF!='지역별 지원개소'!$A133)*(#REF!='지역별 지원개소'!J$4))</f>
        <v>#REF!</v>
      </c>
      <c r="K133" s="21">
        <f t="shared" si="26"/>
        <v>5</v>
      </c>
      <c r="L133" s="21">
        <f>SUMPRODUCT(('2013'!$B$2:$B$1631='지역별 지원개소'!$A133)*('2013'!$C$2:$C$1631='지역별 지원개소'!L$4))</f>
        <v>5</v>
      </c>
      <c r="M133" s="21">
        <f>SUMPRODUCT(('2013'!$B$2:$B$1631='지역별 지원개소'!$A133)*('2013'!$C$2:$C$1631='지역별 지원개소'!M$4))</f>
        <v>0</v>
      </c>
      <c r="N133" s="21">
        <f t="shared" si="27"/>
        <v>8</v>
      </c>
      <c r="O133" s="21">
        <f>SUMPRODUCT(('2014'!$B$2:$B$1803='지역별 지원개소'!$A133)*('2014'!$C$2:$C$1803='지역별 지원개소'!O$4))</f>
        <v>8</v>
      </c>
      <c r="P133" s="21">
        <f>SUMPRODUCT(('2014'!$B$2:$B$1803='지역별 지원개소'!$A133)*('2014'!$C$2:$C$1803='지역별 지원개소'!P$4))</f>
        <v>0</v>
      </c>
      <c r="Q133" s="21">
        <f t="shared" si="28"/>
        <v>8</v>
      </c>
      <c r="R133" s="21">
        <f>SUMPRODUCT(('2015'!$B$2:$B$2813='지역별 지원개소'!$A133)*('2015'!$C$2:$C$2813='지역별 지원개소'!R$4))</f>
        <v>7</v>
      </c>
      <c r="S133" s="21">
        <f>SUMPRODUCT(('2015'!$B$2:$B$2813='지역별 지원개소'!$A133)*('2015'!$C$2:$C$2813='지역별 지원개소'!S$4))</f>
        <v>1</v>
      </c>
      <c r="T133" s="21" t="e">
        <f t="shared" si="29"/>
        <v>#REF!</v>
      </c>
      <c r="U133" s="21" t="e">
        <f t="shared" si="30"/>
        <v>#REF!</v>
      </c>
      <c r="V133" s="21" t="e">
        <f t="shared" si="31"/>
        <v>#REF!</v>
      </c>
      <c r="W133" s="24" t="e">
        <f t="shared" si="32"/>
        <v>#REF!</v>
      </c>
      <c r="X133" s="24" t="e">
        <f t="shared" si="33"/>
        <v>#REF!</v>
      </c>
      <c r="Y133" s="25" t="e">
        <f t="shared" si="34"/>
        <v>#REF!</v>
      </c>
    </row>
    <row r="134" spans="1:25">
      <c r="A134" s="22" t="s">
        <v>102</v>
      </c>
      <c r="B134" s="23">
        <f t="shared" ref="B134:B197" si="40">C134+D134</f>
        <v>426</v>
      </c>
      <c r="C134" s="23">
        <v>346</v>
      </c>
      <c r="D134" s="23">
        <v>80</v>
      </c>
      <c r="E134" s="23" t="e">
        <f t="shared" ref="E134:E197" si="41">F134+G134</f>
        <v>#REF!</v>
      </c>
      <c r="F134" s="21" t="e">
        <f t="shared" si="23"/>
        <v>#REF!</v>
      </c>
      <c r="G134" s="21" t="e">
        <f t="shared" si="24"/>
        <v>#REF!</v>
      </c>
      <c r="H134" s="21" t="e">
        <f t="shared" si="25"/>
        <v>#REF!</v>
      </c>
      <c r="I134" s="21" t="e">
        <f>SUMPRODUCT((#REF!='지역별 지원개소'!$A134)*(#REF!='지역별 지원개소'!I$4))</f>
        <v>#REF!</v>
      </c>
      <c r="J134" s="21" t="e">
        <f>SUMPRODUCT((#REF!='지역별 지원개소'!$A134)*(#REF!='지역별 지원개소'!J$4))</f>
        <v>#REF!</v>
      </c>
      <c r="K134" s="21">
        <f t="shared" si="26"/>
        <v>6</v>
      </c>
      <c r="L134" s="21">
        <f>SUMPRODUCT(('2013'!$B$2:$B$1631='지역별 지원개소'!$A134)*('2013'!$C$2:$C$1631='지역별 지원개소'!L$4))</f>
        <v>1</v>
      </c>
      <c r="M134" s="21">
        <f>SUMPRODUCT(('2013'!$B$2:$B$1631='지역별 지원개소'!$A134)*('2013'!$C$2:$C$1631='지역별 지원개소'!M$4))</f>
        <v>5</v>
      </c>
      <c r="N134" s="21">
        <f t="shared" si="27"/>
        <v>3</v>
      </c>
      <c r="O134" s="21">
        <f>SUMPRODUCT(('2014'!$B$2:$B$1803='지역별 지원개소'!$A134)*('2014'!$C$2:$C$1803='지역별 지원개소'!O$4))</f>
        <v>0</v>
      </c>
      <c r="P134" s="21">
        <f>SUMPRODUCT(('2014'!$B$2:$B$1803='지역별 지원개소'!$A134)*('2014'!$C$2:$C$1803='지역별 지원개소'!P$4))</f>
        <v>3</v>
      </c>
      <c r="Q134" s="21">
        <f t="shared" si="28"/>
        <v>10</v>
      </c>
      <c r="R134" s="21">
        <f>SUMPRODUCT(('2015'!$B$2:$B$2813='지역별 지원개소'!$A134)*('2015'!$C$2:$C$2813='지역별 지원개소'!R$4))</f>
        <v>7</v>
      </c>
      <c r="S134" s="21">
        <f>SUMPRODUCT(('2015'!$B$2:$B$2813='지역별 지원개소'!$A134)*('2015'!$C$2:$C$2813='지역별 지원개소'!S$4))</f>
        <v>3</v>
      </c>
      <c r="T134" s="21" t="e">
        <f t="shared" si="29"/>
        <v>#REF!</v>
      </c>
      <c r="U134" s="21" t="e">
        <f t="shared" si="30"/>
        <v>#REF!</v>
      </c>
      <c r="V134" s="21" t="e">
        <f t="shared" si="31"/>
        <v>#REF!</v>
      </c>
      <c r="W134" s="24" t="e">
        <f t="shared" si="32"/>
        <v>#REF!</v>
      </c>
      <c r="X134" s="24" t="e">
        <f t="shared" si="33"/>
        <v>#REF!</v>
      </c>
      <c r="Y134" s="25" t="e">
        <f t="shared" si="34"/>
        <v>#REF!</v>
      </c>
    </row>
    <row r="135" spans="1:25">
      <c r="A135" s="22" t="s">
        <v>103</v>
      </c>
      <c r="B135" s="23">
        <f t="shared" si="40"/>
        <v>106</v>
      </c>
      <c r="C135" s="23">
        <v>95</v>
      </c>
      <c r="D135" s="23">
        <v>11</v>
      </c>
      <c r="E135" s="23" t="e">
        <f t="shared" si="41"/>
        <v>#REF!</v>
      </c>
      <c r="F135" s="21" t="e">
        <f t="shared" ref="F135:F198" si="42">I135+L135+O135+R135</f>
        <v>#REF!</v>
      </c>
      <c r="G135" s="21" t="e">
        <f t="shared" ref="G135:G198" si="43">J135+M135+P135+S135</f>
        <v>#REF!</v>
      </c>
      <c r="H135" s="21" t="e">
        <f t="shared" ref="H135:H198" si="44">I135+J135</f>
        <v>#REF!</v>
      </c>
      <c r="I135" s="21" t="e">
        <f>SUMPRODUCT((#REF!='지역별 지원개소'!$A135)*(#REF!='지역별 지원개소'!I$4))</f>
        <v>#REF!</v>
      </c>
      <c r="J135" s="21" t="e">
        <f>SUMPRODUCT((#REF!='지역별 지원개소'!$A135)*(#REF!='지역별 지원개소'!J$4))</f>
        <v>#REF!</v>
      </c>
      <c r="K135" s="21">
        <f t="shared" ref="K135:K198" si="45">L135+M135</f>
        <v>8</v>
      </c>
      <c r="L135" s="21">
        <f>SUMPRODUCT(('2013'!$B$2:$B$1631='지역별 지원개소'!$A135)*('2013'!$C$2:$C$1631='지역별 지원개소'!L$4))</f>
        <v>7</v>
      </c>
      <c r="M135" s="21">
        <f>SUMPRODUCT(('2013'!$B$2:$B$1631='지역별 지원개소'!$A135)*('2013'!$C$2:$C$1631='지역별 지원개소'!M$4))</f>
        <v>1</v>
      </c>
      <c r="N135" s="21">
        <f t="shared" ref="N135:N198" si="46">O135+P135</f>
        <v>7</v>
      </c>
      <c r="O135" s="21">
        <f>SUMPRODUCT(('2014'!$B$2:$B$1803='지역별 지원개소'!$A135)*('2014'!$C$2:$C$1803='지역별 지원개소'!O$4))</f>
        <v>7</v>
      </c>
      <c r="P135" s="21">
        <f>SUMPRODUCT(('2014'!$B$2:$B$1803='지역별 지원개소'!$A135)*('2014'!$C$2:$C$1803='지역별 지원개소'!P$4))</f>
        <v>0</v>
      </c>
      <c r="Q135" s="21">
        <f t="shared" ref="Q135:Q198" si="47">R135+S135</f>
        <v>7</v>
      </c>
      <c r="R135" s="21">
        <f>SUMPRODUCT(('2015'!$B$2:$B$2813='지역별 지원개소'!$A135)*('2015'!$C$2:$C$2813='지역별 지원개소'!R$4))</f>
        <v>4</v>
      </c>
      <c r="S135" s="21">
        <f>SUMPRODUCT(('2015'!$B$2:$B$2813='지역별 지원개소'!$A135)*('2015'!$C$2:$C$2813='지역별 지원개소'!S$4))</f>
        <v>3</v>
      </c>
      <c r="T135" s="21" t="e">
        <f t="shared" ref="T135:T198" si="48">U135+V135</f>
        <v>#REF!</v>
      </c>
      <c r="U135" s="21" t="e">
        <f t="shared" ref="U135:U198" si="49">C135-F135</f>
        <v>#REF!</v>
      </c>
      <c r="V135" s="21" t="e">
        <f t="shared" ref="V135:V198" si="50">D135-G135</f>
        <v>#REF!</v>
      </c>
      <c r="W135" s="24" t="e">
        <f t="shared" ref="W135:W198" si="51">E135/B135</f>
        <v>#REF!</v>
      </c>
      <c r="X135" s="24" t="e">
        <f t="shared" ref="X135:X198" si="52">F135/C135</f>
        <v>#REF!</v>
      </c>
      <c r="Y135" s="25" t="e">
        <f t="shared" ref="Y135:Y198" si="53">G135/D135</f>
        <v>#REF!</v>
      </c>
    </row>
    <row r="136" spans="1:25">
      <c r="A136" s="22" t="s">
        <v>104</v>
      </c>
      <c r="B136" s="23">
        <f t="shared" si="40"/>
        <v>190</v>
      </c>
      <c r="C136" s="23">
        <v>174</v>
      </c>
      <c r="D136" s="23">
        <v>16</v>
      </c>
      <c r="E136" s="23" t="e">
        <f t="shared" si="41"/>
        <v>#REF!</v>
      </c>
      <c r="F136" s="21" t="e">
        <f t="shared" si="42"/>
        <v>#REF!</v>
      </c>
      <c r="G136" s="21" t="e">
        <f t="shared" si="43"/>
        <v>#REF!</v>
      </c>
      <c r="H136" s="21" t="e">
        <f t="shared" si="44"/>
        <v>#REF!</v>
      </c>
      <c r="I136" s="21" t="e">
        <f>SUMPRODUCT((#REF!='지역별 지원개소'!$A136)*(#REF!='지역별 지원개소'!I$4))</f>
        <v>#REF!</v>
      </c>
      <c r="J136" s="21" t="e">
        <f>SUMPRODUCT((#REF!='지역별 지원개소'!$A136)*(#REF!='지역별 지원개소'!J$4))</f>
        <v>#REF!</v>
      </c>
      <c r="K136" s="21">
        <f t="shared" si="45"/>
        <v>0</v>
      </c>
      <c r="L136" s="21">
        <f>SUMPRODUCT(('2013'!$B$2:$B$1631='지역별 지원개소'!$A136)*('2013'!$C$2:$C$1631='지역별 지원개소'!L$4))</f>
        <v>0</v>
      </c>
      <c r="M136" s="21">
        <f>SUMPRODUCT(('2013'!$B$2:$B$1631='지역별 지원개소'!$A136)*('2013'!$C$2:$C$1631='지역별 지원개소'!M$4))</f>
        <v>0</v>
      </c>
      <c r="N136" s="21">
        <f t="shared" si="46"/>
        <v>0</v>
      </c>
      <c r="O136" s="21">
        <f>SUMPRODUCT(('2014'!$B$2:$B$1803='지역별 지원개소'!$A136)*('2014'!$C$2:$C$1803='지역별 지원개소'!O$4))</f>
        <v>0</v>
      </c>
      <c r="P136" s="21">
        <f>SUMPRODUCT(('2014'!$B$2:$B$1803='지역별 지원개소'!$A136)*('2014'!$C$2:$C$1803='지역별 지원개소'!P$4))</f>
        <v>0</v>
      </c>
      <c r="Q136" s="21">
        <f t="shared" si="47"/>
        <v>15</v>
      </c>
      <c r="R136" s="21">
        <f>SUMPRODUCT(('2015'!$B$2:$B$2813='지역별 지원개소'!$A136)*('2015'!$C$2:$C$2813='지역별 지원개소'!R$4))</f>
        <v>15</v>
      </c>
      <c r="S136" s="21">
        <f>SUMPRODUCT(('2015'!$B$2:$B$2813='지역별 지원개소'!$A136)*('2015'!$C$2:$C$2813='지역별 지원개소'!S$4))</f>
        <v>0</v>
      </c>
      <c r="T136" s="21" t="e">
        <f t="shared" si="48"/>
        <v>#REF!</v>
      </c>
      <c r="U136" s="21" t="e">
        <f t="shared" si="49"/>
        <v>#REF!</v>
      </c>
      <c r="V136" s="21" t="e">
        <f t="shared" si="50"/>
        <v>#REF!</v>
      </c>
      <c r="W136" s="24" t="e">
        <f t="shared" si="51"/>
        <v>#REF!</v>
      </c>
      <c r="X136" s="24" t="e">
        <f t="shared" si="52"/>
        <v>#REF!</v>
      </c>
      <c r="Y136" s="25" t="e">
        <f t="shared" si="53"/>
        <v>#REF!</v>
      </c>
    </row>
    <row r="137" spans="1:25">
      <c r="A137" s="22" t="s">
        <v>105</v>
      </c>
      <c r="B137" s="23">
        <f t="shared" si="40"/>
        <v>230</v>
      </c>
      <c r="C137" s="23">
        <v>199</v>
      </c>
      <c r="D137" s="23">
        <v>31</v>
      </c>
      <c r="E137" s="23" t="e">
        <f t="shared" si="41"/>
        <v>#REF!</v>
      </c>
      <c r="F137" s="21" t="e">
        <f t="shared" si="42"/>
        <v>#REF!</v>
      </c>
      <c r="G137" s="21" t="e">
        <f t="shared" si="43"/>
        <v>#REF!</v>
      </c>
      <c r="H137" s="21" t="e">
        <f t="shared" si="44"/>
        <v>#REF!</v>
      </c>
      <c r="I137" s="21" t="e">
        <f>SUMPRODUCT((#REF!='지역별 지원개소'!$A137)*(#REF!='지역별 지원개소'!I$4))</f>
        <v>#REF!</v>
      </c>
      <c r="J137" s="21" t="e">
        <f>SUMPRODUCT((#REF!='지역별 지원개소'!$A137)*(#REF!='지역별 지원개소'!J$4))</f>
        <v>#REF!</v>
      </c>
      <c r="K137" s="21">
        <f t="shared" si="45"/>
        <v>11</v>
      </c>
      <c r="L137" s="21">
        <f>SUMPRODUCT(('2013'!$B$2:$B$1631='지역별 지원개소'!$A137)*('2013'!$C$2:$C$1631='지역별 지원개소'!L$4))</f>
        <v>10</v>
      </c>
      <c r="M137" s="21">
        <f>SUMPRODUCT(('2013'!$B$2:$B$1631='지역별 지원개소'!$A137)*('2013'!$C$2:$C$1631='지역별 지원개소'!M$4))</f>
        <v>1</v>
      </c>
      <c r="N137" s="21">
        <f t="shared" si="46"/>
        <v>9</v>
      </c>
      <c r="O137" s="21">
        <f>SUMPRODUCT(('2014'!$B$2:$B$1803='지역별 지원개소'!$A137)*('2014'!$C$2:$C$1803='지역별 지원개소'!O$4))</f>
        <v>7</v>
      </c>
      <c r="P137" s="21">
        <f>SUMPRODUCT(('2014'!$B$2:$B$1803='지역별 지원개소'!$A137)*('2014'!$C$2:$C$1803='지역별 지원개소'!P$4))</f>
        <v>2</v>
      </c>
      <c r="Q137" s="21">
        <f t="shared" si="47"/>
        <v>11</v>
      </c>
      <c r="R137" s="21">
        <f>SUMPRODUCT(('2015'!$B$2:$B$2813='지역별 지원개소'!$A137)*('2015'!$C$2:$C$2813='지역별 지원개소'!R$4))</f>
        <v>11</v>
      </c>
      <c r="S137" s="21">
        <f>SUMPRODUCT(('2015'!$B$2:$B$2813='지역별 지원개소'!$A137)*('2015'!$C$2:$C$2813='지역별 지원개소'!S$4))</f>
        <v>0</v>
      </c>
      <c r="T137" s="21" t="e">
        <f t="shared" si="48"/>
        <v>#REF!</v>
      </c>
      <c r="U137" s="21" t="e">
        <f t="shared" si="49"/>
        <v>#REF!</v>
      </c>
      <c r="V137" s="21" t="e">
        <f t="shared" si="50"/>
        <v>#REF!</v>
      </c>
      <c r="W137" s="24" t="e">
        <f t="shared" si="51"/>
        <v>#REF!</v>
      </c>
      <c r="X137" s="24" t="e">
        <f t="shared" si="52"/>
        <v>#REF!</v>
      </c>
      <c r="Y137" s="25" t="e">
        <f t="shared" si="53"/>
        <v>#REF!</v>
      </c>
    </row>
    <row r="138" spans="1:25">
      <c r="A138" s="22" t="s">
        <v>106</v>
      </c>
      <c r="B138" s="23">
        <f t="shared" si="40"/>
        <v>82</v>
      </c>
      <c r="C138" s="23">
        <v>76</v>
      </c>
      <c r="D138" s="23">
        <v>6</v>
      </c>
      <c r="E138" s="23" t="e">
        <f t="shared" si="41"/>
        <v>#REF!</v>
      </c>
      <c r="F138" s="21" t="e">
        <f t="shared" si="42"/>
        <v>#REF!</v>
      </c>
      <c r="G138" s="21" t="e">
        <f t="shared" si="43"/>
        <v>#REF!</v>
      </c>
      <c r="H138" s="21" t="e">
        <f t="shared" si="44"/>
        <v>#REF!</v>
      </c>
      <c r="I138" s="21" t="e">
        <f>SUMPRODUCT((#REF!='지역별 지원개소'!$A138)*(#REF!='지역별 지원개소'!I$4))</f>
        <v>#REF!</v>
      </c>
      <c r="J138" s="21" t="e">
        <f>SUMPRODUCT((#REF!='지역별 지원개소'!$A138)*(#REF!='지역별 지원개소'!J$4))</f>
        <v>#REF!</v>
      </c>
      <c r="K138" s="21">
        <f t="shared" si="45"/>
        <v>2</v>
      </c>
      <c r="L138" s="21">
        <f>SUMPRODUCT(('2013'!$B$2:$B$1631='지역별 지원개소'!$A138)*('2013'!$C$2:$C$1631='지역별 지원개소'!L$4))</f>
        <v>2</v>
      </c>
      <c r="M138" s="21">
        <f>SUMPRODUCT(('2013'!$B$2:$B$1631='지역별 지원개소'!$A138)*('2013'!$C$2:$C$1631='지역별 지원개소'!M$4))</f>
        <v>0</v>
      </c>
      <c r="N138" s="21">
        <f t="shared" si="46"/>
        <v>3</v>
      </c>
      <c r="O138" s="21">
        <f>SUMPRODUCT(('2014'!$B$2:$B$1803='지역별 지원개소'!$A138)*('2014'!$C$2:$C$1803='지역별 지원개소'!O$4))</f>
        <v>3</v>
      </c>
      <c r="P138" s="21">
        <f>SUMPRODUCT(('2014'!$B$2:$B$1803='지역별 지원개소'!$A138)*('2014'!$C$2:$C$1803='지역별 지원개소'!P$4))</f>
        <v>0</v>
      </c>
      <c r="Q138" s="21">
        <f t="shared" si="47"/>
        <v>12</v>
      </c>
      <c r="R138" s="21">
        <f>SUMPRODUCT(('2015'!$B$2:$B$2813='지역별 지원개소'!$A138)*('2015'!$C$2:$C$2813='지역별 지원개소'!R$4))</f>
        <v>12</v>
      </c>
      <c r="S138" s="21">
        <f>SUMPRODUCT(('2015'!$B$2:$B$2813='지역별 지원개소'!$A138)*('2015'!$C$2:$C$2813='지역별 지원개소'!S$4))</f>
        <v>0</v>
      </c>
      <c r="T138" s="21" t="e">
        <f t="shared" si="48"/>
        <v>#REF!</v>
      </c>
      <c r="U138" s="21" t="e">
        <f t="shared" si="49"/>
        <v>#REF!</v>
      </c>
      <c r="V138" s="21" t="e">
        <f t="shared" si="50"/>
        <v>#REF!</v>
      </c>
      <c r="W138" s="24" t="e">
        <f t="shared" si="51"/>
        <v>#REF!</v>
      </c>
      <c r="X138" s="24" t="e">
        <f t="shared" si="52"/>
        <v>#REF!</v>
      </c>
      <c r="Y138" s="25" t="e">
        <f t="shared" si="53"/>
        <v>#REF!</v>
      </c>
    </row>
    <row r="139" spans="1:25">
      <c r="A139" s="22" t="s">
        <v>107</v>
      </c>
      <c r="B139" s="23">
        <f t="shared" si="40"/>
        <v>213</v>
      </c>
      <c r="C139" s="23">
        <v>183</v>
      </c>
      <c r="D139" s="23">
        <v>30</v>
      </c>
      <c r="E139" s="23" t="e">
        <f t="shared" si="41"/>
        <v>#REF!</v>
      </c>
      <c r="F139" s="21" t="e">
        <f t="shared" si="42"/>
        <v>#REF!</v>
      </c>
      <c r="G139" s="21" t="e">
        <f t="shared" si="43"/>
        <v>#REF!</v>
      </c>
      <c r="H139" s="21" t="e">
        <f t="shared" si="44"/>
        <v>#REF!</v>
      </c>
      <c r="I139" s="21" t="e">
        <f>SUMPRODUCT((#REF!='지역별 지원개소'!$A139)*(#REF!='지역별 지원개소'!I$4))</f>
        <v>#REF!</v>
      </c>
      <c r="J139" s="21" t="e">
        <f>SUMPRODUCT((#REF!='지역별 지원개소'!$A139)*(#REF!='지역별 지원개소'!J$4))</f>
        <v>#REF!</v>
      </c>
      <c r="K139" s="21">
        <f t="shared" si="45"/>
        <v>1</v>
      </c>
      <c r="L139" s="21">
        <f>SUMPRODUCT(('2013'!$B$2:$B$1631='지역별 지원개소'!$A139)*('2013'!$C$2:$C$1631='지역별 지원개소'!L$4))</f>
        <v>1</v>
      </c>
      <c r="M139" s="21">
        <f>SUMPRODUCT(('2013'!$B$2:$B$1631='지역별 지원개소'!$A139)*('2013'!$C$2:$C$1631='지역별 지원개소'!M$4))</f>
        <v>0</v>
      </c>
      <c r="N139" s="21">
        <f t="shared" si="46"/>
        <v>9</v>
      </c>
      <c r="O139" s="21">
        <f>SUMPRODUCT(('2014'!$B$2:$B$1803='지역별 지원개소'!$A139)*('2014'!$C$2:$C$1803='지역별 지원개소'!O$4))</f>
        <v>7</v>
      </c>
      <c r="P139" s="21">
        <f>SUMPRODUCT(('2014'!$B$2:$B$1803='지역별 지원개소'!$A139)*('2014'!$C$2:$C$1803='지역별 지원개소'!P$4))</f>
        <v>2</v>
      </c>
      <c r="Q139" s="21">
        <f t="shared" si="47"/>
        <v>14</v>
      </c>
      <c r="R139" s="21">
        <f>SUMPRODUCT(('2015'!$B$2:$B$2813='지역별 지원개소'!$A139)*('2015'!$C$2:$C$2813='지역별 지원개소'!R$4))</f>
        <v>14</v>
      </c>
      <c r="S139" s="21">
        <f>SUMPRODUCT(('2015'!$B$2:$B$2813='지역별 지원개소'!$A139)*('2015'!$C$2:$C$2813='지역별 지원개소'!S$4))</f>
        <v>0</v>
      </c>
      <c r="T139" s="21" t="e">
        <f t="shared" si="48"/>
        <v>#REF!</v>
      </c>
      <c r="U139" s="21" t="e">
        <f t="shared" si="49"/>
        <v>#REF!</v>
      </c>
      <c r="V139" s="21" t="e">
        <f t="shared" si="50"/>
        <v>#REF!</v>
      </c>
      <c r="W139" s="24" t="e">
        <f t="shared" si="51"/>
        <v>#REF!</v>
      </c>
      <c r="X139" s="24" t="e">
        <f t="shared" si="52"/>
        <v>#REF!</v>
      </c>
      <c r="Y139" s="25" t="e">
        <f t="shared" si="53"/>
        <v>#REF!</v>
      </c>
    </row>
    <row r="140" spans="1:25">
      <c r="A140" s="38" t="s">
        <v>108</v>
      </c>
      <c r="B140" s="39">
        <f t="shared" si="40"/>
        <v>4417</v>
      </c>
      <c r="C140" s="39">
        <f>SUM(C141:C151)</f>
        <v>4013</v>
      </c>
      <c r="D140" s="39">
        <f t="shared" ref="D140:S140" si="54">SUM(D141:D151)</f>
        <v>404</v>
      </c>
      <c r="E140" s="39" t="e">
        <f t="shared" si="41"/>
        <v>#REF!</v>
      </c>
      <c r="F140" s="39" t="e">
        <f t="shared" si="42"/>
        <v>#REF!</v>
      </c>
      <c r="G140" s="39" t="e">
        <f t="shared" si="43"/>
        <v>#REF!</v>
      </c>
      <c r="H140" s="39" t="e">
        <f t="shared" si="44"/>
        <v>#REF!</v>
      </c>
      <c r="I140" s="39" t="e">
        <f t="shared" si="54"/>
        <v>#REF!</v>
      </c>
      <c r="J140" s="39" t="e">
        <f t="shared" si="54"/>
        <v>#REF!</v>
      </c>
      <c r="K140" s="39">
        <f t="shared" si="45"/>
        <v>54</v>
      </c>
      <c r="L140" s="39">
        <f t="shared" si="54"/>
        <v>46</v>
      </c>
      <c r="M140" s="39">
        <f t="shared" si="54"/>
        <v>8</v>
      </c>
      <c r="N140" s="39">
        <f t="shared" si="46"/>
        <v>56</v>
      </c>
      <c r="O140" s="39">
        <f t="shared" si="54"/>
        <v>45</v>
      </c>
      <c r="P140" s="39">
        <f t="shared" si="54"/>
        <v>11</v>
      </c>
      <c r="Q140" s="39">
        <f t="shared" si="47"/>
        <v>109</v>
      </c>
      <c r="R140" s="39">
        <f t="shared" si="54"/>
        <v>95</v>
      </c>
      <c r="S140" s="39">
        <f t="shared" si="54"/>
        <v>14</v>
      </c>
      <c r="T140" s="39" t="e">
        <f t="shared" si="48"/>
        <v>#REF!</v>
      </c>
      <c r="U140" s="39" t="e">
        <f t="shared" si="49"/>
        <v>#REF!</v>
      </c>
      <c r="V140" s="39" t="e">
        <f t="shared" si="50"/>
        <v>#REF!</v>
      </c>
      <c r="W140" s="43" t="e">
        <f t="shared" si="51"/>
        <v>#REF!</v>
      </c>
      <c r="X140" s="43" t="e">
        <f t="shared" si="52"/>
        <v>#REF!</v>
      </c>
      <c r="Y140" s="44" t="e">
        <f t="shared" si="53"/>
        <v>#REF!</v>
      </c>
    </row>
    <row r="141" spans="1:25">
      <c r="A141" s="22" t="s">
        <v>109</v>
      </c>
      <c r="B141" s="23">
        <f t="shared" si="40"/>
        <v>349</v>
      </c>
      <c r="C141" s="23">
        <v>327</v>
      </c>
      <c r="D141" s="23">
        <v>22</v>
      </c>
      <c r="E141" s="23" t="e">
        <f t="shared" si="41"/>
        <v>#REF!</v>
      </c>
      <c r="F141" s="21" t="e">
        <f t="shared" si="42"/>
        <v>#REF!</v>
      </c>
      <c r="G141" s="21" t="e">
        <f t="shared" si="43"/>
        <v>#REF!</v>
      </c>
      <c r="H141" s="21" t="e">
        <f t="shared" si="44"/>
        <v>#REF!</v>
      </c>
      <c r="I141" s="21" t="e">
        <f>SUMPRODUCT((#REF!='지역별 지원개소'!$A141)*(#REF!='지역별 지원개소'!I$4))</f>
        <v>#REF!</v>
      </c>
      <c r="J141" s="21" t="e">
        <f>SUMPRODUCT((#REF!='지역별 지원개소'!$A141)*(#REF!='지역별 지원개소'!J$4))</f>
        <v>#REF!</v>
      </c>
      <c r="K141" s="21">
        <f t="shared" si="45"/>
        <v>1</v>
      </c>
      <c r="L141" s="21">
        <f>SUMPRODUCT(('2013'!$B$2:$B$1631='지역별 지원개소'!$A141)*('2013'!$C$2:$C$1631='지역별 지원개소'!L$4))</f>
        <v>0</v>
      </c>
      <c r="M141" s="21">
        <f>SUMPRODUCT(('2013'!$B$2:$B$1631='지역별 지원개소'!$A141)*('2013'!$C$2:$C$1631='지역별 지원개소'!M$4))</f>
        <v>1</v>
      </c>
      <c r="N141" s="21">
        <f t="shared" si="46"/>
        <v>4</v>
      </c>
      <c r="O141" s="21">
        <f>SUMPRODUCT(('2014'!$B$2:$B$1803='지역별 지원개소'!$A141)*('2014'!$C$2:$C$1803='지역별 지원개소'!O$4))</f>
        <v>4</v>
      </c>
      <c r="P141" s="21">
        <f>SUMPRODUCT(('2014'!$B$2:$B$1803='지역별 지원개소'!$A141)*('2014'!$C$2:$C$1803='지역별 지원개소'!P$4))</f>
        <v>0</v>
      </c>
      <c r="Q141" s="21">
        <f t="shared" si="47"/>
        <v>4</v>
      </c>
      <c r="R141" s="21">
        <f>SUMPRODUCT(('2015'!$B$2:$B$2813='지역별 지원개소'!$A141)*('2015'!$C$2:$C$2813='지역별 지원개소'!R$4))</f>
        <v>4</v>
      </c>
      <c r="S141" s="21">
        <f>SUMPRODUCT(('2015'!$B$2:$B$2813='지역별 지원개소'!$A141)*('2015'!$C$2:$C$2813='지역별 지원개소'!S$4))</f>
        <v>0</v>
      </c>
      <c r="T141" s="21" t="e">
        <f t="shared" si="48"/>
        <v>#REF!</v>
      </c>
      <c r="U141" s="21" t="e">
        <f t="shared" si="49"/>
        <v>#REF!</v>
      </c>
      <c r="V141" s="21" t="e">
        <f t="shared" si="50"/>
        <v>#REF!</v>
      </c>
      <c r="W141" s="24" t="e">
        <f t="shared" si="51"/>
        <v>#REF!</v>
      </c>
      <c r="X141" s="24" t="e">
        <f t="shared" si="52"/>
        <v>#REF!</v>
      </c>
      <c r="Y141" s="25" t="e">
        <f t="shared" si="53"/>
        <v>#REF!</v>
      </c>
    </row>
    <row r="142" spans="1:25">
      <c r="A142" s="22" t="s">
        <v>110</v>
      </c>
      <c r="B142" s="23">
        <f t="shared" si="40"/>
        <v>172</v>
      </c>
      <c r="C142" s="23">
        <v>158</v>
      </c>
      <c r="D142" s="23">
        <v>14</v>
      </c>
      <c r="E142" s="23" t="e">
        <f t="shared" si="41"/>
        <v>#REF!</v>
      </c>
      <c r="F142" s="21" t="e">
        <f t="shared" si="42"/>
        <v>#REF!</v>
      </c>
      <c r="G142" s="21" t="e">
        <f t="shared" si="43"/>
        <v>#REF!</v>
      </c>
      <c r="H142" s="21" t="e">
        <f t="shared" si="44"/>
        <v>#REF!</v>
      </c>
      <c r="I142" s="21" t="e">
        <f>SUMPRODUCT((#REF!='지역별 지원개소'!$A142)*(#REF!='지역별 지원개소'!I$4))</f>
        <v>#REF!</v>
      </c>
      <c r="J142" s="21" t="e">
        <f>SUMPRODUCT((#REF!='지역별 지원개소'!$A142)*(#REF!='지역별 지원개소'!J$4))</f>
        <v>#REF!</v>
      </c>
      <c r="K142" s="21">
        <f t="shared" si="45"/>
        <v>4</v>
      </c>
      <c r="L142" s="21">
        <f>SUMPRODUCT(('2013'!$B$2:$B$1631='지역별 지원개소'!$A142)*('2013'!$C$2:$C$1631='지역별 지원개소'!L$4))</f>
        <v>4</v>
      </c>
      <c r="M142" s="21">
        <f>SUMPRODUCT(('2013'!$B$2:$B$1631='지역별 지원개소'!$A142)*('2013'!$C$2:$C$1631='지역별 지원개소'!M$4))</f>
        <v>0</v>
      </c>
      <c r="N142" s="21">
        <f t="shared" si="46"/>
        <v>1</v>
      </c>
      <c r="O142" s="21">
        <f>SUMPRODUCT(('2014'!$B$2:$B$1803='지역별 지원개소'!$A142)*('2014'!$C$2:$C$1803='지역별 지원개소'!O$4))</f>
        <v>1</v>
      </c>
      <c r="P142" s="21">
        <f>SUMPRODUCT(('2014'!$B$2:$B$1803='지역별 지원개소'!$A142)*('2014'!$C$2:$C$1803='지역별 지원개소'!P$4))</f>
        <v>0</v>
      </c>
      <c r="Q142" s="21">
        <f t="shared" si="47"/>
        <v>14</v>
      </c>
      <c r="R142" s="21">
        <f>SUMPRODUCT(('2015'!$B$2:$B$2813='지역별 지원개소'!$A142)*('2015'!$C$2:$C$2813='지역별 지원개소'!R$4))</f>
        <v>12</v>
      </c>
      <c r="S142" s="21">
        <f>SUMPRODUCT(('2015'!$B$2:$B$2813='지역별 지원개소'!$A142)*('2015'!$C$2:$C$2813='지역별 지원개소'!S$4))</f>
        <v>2</v>
      </c>
      <c r="T142" s="21" t="e">
        <f t="shared" si="48"/>
        <v>#REF!</v>
      </c>
      <c r="U142" s="21" t="e">
        <f t="shared" si="49"/>
        <v>#REF!</v>
      </c>
      <c r="V142" s="21" t="e">
        <f t="shared" si="50"/>
        <v>#REF!</v>
      </c>
      <c r="W142" s="24" t="e">
        <f t="shared" si="51"/>
        <v>#REF!</v>
      </c>
      <c r="X142" s="24" t="e">
        <f t="shared" si="52"/>
        <v>#REF!</v>
      </c>
      <c r="Y142" s="25" t="e">
        <f t="shared" si="53"/>
        <v>#REF!</v>
      </c>
    </row>
    <row r="143" spans="1:25">
      <c r="A143" s="22" t="s">
        <v>111</v>
      </c>
      <c r="B143" s="23">
        <f t="shared" si="40"/>
        <v>293</v>
      </c>
      <c r="C143" s="23">
        <v>279</v>
      </c>
      <c r="D143" s="23">
        <v>14</v>
      </c>
      <c r="E143" s="23" t="e">
        <f t="shared" si="41"/>
        <v>#REF!</v>
      </c>
      <c r="F143" s="21" t="e">
        <f t="shared" si="42"/>
        <v>#REF!</v>
      </c>
      <c r="G143" s="21" t="e">
        <f t="shared" si="43"/>
        <v>#REF!</v>
      </c>
      <c r="H143" s="21" t="e">
        <f t="shared" si="44"/>
        <v>#REF!</v>
      </c>
      <c r="I143" s="21" t="e">
        <f>SUMPRODUCT((#REF!='지역별 지원개소'!$A143)*(#REF!='지역별 지원개소'!I$4))</f>
        <v>#REF!</v>
      </c>
      <c r="J143" s="21" t="e">
        <f>SUMPRODUCT((#REF!='지역별 지원개소'!$A143)*(#REF!='지역별 지원개소'!J$4))</f>
        <v>#REF!</v>
      </c>
      <c r="K143" s="21">
        <f t="shared" si="45"/>
        <v>9</v>
      </c>
      <c r="L143" s="21">
        <f>SUMPRODUCT(('2013'!$B$2:$B$1631='지역별 지원개소'!$A143)*('2013'!$C$2:$C$1631='지역별 지원개소'!L$4))</f>
        <v>8</v>
      </c>
      <c r="M143" s="21">
        <f>SUMPRODUCT(('2013'!$B$2:$B$1631='지역별 지원개소'!$A143)*('2013'!$C$2:$C$1631='지역별 지원개소'!M$4))</f>
        <v>1</v>
      </c>
      <c r="N143" s="21">
        <f t="shared" si="46"/>
        <v>6</v>
      </c>
      <c r="O143" s="21">
        <f>SUMPRODUCT(('2014'!$B$2:$B$1803='지역별 지원개소'!$A143)*('2014'!$C$2:$C$1803='지역별 지원개소'!O$4))</f>
        <v>4</v>
      </c>
      <c r="P143" s="21">
        <f>SUMPRODUCT(('2014'!$B$2:$B$1803='지역별 지원개소'!$A143)*('2014'!$C$2:$C$1803='지역별 지원개소'!P$4))</f>
        <v>2</v>
      </c>
      <c r="Q143" s="21">
        <f t="shared" si="47"/>
        <v>13</v>
      </c>
      <c r="R143" s="21">
        <f>SUMPRODUCT(('2015'!$B$2:$B$2813='지역별 지원개소'!$A143)*('2015'!$C$2:$C$2813='지역별 지원개소'!R$4))</f>
        <v>13</v>
      </c>
      <c r="S143" s="21">
        <f>SUMPRODUCT(('2015'!$B$2:$B$2813='지역별 지원개소'!$A143)*('2015'!$C$2:$C$2813='지역별 지원개소'!S$4))</f>
        <v>0</v>
      </c>
      <c r="T143" s="21" t="e">
        <f t="shared" si="48"/>
        <v>#REF!</v>
      </c>
      <c r="U143" s="21" t="e">
        <f t="shared" si="49"/>
        <v>#REF!</v>
      </c>
      <c r="V143" s="21" t="e">
        <f t="shared" si="50"/>
        <v>#REF!</v>
      </c>
      <c r="W143" s="24" t="e">
        <f t="shared" si="51"/>
        <v>#REF!</v>
      </c>
      <c r="X143" s="24" t="e">
        <f t="shared" si="52"/>
        <v>#REF!</v>
      </c>
      <c r="Y143" s="25" t="e">
        <f t="shared" si="53"/>
        <v>#REF!</v>
      </c>
    </row>
    <row r="144" spans="1:25">
      <c r="A144" s="22" t="s">
        <v>112</v>
      </c>
      <c r="B144" s="23">
        <f t="shared" si="40"/>
        <v>359</v>
      </c>
      <c r="C144" s="23">
        <v>330</v>
      </c>
      <c r="D144" s="23">
        <v>29</v>
      </c>
      <c r="E144" s="23" t="e">
        <f t="shared" si="41"/>
        <v>#REF!</v>
      </c>
      <c r="F144" s="21" t="e">
        <f t="shared" si="42"/>
        <v>#REF!</v>
      </c>
      <c r="G144" s="21" t="e">
        <f t="shared" si="43"/>
        <v>#REF!</v>
      </c>
      <c r="H144" s="21" t="e">
        <f t="shared" si="44"/>
        <v>#REF!</v>
      </c>
      <c r="I144" s="21" t="e">
        <f>SUMPRODUCT((#REF!='지역별 지원개소'!$A144)*(#REF!='지역별 지원개소'!I$4))</f>
        <v>#REF!</v>
      </c>
      <c r="J144" s="21" t="e">
        <f>SUMPRODUCT((#REF!='지역별 지원개소'!$A144)*(#REF!='지역별 지원개소'!J$4))</f>
        <v>#REF!</v>
      </c>
      <c r="K144" s="21">
        <f t="shared" si="45"/>
        <v>12</v>
      </c>
      <c r="L144" s="21">
        <f>SUMPRODUCT(('2013'!$B$2:$B$1631='지역별 지원개소'!$A144)*('2013'!$C$2:$C$1631='지역별 지원개소'!L$4))</f>
        <v>12</v>
      </c>
      <c r="M144" s="21">
        <f>SUMPRODUCT(('2013'!$B$2:$B$1631='지역별 지원개소'!$A144)*('2013'!$C$2:$C$1631='지역별 지원개소'!M$4))</f>
        <v>0</v>
      </c>
      <c r="N144" s="21">
        <f t="shared" si="46"/>
        <v>1</v>
      </c>
      <c r="O144" s="21">
        <f>SUMPRODUCT(('2014'!$B$2:$B$1803='지역별 지원개소'!$A144)*('2014'!$C$2:$C$1803='지역별 지원개소'!O$4))</f>
        <v>1</v>
      </c>
      <c r="P144" s="21">
        <f>SUMPRODUCT(('2014'!$B$2:$B$1803='지역별 지원개소'!$A144)*('2014'!$C$2:$C$1803='지역별 지원개소'!P$4))</f>
        <v>0</v>
      </c>
      <c r="Q144" s="21">
        <f t="shared" si="47"/>
        <v>12</v>
      </c>
      <c r="R144" s="21">
        <f>SUMPRODUCT(('2015'!$B$2:$B$2813='지역별 지원개소'!$A144)*('2015'!$C$2:$C$2813='지역별 지원개소'!R$4))</f>
        <v>11</v>
      </c>
      <c r="S144" s="21">
        <f>SUMPRODUCT(('2015'!$B$2:$B$2813='지역별 지원개소'!$A144)*('2015'!$C$2:$C$2813='지역별 지원개소'!S$4))</f>
        <v>1</v>
      </c>
      <c r="T144" s="21" t="e">
        <f t="shared" si="48"/>
        <v>#REF!</v>
      </c>
      <c r="U144" s="21" t="e">
        <f t="shared" si="49"/>
        <v>#REF!</v>
      </c>
      <c r="V144" s="21" t="e">
        <f t="shared" si="50"/>
        <v>#REF!</v>
      </c>
      <c r="W144" s="24" t="e">
        <f t="shared" si="51"/>
        <v>#REF!</v>
      </c>
      <c r="X144" s="24" t="e">
        <f t="shared" si="52"/>
        <v>#REF!</v>
      </c>
      <c r="Y144" s="25" t="e">
        <f t="shared" si="53"/>
        <v>#REF!</v>
      </c>
    </row>
    <row r="145" spans="1:25">
      <c r="A145" s="22" t="s">
        <v>113</v>
      </c>
      <c r="B145" s="23">
        <f t="shared" si="40"/>
        <v>314</v>
      </c>
      <c r="C145" s="23">
        <v>292</v>
      </c>
      <c r="D145" s="23">
        <v>22</v>
      </c>
      <c r="E145" s="23" t="e">
        <f t="shared" si="41"/>
        <v>#REF!</v>
      </c>
      <c r="F145" s="21" t="e">
        <f t="shared" si="42"/>
        <v>#REF!</v>
      </c>
      <c r="G145" s="21" t="e">
        <f t="shared" si="43"/>
        <v>#REF!</v>
      </c>
      <c r="H145" s="21" t="e">
        <f t="shared" si="44"/>
        <v>#REF!</v>
      </c>
      <c r="I145" s="21" t="e">
        <f>SUMPRODUCT((#REF!='지역별 지원개소'!$A145)*(#REF!='지역별 지원개소'!I$4))</f>
        <v>#REF!</v>
      </c>
      <c r="J145" s="21" t="e">
        <f>SUMPRODUCT((#REF!='지역별 지원개소'!$A145)*(#REF!='지역별 지원개소'!J$4))</f>
        <v>#REF!</v>
      </c>
      <c r="K145" s="21">
        <f t="shared" si="45"/>
        <v>5</v>
      </c>
      <c r="L145" s="21">
        <f>SUMPRODUCT(('2013'!$B$2:$B$1631='지역별 지원개소'!$A145)*('2013'!$C$2:$C$1631='지역별 지원개소'!L$4))</f>
        <v>5</v>
      </c>
      <c r="M145" s="21">
        <f>SUMPRODUCT(('2013'!$B$2:$B$1631='지역별 지원개소'!$A145)*('2013'!$C$2:$C$1631='지역별 지원개소'!M$4))</f>
        <v>0</v>
      </c>
      <c r="N145" s="21">
        <f t="shared" si="46"/>
        <v>4</v>
      </c>
      <c r="O145" s="21">
        <f>SUMPRODUCT(('2014'!$B$2:$B$1803='지역별 지원개소'!$A145)*('2014'!$C$2:$C$1803='지역별 지원개소'!O$4))</f>
        <v>3</v>
      </c>
      <c r="P145" s="21">
        <f>SUMPRODUCT(('2014'!$B$2:$B$1803='지역별 지원개소'!$A145)*('2014'!$C$2:$C$1803='지역별 지원개소'!P$4))</f>
        <v>1</v>
      </c>
      <c r="Q145" s="21">
        <f t="shared" si="47"/>
        <v>5</v>
      </c>
      <c r="R145" s="21">
        <f>SUMPRODUCT(('2015'!$B$2:$B$2813='지역별 지원개소'!$A145)*('2015'!$C$2:$C$2813='지역별 지원개소'!R$4))</f>
        <v>4</v>
      </c>
      <c r="S145" s="21">
        <f>SUMPRODUCT(('2015'!$B$2:$B$2813='지역별 지원개소'!$A145)*('2015'!$C$2:$C$2813='지역별 지원개소'!S$4))</f>
        <v>1</v>
      </c>
      <c r="T145" s="21" t="e">
        <f t="shared" si="48"/>
        <v>#REF!</v>
      </c>
      <c r="U145" s="21" t="e">
        <f t="shared" si="49"/>
        <v>#REF!</v>
      </c>
      <c r="V145" s="21" t="e">
        <f t="shared" si="50"/>
        <v>#REF!</v>
      </c>
      <c r="W145" s="24" t="e">
        <f t="shared" si="51"/>
        <v>#REF!</v>
      </c>
      <c r="X145" s="24" t="e">
        <f t="shared" si="52"/>
        <v>#REF!</v>
      </c>
      <c r="Y145" s="25" t="e">
        <f t="shared" si="53"/>
        <v>#REF!</v>
      </c>
    </row>
    <row r="146" spans="1:25">
      <c r="A146" s="22" t="s">
        <v>114</v>
      </c>
      <c r="B146" s="23">
        <f t="shared" si="40"/>
        <v>419</v>
      </c>
      <c r="C146" s="23">
        <v>386</v>
      </c>
      <c r="D146" s="23">
        <v>33</v>
      </c>
      <c r="E146" s="23" t="e">
        <f t="shared" si="41"/>
        <v>#REF!</v>
      </c>
      <c r="F146" s="21" t="e">
        <f t="shared" si="42"/>
        <v>#REF!</v>
      </c>
      <c r="G146" s="21" t="e">
        <f t="shared" si="43"/>
        <v>#REF!</v>
      </c>
      <c r="H146" s="21" t="e">
        <f t="shared" si="44"/>
        <v>#REF!</v>
      </c>
      <c r="I146" s="21" t="e">
        <f>SUMPRODUCT((#REF!='지역별 지원개소'!$A146)*(#REF!='지역별 지원개소'!I$4))</f>
        <v>#REF!</v>
      </c>
      <c r="J146" s="21" t="e">
        <f>SUMPRODUCT((#REF!='지역별 지원개소'!$A146)*(#REF!='지역별 지원개소'!J$4))</f>
        <v>#REF!</v>
      </c>
      <c r="K146" s="21">
        <f t="shared" si="45"/>
        <v>3</v>
      </c>
      <c r="L146" s="21">
        <f>SUMPRODUCT(('2013'!$B$2:$B$1631='지역별 지원개소'!$A146)*('2013'!$C$2:$C$1631='지역별 지원개소'!L$4))</f>
        <v>3</v>
      </c>
      <c r="M146" s="21">
        <f>SUMPRODUCT(('2013'!$B$2:$B$1631='지역별 지원개소'!$A146)*('2013'!$C$2:$C$1631='지역별 지원개소'!M$4))</f>
        <v>0</v>
      </c>
      <c r="N146" s="21">
        <f t="shared" si="46"/>
        <v>3</v>
      </c>
      <c r="O146" s="21">
        <f>SUMPRODUCT(('2014'!$B$2:$B$1803='지역별 지원개소'!$A146)*('2014'!$C$2:$C$1803='지역별 지원개소'!O$4))</f>
        <v>2</v>
      </c>
      <c r="P146" s="21">
        <f>SUMPRODUCT(('2014'!$B$2:$B$1803='지역별 지원개소'!$A146)*('2014'!$C$2:$C$1803='지역별 지원개소'!P$4))</f>
        <v>1</v>
      </c>
      <c r="Q146" s="21">
        <f t="shared" si="47"/>
        <v>4</v>
      </c>
      <c r="R146" s="21">
        <f>SUMPRODUCT(('2015'!$B$2:$B$2813='지역별 지원개소'!$A146)*('2015'!$C$2:$C$2813='지역별 지원개소'!R$4))</f>
        <v>0</v>
      </c>
      <c r="S146" s="21">
        <f>SUMPRODUCT(('2015'!$B$2:$B$2813='지역별 지원개소'!$A146)*('2015'!$C$2:$C$2813='지역별 지원개소'!S$4))</f>
        <v>4</v>
      </c>
      <c r="T146" s="21" t="e">
        <f t="shared" si="48"/>
        <v>#REF!</v>
      </c>
      <c r="U146" s="21" t="e">
        <f t="shared" si="49"/>
        <v>#REF!</v>
      </c>
      <c r="V146" s="21" t="e">
        <f t="shared" si="50"/>
        <v>#REF!</v>
      </c>
      <c r="W146" s="24" t="e">
        <f t="shared" si="51"/>
        <v>#REF!</v>
      </c>
      <c r="X146" s="24" t="e">
        <f t="shared" si="52"/>
        <v>#REF!</v>
      </c>
      <c r="Y146" s="25" t="e">
        <f t="shared" si="53"/>
        <v>#REF!</v>
      </c>
    </row>
    <row r="147" spans="1:25">
      <c r="A147" s="22" t="s">
        <v>115</v>
      </c>
      <c r="B147" s="23">
        <f t="shared" si="40"/>
        <v>361</v>
      </c>
      <c r="C147" s="23">
        <v>317</v>
      </c>
      <c r="D147" s="23">
        <v>44</v>
      </c>
      <c r="E147" s="23" t="e">
        <f t="shared" si="41"/>
        <v>#REF!</v>
      </c>
      <c r="F147" s="21" t="e">
        <f t="shared" si="42"/>
        <v>#REF!</v>
      </c>
      <c r="G147" s="21" t="e">
        <f t="shared" si="43"/>
        <v>#REF!</v>
      </c>
      <c r="H147" s="21" t="e">
        <f t="shared" si="44"/>
        <v>#REF!</v>
      </c>
      <c r="I147" s="21" t="e">
        <f>SUMPRODUCT((#REF!='지역별 지원개소'!$A147)*(#REF!='지역별 지원개소'!I$4))</f>
        <v>#REF!</v>
      </c>
      <c r="J147" s="21" t="e">
        <f>SUMPRODUCT((#REF!='지역별 지원개소'!$A147)*(#REF!='지역별 지원개소'!J$4))</f>
        <v>#REF!</v>
      </c>
      <c r="K147" s="21">
        <f t="shared" si="45"/>
        <v>1</v>
      </c>
      <c r="L147" s="21">
        <f>SUMPRODUCT(('2013'!$B$2:$B$1631='지역별 지원개소'!$A147)*('2013'!$C$2:$C$1631='지역별 지원개소'!L$4))</f>
        <v>1</v>
      </c>
      <c r="M147" s="21">
        <f>SUMPRODUCT(('2013'!$B$2:$B$1631='지역별 지원개소'!$A147)*('2013'!$C$2:$C$1631='지역별 지원개소'!M$4))</f>
        <v>0</v>
      </c>
      <c r="N147" s="21">
        <f t="shared" si="46"/>
        <v>5</v>
      </c>
      <c r="O147" s="21">
        <f>SUMPRODUCT(('2014'!$B$2:$B$1803='지역별 지원개소'!$A147)*('2014'!$C$2:$C$1803='지역별 지원개소'!O$4))</f>
        <v>4</v>
      </c>
      <c r="P147" s="21">
        <f>SUMPRODUCT(('2014'!$B$2:$B$1803='지역별 지원개소'!$A147)*('2014'!$C$2:$C$1803='지역별 지원개소'!P$4))</f>
        <v>1</v>
      </c>
      <c r="Q147" s="21">
        <f t="shared" si="47"/>
        <v>15</v>
      </c>
      <c r="R147" s="21">
        <f>SUMPRODUCT(('2015'!$B$2:$B$2813='지역별 지원개소'!$A147)*('2015'!$C$2:$C$2813='지역별 지원개소'!R$4))</f>
        <v>13</v>
      </c>
      <c r="S147" s="21">
        <f>SUMPRODUCT(('2015'!$B$2:$B$2813='지역별 지원개소'!$A147)*('2015'!$C$2:$C$2813='지역별 지원개소'!S$4))</f>
        <v>2</v>
      </c>
      <c r="T147" s="21" t="e">
        <f t="shared" si="48"/>
        <v>#REF!</v>
      </c>
      <c r="U147" s="21" t="e">
        <f t="shared" si="49"/>
        <v>#REF!</v>
      </c>
      <c r="V147" s="21" t="e">
        <f t="shared" si="50"/>
        <v>#REF!</v>
      </c>
      <c r="W147" s="24" t="e">
        <f t="shared" si="51"/>
        <v>#REF!</v>
      </c>
      <c r="X147" s="24" t="e">
        <f t="shared" si="52"/>
        <v>#REF!</v>
      </c>
      <c r="Y147" s="25" t="e">
        <f t="shared" si="53"/>
        <v>#REF!</v>
      </c>
    </row>
    <row r="148" spans="1:25">
      <c r="A148" s="22" t="s">
        <v>116</v>
      </c>
      <c r="B148" s="23">
        <f t="shared" si="40"/>
        <v>127</v>
      </c>
      <c r="C148" s="23">
        <v>111</v>
      </c>
      <c r="D148" s="23">
        <v>16</v>
      </c>
      <c r="E148" s="23" t="e">
        <f t="shared" si="41"/>
        <v>#REF!</v>
      </c>
      <c r="F148" s="21" t="e">
        <f t="shared" si="42"/>
        <v>#REF!</v>
      </c>
      <c r="G148" s="21" t="e">
        <f t="shared" si="43"/>
        <v>#REF!</v>
      </c>
      <c r="H148" s="21" t="e">
        <f t="shared" si="44"/>
        <v>#REF!</v>
      </c>
      <c r="I148" s="21" t="e">
        <f>SUMPRODUCT((#REF!='지역별 지원개소'!$A148)*(#REF!='지역별 지원개소'!I$4))</f>
        <v>#REF!</v>
      </c>
      <c r="J148" s="21" t="e">
        <f>SUMPRODUCT((#REF!='지역별 지원개소'!$A148)*(#REF!='지역별 지원개소'!J$4))</f>
        <v>#REF!</v>
      </c>
      <c r="K148" s="21">
        <f t="shared" si="45"/>
        <v>4</v>
      </c>
      <c r="L148" s="21">
        <f>SUMPRODUCT(('2013'!$B$2:$B$1631='지역별 지원개소'!$A148)*('2013'!$C$2:$C$1631='지역별 지원개소'!L$4))</f>
        <v>4</v>
      </c>
      <c r="M148" s="21">
        <f>SUMPRODUCT(('2013'!$B$2:$B$1631='지역별 지원개소'!$A148)*('2013'!$C$2:$C$1631='지역별 지원개소'!M$4))</f>
        <v>0</v>
      </c>
      <c r="N148" s="21">
        <f t="shared" si="46"/>
        <v>5</v>
      </c>
      <c r="O148" s="21">
        <f>SUMPRODUCT(('2014'!$B$2:$B$1803='지역별 지원개소'!$A148)*('2014'!$C$2:$C$1803='지역별 지원개소'!O$4))</f>
        <v>3</v>
      </c>
      <c r="P148" s="21">
        <f>SUMPRODUCT(('2014'!$B$2:$B$1803='지역별 지원개소'!$A148)*('2014'!$C$2:$C$1803='지역별 지원개소'!P$4))</f>
        <v>2</v>
      </c>
      <c r="Q148" s="21">
        <f t="shared" si="47"/>
        <v>9</v>
      </c>
      <c r="R148" s="21">
        <f>SUMPRODUCT(('2015'!$B$2:$B$2813='지역별 지원개소'!$A148)*('2015'!$C$2:$C$2813='지역별 지원개소'!R$4))</f>
        <v>8</v>
      </c>
      <c r="S148" s="21">
        <f>SUMPRODUCT(('2015'!$B$2:$B$2813='지역별 지원개소'!$A148)*('2015'!$C$2:$C$2813='지역별 지원개소'!S$4))</f>
        <v>1</v>
      </c>
      <c r="T148" s="21" t="e">
        <f t="shared" si="48"/>
        <v>#REF!</v>
      </c>
      <c r="U148" s="21" t="e">
        <f t="shared" si="49"/>
        <v>#REF!</v>
      </c>
      <c r="V148" s="21" t="e">
        <f t="shared" si="50"/>
        <v>#REF!</v>
      </c>
      <c r="W148" s="24" t="e">
        <f t="shared" si="51"/>
        <v>#REF!</v>
      </c>
      <c r="X148" s="24" t="e">
        <f t="shared" si="52"/>
        <v>#REF!</v>
      </c>
      <c r="Y148" s="25" t="e">
        <f t="shared" si="53"/>
        <v>#REF!</v>
      </c>
    </row>
    <row r="149" spans="1:25">
      <c r="A149" s="22" t="s">
        <v>117</v>
      </c>
      <c r="B149" s="23">
        <f t="shared" si="40"/>
        <v>297</v>
      </c>
      <c r="C149" s="23">
        <v>273</v>
      </c>
      <c r="D149" s="23">
        <v>24</v>
      </c>
      <c r="E149" s="23" t="e">
        <f t="shared" si="41"/>
        <v>#REF!</v>
      </c>
      <c r="F149" s="21" t="e">
        <f t="shared" si="42"/>
        <v>#REF!</v>
      </c>
      <c r="G149" s="21" t="e">
        <f t="shared" si="43"/>
        <v>#REF!</v>
      </c>
      <c r="H149" s="21" t="e">
        <f t="shared" si="44"/>
        <v>#REF!</v>
      </c>
      <c r="I149" s="21" t="e">
        <f>SUMPRODUCT((#REF!='지역별 지원개소'!$A149)*(#REF!='지역별 지원개소'!I$4))</f>
        <v>#REF!</v>
      </c>
      <c r="J149" s="21" t="e">
        <f>SUMPRODUCT((#REF!='지역별 지원개소'!$A149)*(#REF!='지역별 지원개소'!J$4))</f>
        <v>#REF!</v>
      </c>
      <c r="K149" s="21">
        <f t="shared" si="45"/>
        <v>6</v>
      </c>
      <c r="L149" s="21">
        <f>SUMPRODUCT(('2013'!$B$2:$B$1631='지역별 지원개소'!$A149)*('2013'!$C$2:$C$1631='지역별 지원개소'!L$4))</f>
        <v>4</v>
      </c>
      <c r="M149" s="21">
        <f>SUMPRODUCT(('2013'!$B$2:$B$1631='지역별 지원개소'!$A149)*('2013'!$C$2:$C$1631='지역별 지원개소'!M$4))</f>
        <v>2</v>
      </c>
      <c r="N149" s="21">
        <f t="shared" si="46"/>
        <v>10</v>
      </c>
      <c r="O149" s="21">
        <f>SUMPRODUCT(('2014'!$B$2:$B$1803='지역별 지원개소'!$A149)*('2014'!$C$2:$C$1803='지역별 지원개소'!O$4))</f>
        <v>8</v>
      </c>
      <c r="P149" s="21">
        <f>SUMPRODUCT(('2014'!$B$2:$B$1803='지역별 지원개소'!$A149)*('2014'!$C$2:$C$1803='지역별 지원개소'!P$4))</f>
        <v>2</v>
      </c>
      <c r="Q149" s="21">
        <f t="shared" si="47"/>
        <v>10</v>
      </c>
      <c r="R149" s="21">
        <f>SUMPRODUCT(('2015'!$B$2:$B$2813='지역별 지원개소'!$A149)*('2015'!$C$2:$C$2813='지역별 지원개소'!R$4))</f>
        <v>10</v>
      </c>
      <c r="S149" s="21">
        <f>SUMPRODUCT(('2015'!$B$2:$B$2813='지역별 지원개소'!$A149)*('2015'!$C$2:$C$2813='지역별 지원개소'!S$4))</f>
        <v>0</v>
      </c>
      <c r="T149" s="21" t="e">
        <f t="shared" si="48"/>
        <v>#REF!</v>
      </c>
      <c r="U149" s="21" t="e">
        <f t="shared" si="49"/>
        <v>#REF!</v>
      </c>
      <c r="V149" s="21" t="e">
        <f t="shared" si="50"/>
        <v>#REF!</v>
      </c>
      <c r="W149" s="24" t="e">
        <f t="shared" si="51"/>
        <v>#REF!</v>
      </c>
      <c r="X149" s="24" t="e">
        <f t="shared" si="52"/>
        <v>#REF!</v>
      </c>
      <c r="Y149" s="25" t="e">
        <f t="shared" si="53"/>
        <v>#REF!</v>
      </c>
    </row>
    <row r="150" spans="1:25">
      <c r="A150" s="22" t="s">
        <v>118</v>
      </c>
      <c r="B150" s="23">
        <f t="shared" si="40"/>
        <v>1139</v>
      </c>
      <c r="C150" s="23">
        <v>1010</v>
      </c>
      <c r="D150" s="23">
        <v>129</v>
      </c>
      <c r="E150" s="23" t="e">
        <f t="shared" si="41"/>
        <v>#REF!</v>
      </c>
      <c r="F150" s="21" t="e">
        <f t="shared" si="42"/>
        <v>#REF!</v>
      </c>
      <c r="G150" s="21" t="e">
        <f t="shared" si="43"/>
        <v>#REF!</v>
      </c>
      <c r="H150" s="21" t="e">
        <f t="shared" si="44"/>
        <v>#REF!</v>
      </c>
      <c r="I150" s="21" t="e">
        <f>SUMPRODUCT((#REF!='지역별 지원개소'!$A150)*(#REF!='지역별 지원개소'!I$4))</f>
        <v>#REF!</v>
      </c>
      <c r="J150" s="21" t="e">
        <f>SUMPRODUCT((#REF!='지역별 지원개소'!$A150)*(#REF!='지역별 지원개소'!J$4))</f>
        <v>#REF!</v>
      </c>
      <c r="K150" s="21">
        <f t="shared" si="45"/>
        <v>3</v>
      </c>
      <c r="L150" s="21">
        <f>SUMPRODUCT(('2013'!$B$2:$B$1631='지역별 지원개소'!$A150)*('2013'!$C$2:$C$1631='지역별 지원개소'!L$4))</f>
        <v>0</v>
      </c>
      <c r="M150" s="21">
        <f>SUMPRODUCT(('2013'!$B$2:$B$1631='지역별 지원개소'!$A150)*('2013'!$C$2:$C$1631='지역별 지원개소'!M$4))</f>
        <v>3</v>
      </c>
      <c r="N150" s="21">
        <f t="shared" si="46"/>
        <v>11</v>
      </c>
      <c r="O150" s="21">
        <f>SUMPRODUCT(('2014'!$B$2:$B$1803='지역별 지원개소'!$A150)*('2014'!$C$2:$C$1803='지역별 지원개소'!O$4))</f>
        <v>9</v>
      </c>
      <c r="P150" s="21">
        <f>SUMPRODUCT(('2014'!$B$2:$B$1803='지역별 지원개소'!$A150)*('2014'!$C$2:$C$1803='지역별 지원개소'!P$4))</f>
        <v>2</v>
      </c>
      <c r="Q150" s="21">
        <f t="shared" si="47"/>
        <v>15</v>
      </c>
      <c r="R150" s="21">
        <f>SUMPRODUCT(('2015'!$B$2:$B$2813='지역별 지원개소'!$A150)*('2015'!$C$2:$C$2813='지역별 지원개소'!R$4))</f>
        <v>12</v>
      </c>
      <c r="S150" s="21">
        <f>SUMPRODUCT(('2015'!$B$2:$B$2813='지역별 지원개소'!$A150)*('2015'!$C$2:$C$2813='지역별 지원개소'!S$4))</f>
        <v>3</v>
      </c>
      <c r="T150" s="21" t="e">
        <f t="shared" si="48"/>
        <v>#REF!</v>
      </c>
      <c r="U150" s="21" t="e">
        <f t="shared" si="49"/>
        <v>#REF!</v>
      </c>
      <c r="V150" s="21" t="e">
        <f t="shared" si="50"/>
        <v>#REF!</v>
      </c>
      <c r="W150" s="24" t="e">
        <f t="shared" si="51"/>
        <v>#REF!</v>
      </c>
      <c r="X150" s="24" t="e">
        <f t="shared" si="52"/>
        <v>#REF!</v>
      </c>
      <c r="Y150" s="25" t="e">
        <f t="shared" si="53"/>
        <v>#REF!</v>
      </c>
    </row>
    <row r="151" spans="1:25">
      <c r="A151" s="22" t="s">
        <v>119</v>
      </c>
      <c r="B151" s="23">
        <f t="shared" si="40"/>
        <v>587</v>
      </c>
      <c r="C151" s="23">
        <v>530</v>
      </c>
      <c r="D151" s="23">
        <v>57</v>
      </c>
      <c r="E151" s="23" t="e">
        <f t="shared" si="41"/>
        <v>#REF!</v>
      </c>
      <c r="F151" s="21" t="e">
        <f t="shared" si="42"/>
        <v>#REF!</v>
      </c>
      <c r="G151" s="21" t="e">
        <f t="shared" si="43"/>
        <v>#REF!</v>
      </c>
      <c r="H151" s="21" t="e">
        <f t="shared" si="44"/>
        <v>#REF!</v>
      </c>
      <c r="I151" s="21" t="e">
        <f>SUMPRODUCT((#REF!='지역별 지원개소'!$A151)*(#REF!='지역별 지원개소'!I$4))</f>
        <v>#REF!</v>
      </c>
      <c r="J151" s="21" t="e">
        <f>SUMPRODUCT((#REF!='지역별 지원개소'!$A151)*(#REF!='지역별 지원개소'!J$4))</f>
        <v>#REF!</v>
      </c>
      <c r="K151" s="21">
        <f t="shared" si="45"/>
        <v>6</v>
      </c>
      <c r="L151" s="21">
        <f>SUMPRODUCT(('2013'!$B$2:$B$1631='지역별 지원개소'!$A151)*('2013'!$C$2:$C$1631='지역별 지원개소'!L$4))</f>
        <v>5</v>
      </c>
      <c r="M151" s="21">
        <f>SUMPRODUCT(('2013'!$B$2:$B$1631='지역별 지원개소'!$A151)*('2013'!$C$2:$C$1631='지역별 지원개소'!M$4))</f>
        <v>1</v>
      </c>
      <c r="N151" s="21">
        <f t="shared" si="46"/>
        <v>6</v>
      </c>
      <c r="O151" s="21">
        <f>SUMPRODUCT(('2014'!$B$2:$B$1803='지역별 지원개소'!$A151)*('2014'!$C$2:$C$1803='지역별 지원개소'!O$4))</f>
        <v>6</v>
      </c>
      <c r="P151" s="21">
        <f>SUMPRODUCT(('2014'!$B$2:$B$1803='지역별 지원개소'!$A151)*('2014'!$C$2:$C$1803='지역별 지원개소'!P$4))</f>
        <v>0</v>
      </c>
      <c r="Q151" s="21">
        <f t="shared" si="47"/>
        <v>8</v>
      </c>
      <c r="R151" s="21">
        <f>SUMPRODUCT(('2015'!$B$2:$B$2813='지역별 지원개소'!$A151)*('2015'!$C$2:$C$2813='지역별 지원개소'!R$4))</f>
        <v>8</v>
      </c>
      <c r="S151" s="21">
        <f>SUMPRODUCT(('2015'!$B$2:$B$2813='지역별 지원개소'!$A151)*('2015'!$C$2:$C$2813='지역별 지원개소'!S$4))</f>
        <v>0</v>
      </c>
      <c r="T151" s="21" t="e">
        <f t="shared" si="48"/>
        <v>#REF!</v>
      </c>
      <c r="U151" s="21" t="e">
        <f t="shared" si="49"/>
        <v>#REF!</v>
      </c>
      <c r="V151" s="21" t="e">
        <f t="shared" si="50"/>
        <v>#REF!</v>
      </c>
      <c r="W151" s="24" t="e">
        <f t="shared" si="51"/>
        <v>#REF!</v>
      </c>
      <c r="X151" s="24" t="e">
        <f t="shared" si="52"/>
        <v>#REF!</v>
      </c>
      <c r="Y151" s="25" t="e">
        <f t="shared" si="53"/>
        <v>#REF!</v>
      </c>
    </row>
    <row r="152" spans="1:25">
      <c r="A152" s="38" t="s">
        <v>120</v>
      </c>
      <c r="B152" s="39">
        <f t="shared" si="40"/>
        <v>6055</v>
      </c>
      <c r="C152" s="39">
        <f>SUM(C153:C167)</f>
        <v>5575</v>
      </c>
      <c r="D152" s="39">
        <f t="shared" ref="D152:S152" si="55">SUM(D153:D167)</f>
        <v>480</v>
      </c>
      <c r="E152" s="39" t="e">
        <f t="shared" si="41"/>
        <v>#REF!</v>
      </c>
      <c r="F152" s="39" t="e">
        <f t="shared" si="42"/>
        <v>#REF!</v>
      </c>
      <c r="G152" s="39" t="e">
        <f t="shared" si="43"/>
        <v>#REF!</v>
      </c>
      <c r="H152" s="39" t="e">
        <f t="shared" si="44"/>
        <v>#REF!</v>
      </c>
      <c r="I152" s="39" t="e">
        <f t="shared" si="55"/>
        <v>#REF!</v>
      </c>
      <c r="J152" s="39" t="e">
        <f t="shared" si="55"/>
        <v>#REF!</v>
      </c>
      <c r="K152" s="39">
        <f t="shared" si="45"/>
        <v>110</v>
      </c>
      <c r="L152" s="39">
        <f t="shared" si="55"/>
        <v>83</v>
      </c>
      <c r="M152" s="39">
        <f t="shared" si="55"/>
        <v>27</v>
      </c>
      <c r="N152" s="39">
        <f t="shared" si="46"/>
        <v>84</v>
      </c>
      <c r="O152" s="39">
        <f t="shared" si="55"/>
        <v>68</v>
      </c>
      <c r="P152" s="39">
        <f t="shared" si="55"/>
        <v>16</v>
      </c>
      <c r="Q152" s="39">
        <f t="shared" si="47"/>
        <v>170</v>
      </c>
      <c r="R152" s="39">
        <f t="shared" si="55"/>
        <v>150</v>
      </c>
      <c r="S152" s="39">
        <f t="shared" si="55"/>
        <v>20</v>
      </c>
      <c r="T152" s="39" t="e">
        <f t="shared" si="48"/>
        <v>#REF!</v>
      </c>
      <c r="U152" s="39" t="e">
        <f t="shared" si="49"/>
        <v>#REF!</v>
      </c>
      <c r="V152" s="39" t="e">
        <f t="shared" si="50"/>
        <v>#REF!</v>
      </c>
      <c r="W152" s="43" t="e">
        <f t="shared" si="51"/>
        <v>#REF!</v>
      </c>
      <c r="X152" s="43" t="e">
        <f t="shared" si="52"/>
        <v>#REF!</v>
      </c>
      <c r="Y152" s="44" t="e">
        <f t="shared" si="53"/>
        <v>#REF!</v>
      </c>
    </row>
    <row r="153" spans="1:25">
      <c r="A153" s="22" t="s">
        <v>121</v>
      </c>
      <c r="B153" s="23">
        <f t="shared" si="40"/>
        <v>44</v>
      </c>
      <c r="C153" s="23">
        <v>34</v>
      </c>
      <c r="D153" s="23">
        <v>10</v>
      </c>
      <c r="E153" s="23" t="e">
        <f t="shared" si="41"/>
        <v>#REF!</v>
      </c>
      <c r="F153" s="21" t="e">
        <f t="shared" si="42"/>
        <v>#REF!</v>
      </c>
      <c r="G153" s="21" t="e">
        <f t="shared" si="43"/>
        <v>#REF!</v>
      </c>
      <c r="H153" s="21" t="e">
        <f t="shared" si="44"/>
        <v>#REF!</v>
      </c>
      <c r="I153" s="21" t="e">
        <f>SUMPRODUCT((#REF!='지역별 지원개소'!$A153)*(#REF!='지역별 지원개소'!I$4))</f>
        <v>#REF!</v>
      </c>
      <c r="J153" s="21" t="e">
        <f>SUMPRODUCT((#REF!='지역별 지원개소'!$A153)*(#REF!='지역별 지원개소'!J$4))</f>
        <v>#REF!</v>
      </c>
      <c r="K153" s="21">
        <f t="shared" si="45"/>
        <v>7</v>
      </c>
      <c r="L153" s="21">
        <f>SUMPRODUCT(('2013'!$B$2:$B$1631='지역별 지원개소'!$A153)*('2013'!$C$2:$C$1631='지역별 지원개소'!L$4))</f>
        <v>6</v>
      </c>
      <c r="M153" s="21">
        <f>SUMPRODUCT(('2013'!$B$2:$B$1631='지역별 지원개소'!$A153)*('2013'!$C$2:$C$1631='지역별 지원개소'!M$4))</f>
        <v>1</v>
      </c>
      <c r="N153" s="21">
        <f t="shared" si="46"/>
        <v>4</v>
      </c>
      <c r="O153" s="21">
        <f>SUMPRODUCT(('2014'!$B$2:$B$1803='지역별 지원개소'!$A153)*('2014'!$C$2:$C$1803='지역별 지원개소'!O$4))</f>
        <v>3</v>
      </c>
      <c r="P153" s="21">
        <f>SUMPRODUCT(('2014'!$B$2:$B$1803='지역별 지원개소'!$A153)*('2014'!$C$2:$C$1803='지역별 지원개소'!P$4))</f>
        <v>1</v>
      </c>
      <c r="Q153" s="21">
        <f t="shared" si="47"/>
        <v>10</v>
      </c>
      <c r="R153" s="21">
        <f>SUMPRODUCT(('2015'!$B$2:$B$2813='지역별 지원개소'!$A153)*('2015'!$C$2:$C$2813='지역별 지원개소'!R$4))</f>
        <v>10</v>
      </c>
      <c r="S153" s="21">
        <f>SUMPRODUCT(('2015'!$B$2:$B$2813='지역별 지원개소'!$A153)*('2015'!$C$2:$C$2813='지역별 지원개소'!S$4))</f>
        <v>0</v>
      </c>
      <c r="T153" s="21" t="e">
        <f t="shared" si="48"/>
        <v>#REF!</v>
      </c>
      <c r="U153" s="21" t="e">
        <f t="shared" si="49"/>
        <v>#REF!</v>
      </c>
      <c r="V153" s="21" t="e">
        <f t="shared" si="50"/>
        <v>#REF!</v>
      </c>
      <c r="W153" s="24" t="e">
        <f t="shared" si="51"/>
        <v>#REF!</v>
      </c>
      <c r="X153" s="24" t="e">
        <f t="shared" si="52"/>
        <v>#REF!</v>
      </c>
      <c r="Y153" s="25" t="e">
        <f t="shared" si="53"/>
        <v>#REF!</v>
      </c>
    </row>
    <row r="154" spans="1:25">
      <c r="A154" s="22" t="s">
        <v>122</v>
      </c>
      <c r="B154" s="23">
        <f t="shared" si="40"/>
        <v>444</v>
      </c>
      <c r="C154" s="23">
        <v>408</v>
      </c>
      <c r="D154" s="23">
        <v>36</v>
      </c>
      <c r="E154" s="23" t="e">
        <f t="shared" si="41"/>
        <v>#REF!</v>
      </c>
      <c r="F154" s="21" t="e">
        <f t="shared" si="42"/>
        <v>#REF!</v>
      </c>
      <c r="G154" s="21" t="e">
        <f t="shared" si="43"/>
        <v>#REF!</v>
      </c>
      <c r="H154" s="21" t="e">
        <f t="shared" si="44"/>
        <v>#REF!</v>
      </c>
      <c r="I154" s="21" t="e">
        <f>SUMPRODUCT((#REF!='지역별 지원개소'!$A154)*(#REF!='지역별 지원개소'!I$4))</f>
        <v>#REF!</v>
      </c>
      <c r="J154" s="21" t="e">
        <f>SUMPRODUCT((#REF!='지역별 지원개소'!$A154)*(#REF!='지역별 지원개소'!J$4))</f>
        <v>#REF!</v>
      </c>
      <c r="K154" s="21">
        <f t="shared" si="45"/>
        <v>18</v>
      </c>
      <c r="L154" s="21">
        <f>SUMPRODUCT(('2013'!$B$2:$B$1631='지역별 지원개소'!$A154)*('2013'!$C$2:$C$1631='지역별 지원개소'!L$4))</f>
        <v>13</v>
      </c>
      <c r="M154" s="21">
        <f>SUMPRODUCT(('2013'!$B$2:$B$1631='지역별 지원개소'!$A154)*('2013'!$C$2:$C$1631='지역별 지원개소'!M$4))</f>
        <v>5</v>
      </c>
      <c r="N154" s="21">
        <f t="shared" si="46"/>
        <v>11</v>
      </c>
      <c r="O154" s="21">
        <f>SUMPRODUCT(('2014'!$B$2:$B$1803='지역별 지원개소'!$A154)*('2014'!$C$2:$C$1803='지역별 지원개소'!O$4))</f>
        <v>11</v>
      </c>
      <c r="P154" s="21">
        <f>SUMPRODUCT(('2014'!$B$2:$B$1803='지역별 지원개소'!$A154)*('2014'!$C$2:$C$1803='지역별 지원개소'!P$4))</f>
        <v>0</v>
      </c>
      <c r="Q154" s="21">
        <f t="shared" si="47"/>
        <v>10</v>
      </c>
      <c r="R154" s="21">
        <f>SUMPRODUCT(('2015'!$B$2:$B$2813='지역별 지원개소'!$A154)*('2015'!$C$2:$C$2813='지역별 지원개소'!R$4))</f>
        <v>10</v>
      </c>
      <c r="S154" s="21">
        <f>SUMPRODUCT(('2015'!$B$2:$B$2813='지역별 지원개소'!$A154)*('2015'!$C$2:$C$2813='지역별 지원개소'!S$4))</f>
        <v>0</v>
      </c>
      <c r="T154" s="21" t="e">
        <f t="shared" si="48"/>
        <v>#REF!</v>
      </c>
      <c r="U154" s="21" t="e">
        <f t="shared" si="49"/>
        <v>#REF!</v>
      </c>
      <c r="V154" s="21" t="e">
        <f t="shared" si="50"/>
        <v>#REF!</v>
      </c>
      <c r="W154" s="24" t="e">
        <f t="shared" si="51"/>
        <v>#REF!</v>
      </c>
      <c r="X154" s="24" t="e">
        <f t="shared" si="52"/>
        <v>#REF!</v>
      </c>
      <c r="Y154" s="25" t="e">
        <f t="shared" si="53"/>
        <v>#REF!</v>
      </c>
    </row>
    <row r="155" spans="1:25">
      <c r="A155" s="22" t="s">
        <v>123</v>
      </c>
      <c r="B155" s="23">
        <f t="shared" si="40"/>
        <v>341</v>
      </c>
      <c r="C155" s="23">
        <v>322</v>
      </c>
      <c r="D155" s="23">
        <v>19</v>
      </c>
      <c r="E155" s="23" t="e">
        <f t="shared" si="41"/>
        <v>#REF!</v>
      </c>
      <c r="F155" s="21" t="e">
        <f t="shared" si="42"/>
        <v>#REF!</v>
      </c>
      <c r="G155" s="21" t="e">
        <f t="shared" si="43"/>
        <v>#REF!</v>
      </c>
      <c r="H155" s="21" t="e">
        <f t="shared" si="44"/>
        <v>#REF!</v>
      </c>
      <c r="I155" s="21" t="e">
        <f>SUMPRODUCT((#REF!='지역별 지원개소'!$A155)*(#REF!='지역별 지원개소'!I$4))</f>
        <v>#REF!</v>
      </c>
      <c r="J155" s="21" t="e">
        <f>SUMPRODUCT((#REF!='지역별 지원개소'!$A155)*(#REF!='지역별 지원개소'!J$4))</f>
        <v>#REF!</v>
      </c>
      <c r="K155" s="21">
        <f t="shared" si="45"/>
        <v>2</v>
      </c>
      <c r="L155" s="21">
        <f>SUMPRODUCT(('2013'!$B$2:$B$1631='지역별 지원개소'!$A155)*('2013'!$C$2:$C$1631='지역별 지원개소'!L$4))</f>
        <v>2</v>
      </c>
      <c r="M155" s="21">
        <f>SUMPRODUCT(('2013'!$B$2:$B$1631='지역별 지원개소'!$A155)*('2013'!$C$2:$C$1631='지역별 지원개소'!M$4))</f>
        <v>0</v>
      </c>
      <c r="N155" s="21">
        <f t="shared" si="46"/>
        <v>4</v>
      </c>
      <c r="O155" s="21">
        <f>SUMPRODUCT(('2014'!$B$2:$B$1803='지역별 지원개소'!$A155)*('2014'!$C$2:$C$1803='지역별 지원개소'!O$4))</f>
        <v>3</v>
      </c>
      <c r="P155" s="21">
        <f>SUMPRODUCT(('2014'!$B$2:$B$1803='지역별 지원개소'!$A155)*('2014'!$C$2:$C$1803='지역별 지원개소'!P$4))</f>
        <v>1</v>
      </c>
      <c r="Q155" s="21">
        <f t="shared" si="47"/>
        <v>25</v>
      </c>
      <c r="R155" s="21">
        <f>SUMPRODUCT(('2015'!$B$2:$B$2813='지역별 지원개소'!$A155)*('2015'!$C$2:$C$2813='지역별 지원개소'!R$4))</f>
        <v>25</v>
      </c>
      <c r="S155" s="21">
        <f>SUMPRODUCT(('2015'!$B$2:$B$2813='지역별 지원개소'!$A155)*('2015'!$C$2:$C$2813='지역별 지원개소'!S$4))</f>
        <v>0</v>
      </c>
      <c r="T155" s="21" t="e">
        <f t="shared" si="48"/>
        <v>#REF!</v>
      </c>
      <c r="U155" s="21" t="e">
        <f t="shared" si="49"/>
        <v>#REF!</v>
      </c>
      <c r="V155" s="21" t="e">
        <f t="shared" si="50"/>
        <v>#REF!</v>
      </c>
      <c r="W155" s="24" t="e">
        <f t="shared" si="51"/>
        <v>#REF!</v>
      </c>
      <c r="X155" s="24" t="e">
        <f t="shared" si="52"/>
        <v>#REF!</v>
      </c>
      <c r="Y155" s="25" t="e">
        <f t="shared" si="53"/>
        <v>#REF!</v>
      </c>
    </row>
    <row r="156" spans="1:25">
      <c r="A156" s="22" t="s">
        <v>124</v>
      </c>
      <c r="B156" s="23">
        <f t="shared" si="40"/>
        <v>551</v>
      </c>
      <c r="C156" s="23">
        <v>508</v>
      </c>
      <c r="D156" s="23">
        <v>43</v>
      </c>
      <c r="E156" s="23" t="e">
        <f t="shared" si="41"/>
        <v>#REF!</v>
      </c>
      <c r="F156" s="21" t="e">
        <f t="shared" si="42"/>
        <v>#REF!</v>
      </c>
      <c r="G156" s="21" t="e">
        <f t="shared" si="43"/>
        <v>#REF!</v>
      </c>
      <c r="H156" s="21" t="e">
        <f t="shared" si="44"/>
        <v>#REF!</v>
      </c>
      <c r="I156" s="21" t="e">
        <f>SUMPRODUCT((#REF!='지역별 지원개소'!$A156)*(#REF!='지역별 지원개소'!I$4))</f>
        <v>#REF!</v>
      </c>
      <c r="J156" s="21" t="e">
        <f>SUMPRODUCT((#REF!='지역별 지원개소'!$A156)*(#REF!='지역별 지원개소'!J$4))</f>
        <v>#REF!</v>
      </c>
      <c r="K156" s="21">
        <f t="shared" si="45"/>
        <v>5</v>
      </c>
      <c r="L156" s="21">
        <f>SUMPRODUCT(('2013'!$B$2:$B$1631='지역별 지원개소'!$A156)*('2013'!$C$2:$C$1631='지역별 지원개소'!L$4))</f>
        <v>1</v>
      </c>
      <c r="M156" s="21">
        <f>SUMPRODUCT(('2013'!$B$2:$B$1631='지역별 지원개소'!$A156)*('2013'!$C$2:$C$1631='지역별 지원개소'!M$4))</f>
        <v>4</v>
      </c>
      <c r="N156" s="21">
        <f t="shared" si="46"/>
        <v>3</v>
      </c>
      <c r="O156" s="21">
        <f>SUMPRODUCT(('2014'!$B$2:$B$1803='지역별 지원개소'!$A156)*('2014'!$C$2:$C$1803='지역별 지원개소'!O$4))</f>
        <v>3</v>
      </c>
      <c r="P156" s="21">
        <f>SUMPRODUCT(('2014'!$B$2:$B$1803='지역별 지원개소'!$A156)*('2014'!$C$2:$C$1803='지역별 지원개소'!P$4))</f>
        <v>0</v>
      </c>
      <c r="Q156" s="21">
        <f t="shared" si="47"/>
        <v>7</v>
      </c>
      <c r="R156" s="21">
        <f>SUMPRODUCT(('2015'!$B$2:$B$2813='지역별 지원개소'!$A156)*('2015'!$C$2:$C$2813='지역별 지원개소'!R$4))</f>
        <v>5</v>
      </c>
      <c r="S156" s="21">
        <f>SUMPRODUCT(('2015'!$B$2:$B$2813='지역별 지원개소'!$A156)*('2015'!$C$2:$C$2813='지역별 지원개소'!S$4))</f>
        <v>2</v>
      </c>
      <c r="T156" s="21" t="e">
        <f t="shared" si="48"/>
        <v>#REF!</v>
      </c>
      <c r="U156" s="21" t="e">
        <f t="shared" si="49"/>
        <v>#REF!</v>
      </c>
      <c r="V156" s="21" t="e">
        <f t="shared" si="50"/>
        <v>#REF!</v>
      </c>
      <c r="W156" s="24" t="e">
        <f t="shared" si="51"/>
        <v>#REF!</v>
      </c>
      <c r="X156" s="24" t="e">
        <f t="shared" si="52"/>
        <v>#REF!</v>
      </c>
      <c r="Y156" s="25" t="e">
        <f t="shared" si="53"/>
        <v>#REF!</v>
      </c>
    </row>
    <row r="157" spans="1:25">
      <c r="A157" s="22" t="s">
        <v>125</v>
      </c>
      <c r="B157" s="23">
        <f t="shared" si="40"/>
        <v>359</v>
      </c>
      <c r="C157" s="23">
        <v>320</v>
      </c>
      <c r="D157" s="23">
        <v>39</v>
      </c>
      <c r="E157" s="23" t="e">
        <f t="shared" si="41"/>
        <v>#REF!</v>
      </c>
      <c r="F157" s="21" t="e">
        <f t="shared" si="42"/>
        <v>#REF!</v>
      </c>
      <c r="G157" s="21" t="e">
        <f t="shared" si="43"/>
        <v>#REF!</v>
      </c>
      <c r="H157" s="21" t="e">
        <f t="shared" si="44"/>
        <v>#REF!</v>
      </c>
      <c r="I157" s="21" t="e">
        <f>SUMPRODUCT((#REF!='지역별 지원개소'!$A157)*(#REF!='지역별 지원개소'!I$4))</f>
        <v>#REF!</v>
      </c>
      <c r="J157" s="21" t="e">
        <f>SUMPRODUCT((#REF!='지역별 지원개소'!$A157)*(#REF!='지역별 지원개소'!J$4))</f>
        <v>#REF!</v>
      </c>
      <c r="K157" s="21">
        <f t="shared" si="45"/>
        <v>4</v>
      </c>
      <c r="L157" s="21">
        <f>SUMPRODUCT(('2013'!$B$2:$B$1631='지역별 지원개소'!$A157)*('2013'!$C$2:$C$1631='지역별 지원개소'!L$4))</f>
        <v>1</v>
      </c>
      <c r="M157" s="21">
        <f>SUMPRODUCT(('2013'!$B$2:$B$1631='지역별 지원개소'!$A157)*('2013'!$C$2:$C$1631='지역별 지원개소'!M$4))</f>
        <v>3</v>
      </c>
      <c r="N157" s="21">
        <f t="shared" si="46"/>
        <v>3</v>
      </c>
      <c r="O157" s="21">
        <f>SUMPRODUCT(('2014'!$B$2:$B$1803='지역별 지원개소'!$A157)*('2014'!$C$2:$C$1803='지역별 지원개소'!O$4))</f>
        <v>0</v>
      </c>
      <c r="P157" s="21">
        <f>SUMPRODUCT(('2014'!$B$2:$B$1803='지역별 지원개소'!$A157)*('2014'!$C$2:$C$1803='지역별 지원개소'!P$4))</f>
        <v>3</v>
      </c>
      <c r="Q157" s="21">
        <f t="shared" si="47"/>
        <v>7</v>
      </c>
      <c r="R157" s="21">
        <f>SUMPRODUCT(('2015'!$B$2:$B$2813='지역별 지원개소'!$A157)*('2015'!$C$2:$C$2813='지역별 지원개소'!R$4))</f>
        <v>3</v>
      </c>
      <c r="S157" s="21">
        <f>SUMPRODUCT(('2015'!$B$2:$B$2813='지역별 지원개소'!$A157)*('2015'!$C$2:$C$2813='지역별 지원개소'!S$4))</f>
        <v>4</v>
      </c>
      <c r="T157" s="21" t="e">
        <f t="shared" si="48"/>
        <v>#REF!</v>
      </c>
      <c r="U157" s="21" t="e">
        <f t="shared" si="49"/>
        <v>#REF!</v>
      </c>
      <c r="V157" s="21" t="e">
        <f t="shared" si="50"/>
        <v>#REF!</v>
      </c>
      <c r="W157" s="24" t="e">
        <f t="shared" si="51"/>
        <v>#REF!</v>
      </c>
      <c r="X157" s="24" t="e">
        <f t="shared" si="52"/>
        <v>#REF!</v>
      </c>
      <c r="Y157" s="25" t="e">
        <f t="shared" si="53"/>
        <v>#REF!</v>
      </c>
    </row>
    <row r="158" spans="1:25">
      <c r="A158" s="22" t="s">
        <v>126</v>
      </c>
      <c r="B158" s="23">
        <f t="shared" si="40"/>
        <v>405</v>
      </c>
      <c r="C158" s="23">
        <v>388</v>
      </c>
      <c r="D158" s="23">
        <v>17</v>
      </c>
      <c r="E158" s="23" t="e">
        <f t="shared" si="41"/>
        <v>#REF!</v>
      </c>
      <c r="F158" s="21" t="e">
        <f t="shared" si="42"/>
        <v>#REF!</v>
      </c>
      <c r="G158" s="21" t="e">
        <f t="shared" si="43"/>
        <v>#REF!</v>
      </c>
      <c r="H158" s="21" t="e">
        <f t="shared" si="44"/>
        <v>#REF!</v>
      </c>
      <c r="I158" s="21" t="e">
        <f>SUMPRODUCT((#REF!='지역별 지원개소'!$A158)*(#REF!='지역별 지원개소'!I$4))</f>
        <v>#REF!</v>
      </c>
      <c r="J158" s="21" t="e">
        <f>SUMPRODUCT((#REF!='지역별 지원개소'!$A158)*(#REF!='지역별 지원개소'!J$4))</f>
        <v>#REF!</v>
      </c>
      <c r="K158" s="21">
        <f t="shared" si="45"/>
        <v>10</v>
      </c>
      <c r="L158" s="21">
        <f>SUMPRODUCT(('2013'!$B$2:$B$1631='지역별 지원개소'!$A158)*('2013'!$C$2:$C$1631='지역별 지원개소'!L$4))</f>
        <v>7</v>
      </c>
      <c r="M158" s="21">
        <f>SUMPRODUCT(('2013'!$B$2:$B$1631='지역별 지원개소'!$A158)*('2013'!$C$2:$C$1631='지역별 지원개소'!M$4))</f>
        <v>3</v>
      </c>
      <c r="N158" s="21">
        <f t="shared" si="46"/>
        <v>12</v>
      </c>
      <c r="O158" s="21">
        <f>SUMPRODUCT(('2014'!$B$2:$B$1803='지역별 지원개소'!$A158)*('2014'!$C$2:$C$1803='지역별 지원개소'!O$4))</f>
        <v>9</v>
      </c>
      <c r="P158" s="21">
        <f>SUMPRODUCT(('2014'!$B$2:$B$1803='지역별 지원개소'!$A158)*('2014'!$C$2:$C$1803='지역별 지원개소'!P$4))</f>
        <v>3</v>
      </c>
      <c r="Q158" s="21">
        <f t="shared" si="47"/>
        <v>18</v>
      </c>
      <c r="R158" s="21">
        <f>SUMPRODUCT(('2015'!$B$2:$B$2813='지역별 지원개소'!$A158)*('2015'!$C$2:$C$2813='지역별 지원개소'!R$4))</f>
        <v>18</v>
      </c>
      <c r="S158" s="21">
        <f>SUMPRODUCT(('2015'!$B$2:$B$2813='지역별 지원개소'!$A158)*('2015'!$C$2:$C$2813='지역별 지원개소'!S$4))</f>
        <v>0</v>
      </c>
      <c r="T158" s="21" t="e">
        <f t="shared" si="48"/>
        <v>#REF!</v>
      </c>
      <c r="U158" s="21" t="e">
        <f t="shared" si="49"/>
        <v>#REF!</v>
      </c>
      <c r="V158" s="21" t="e">
        <f t="shared" si="50"/>
        <v>#REF!</v>
      </c>
      <c r="W158" s="24" t="e">
        <f t="shared" si="51"/>
        <v>#REF!</v>
      </c>
      <c r="X158" s="24" t="e">
        <f t="shared" si="52"/>
        <v>#REF!</v>
      </c>
      <c r="Y158" s="25" t="e">
        <f t="shared" si="53"/>
        <v>#REF!</v>
      </c>
    </row>
    <row r="159" spans="1:25">
      <c r="A159" s="22" t="s">
        <v>127</v>
      </c>
      <c r="B159" s="23">
        <f t="shared" si="40"/>
        <v>474</v>
      </c>
      <c r="C159" s="23">
        <v>455</v>
      </c>
      <c r="D159" s="23">
        <v>19</v>
      </c>
      <c r="E159" s="23" t="e">
        <f t="shared" si="41"/>
        <v>#REF!</v>
      </c>
      <c r="F159" s="21" t="e">
        <f t="shared" si="42"/>
        <v>#REF!</v>
      </c>
      <c r="G159" s="21" t="e">
        <f t="shared" si="43"/>
        <v>#REF!</v>
      </c>
      <c r="H159" s="21" t="e">
        <f t="shared" si="44"/>
        <v>#REF!</v>
      </c>
      <c r="I159" s="21" t="e">
        <f>SUMPRODUCT((#REF!='지역별 지원개소'!$A159)*(#REF!='지역별 지원개소'!I$4))</f>
        <v>#REF!</v>
      </c>
      <c r="J159" s="21" t="e">
        <f>SUMPRODUCT((#REF!='지역별 지원개소'!$A159)*(#REF!='지역별 지원개소'!J$4))</f>
        <v>#REF!</v>
      </c>
      <c r="K159" s="21">
        <f t="shared" si="45"/>
        <v>4</v>
      </c>
      <c r="L159" s="21">
        <f>SUMPRODUCT(('2013'!$B$2:$B$1631='지역별 지원개소'!$A159)*('2013'!$C$2:$C$1631='지역별 지원개소'!L$4))</f>
        <v>3</v>
      </c>
      <c r="M159" s="21">
        <f>SUMPRODUCT(('2013'!$B$2:$B$1631='지역별 지원개소'!$A159)*('2013'!$C$2:$C$1631='지역별 지원개소'!M$4))</f>
        <v>1</v>
      </c>
      <c r="N159" s="21">
        <f t="shared" si="46"/>
        <v>5</v>
      </c>
      <c r="O159" s="21">
        <f>SUMPRODUCT(('2014'!$B$2:$B$1803='지역별 지원개소'!$A159)*('2014'!$C$2:$C$1803='지역별 지원개소'!O$4))</f>
        <v>3</v>
      </c>
      <c r="P159" s="21">
        <f>SUMPRODUCT(('2014'!$B$2:$B$1803='지역별 지원개소'!$A159)*('2014'!$C$2:$C$1803='지역별 지원개소'!P$4))</f>
        <v>2</v>
      </c>
      <c r="Q159" s="21">
        <f t="shared" si="47"/>
        <v>15</v>
      </c>
      <c r="R159" s="21">
        <f>SUMPRODUCT(('2015'!$B$2:$B$2813='지역별 지원개소'!$A159)*('2015'!$C$2:$C$2813='지역별 지원개소'!R$4))</f>
        <v>15</v>
      </c>
      <c r="S159" s="21">
        <f>SUMPRODUCT(('2015'!$B$2:$B$2813='지역별 지원개소'!$A159)*('2015'!$C$2:$C$2813='지역별 지원개소'!S$4))</f>
        <v>0</v>
      </c>
      <c r="T159" s="21" t="e">
        <f t="shared" si="48"/>
        <v>#REF!</v>
      </c>
      <c r="U159" s="21" t="e">
        <f t="shared" si="49"/>
        <v>#REF!</v>
      </c>
      <c r="V159" s="21" t="e">
        <f t="shared" si="50"/>
        <v>#REF!</v>
      </c>
      <c r="W159" s="24" t="e">
        <f t="shared" si="51"/>
        <v>#REF!</v>
      </c>
      <c r="X159" s="24" t="e">
        <f t="shared" si="52"/>
        <v>#REF!</v>
      </c>
      <c r="Y159" s="25" t="e">
        <f t="shared" si="53"/>
        <v>#REF!</v>
      </c>
    </row>
    <row r="160" spans="1:25">
      <c r="A160" s="22" t="s">
        <v>128</v>
      </c>
      <c r="B160" s="23">
        <f t="shared" si="40"/>
        <v>408</v>
      </c>
      <c r="C160" s="23">
        <v>371</v>
      </c>
      <c r="D160" s="23">
        <v>37</v>
      </c>
      <c r="E160" s="23" t="e">
        <f t="shared" si="41"/>
        <v>#REF!</v>
      </c>
      <c r="F160" s="21" t="e">
        <f t="shared" si="42"/>
        <v>#REF!</v>
      </c>
      <c r="G160" s="21" t="e">
        <f t="shared" si="43"/>
        <v>#REF!</v>
      </c>
      <c r="H160" s="21" t="e">
        <f t="shared" si="44"/>
        <v>#REF!</v>
      </c>
      <c r="I160" s="21" t="e">
        <f>SUMPRODUCT((#REF!='지역별 지원개소'!$A160)*(#REF!='지역별 지원개소'!I$4))</f>
        <v>#REF!</v>
      </c>
      <c r="J160" s="21" t="e">
        <f>SUMPRODUCT((#REF!='지역별 지원개소'!$A160)*(#REF!='지역별 지원개소'!J$4))</f>
        <v>#REF!</v>
      </c>
      <c r="K160" s="21">
        <f t="shared" si="45"/>
        <v>9</v>
      </c>
      <c r="L160" s="21">
        <f>SUMPRODUCT(('2013'!$B$2:$B$1631='지역별 지원개소'!$A160)*('2013'!$C$2:$C$1631='지역별 지원개소'!L$4))</f>
        <v>9</v>
      </c>
      <c r="M160" s="21">
        <f>SUMPRODUCT(('2013'!$B$2:$B$1631='지역별 지원개소'!$A160)*('2013'!$C$2:$C$1631='지역별 지원개소'!M$4))</f>
        <v>0</v>
      </c>
      <c r="N160" s="21">
        <f t="shared" si="46"/>
        <v>4</v>
      </c>
      <c r="O160" s="21">
        <f>SUMPRODUCT(('2014'!$B$2:$B$1803='지역별 지원개소'!$A160)*('2014'!$C$2:$C$1803='지역별 지원개소'!O$4))</f>
        <v>4</v>
      </c>
      <c r="P160" s="21">
        <f>SUMPRODUCT(('2014'!$B$2:$B$1803='지역별 지원개소'!$A160)*('2014'!$C$2:$C$1803='지역별 지원개소'!P$4))</f>
        <v>0</v>
      </c>
      <c r="Q160" s="21">
        <f t="shared" si="47"/>
        <v>17</v>
      </c>
      <c r="R160" s="21">
        <f>SUMPRODUCT(('2015'!$B$2:$B$2813='지역별 지원개소'!$A160)*('2015'!$C$2:$C$2813='지역별 지원개소'!R$4))</f>
        <v>16</v>
      </c>
      <c r="S160" s="21">
        <f>SUMPRODUCT(('2015'!$B$2:$B$2813='지역별 지원개소'!$A160)*('2015'!$C$2:$C$2813='지역별 지원개소'!S$4))</f>
        <v>1</v>
      </c>
      <c r="T160" s="21" t="e">
        <f t="shared" si="48"/>
        <v>#REF!</v>
      </c>
      <c r="U160" s="21" t="e">
        <f t="shared" si="49"/>
        <v>#REF!</v>
      </c>
      <c r="V160" s="21" t="e">
        <f t="shared" si="50"/>
        <v>#REF!</v>
      </c>
      <c r="W160" s="24" t="e">
        <f t="shared" si="51"/>
        <v>#REF!</v>
      </c>
      <c r="X160" s="24" t="e">
        <f t="shared" si="52"/>
        <v>#REF!</v>
      </c>
      <c r="Y160" s="25" t="e">
        <f t="shared" si="53"/>
        <v>#REF!</v>
      </c>
    </row>
    <row r="161" spans="1:25">
      <c r="A161" s="22" t="s">
        <v>129</v>
      </c>
      <c r="B161" s="23">
        <f t="shared" si="40"/>
        <v>358</v>
      </c>
      <c r="C161" s="23">
        <v>325</v>
      </c>
      <c r="D161" s="23">
        <v>33</v>
      </c>
      <c r="E161" s="23" t="e">
        <f t="shared" si="41"/>
        <v>#REF!</v>
      </c>
      <c r="F161" s="21" t="e">
        <f t="shared" si="42"/>
        <v>#REF!</v>
      </c>
      <c r="G161" s="21" t="e">
        <f t="shared" si="43"/>
        <v>#REF!</v>
      </c>
      <c r="H161" s="21" t="e">
        <f t="shared" si="44"/>
        <v>#REF!</v>
      </c>
      <c r="I161" s="21" t="e">
        <f>SUMPRODUCT((#REF!='지역별 지원개소'!$A161)*(#REF!='지역별 지원개소'!I$4))</f>
        <v>#REF!</v>
      </c>
      <c r="J161" s="21" t="e">
        <f>SUMPRODUCT((#REF!='지역별 지원개소'!$A161)*(#REF!='지역별 지원개소'!J$4))</f>
        <v>#REF!</v>
      </c>
      <c r="K161" s="21">
        <f t="shared" si="45"/>
        <v>7</v>
      </c>
      <c r="L161" s="21">
        <f>SUMPRODUCT(('2013'!$B$2:$B$1631='지역별 지원개소'!$A161)*('2013'!$C$2:$C$1631='지역별 지원개소'!L$4))</f>
        <v>5</v>
      </c>
      <c r="M161" s="21">
        <f>SUMPRODUCT(('2013'!$B$2:$B$1631='지역별 지원개소'!$A161)*('2013'!$C$2:$C$1631='지역별 지원개소'!M$4))</f>
        <v>2</v>
      </c>
      <c r="N161" s="21">
        <f t="shared" si="46"/>
        <v>7</v>
      </c>
      <c r="O161" s="21">
        <f>SUMPRODUCT(('2014'!$B$2:$B$1803='지역별 지원개소'!$A161)*('2014'!$C$2:$C$1803='지역별 지원개소'!O$4))</f>
        <v>5</v>
      </c>
      <c r="P161" s="21">
        <f>SUMPRODUCT(('2014'!$B$2:$B$1803='지역별 지원개소'!$A161)*('2014'!$C$2:$C$1803='지역별 지원개소'!P$4))</f>
        <v>2</v>
      </c>
      <c r="Q161" s="21">
        <f t="shared" si="47"/>
        <v>4</v>
      </c>
      <c r="R161" s="21">
        <f>SUMPRODUCT(('2015'!$B$2:$B$2813='지역별 지원개소'!$A161)*('2015'!$C$2:$C$2813='지역별 지원개소'!R$4))</f>
        <v>0</v>
      </c>
      <c r="S161" s="21">
        <f>SUMPRODUCT(('2015'!$B$2:$B$2813='지역별 지원개소'!$A161)*('2015'!$C$2:$C$2813='지역별 지원개소'!S$4))</f>
        <v>4</v>
      </c>
      <c r="T161" s="21" t="e">
        <f t="shared" si="48"/>
        <v>#REF!</v>
      </c>
      <c r="U161" s="21" t="e">
        <f t="shared" si="49"/>
        <v>#REF!</v>
      </c>
      <c r="V161" s="21" t="e">
        <f t="shared" si="50"/>
        <v>#REF!</v>
      </c>
      <c r="W161" s="24" t="e">
        <f t="shared" si="51"/>
        <v>#REF!</v>
      </c>
      <c r="X161" s="24" t="e">
        <f t="shared" si="52"/>
        <v>#REF!</v>
      </c>
      <c r="Y161" s="25" t="e">
        <f t="shared" si="53"/>
        <v>#REF!</v>
      </c>
    </row>
    <row r="162" spans="1:25">
      <c r="A162" s="22" t="s">
        <v>130</v>
      </c>
      <c r="B162" s="23">
        <f t="shared" si="40"/>
        <v>557</v>
      </c>
      <c r="C162" s="23">
        <v>508</v>
      </c>
      <c r="D162" s="23">
        <v>49</v>
      </c>
      <c r="E162" s="23" t="e">
        <f t="shared" si="41"/>
        <v>#REF!</v>
      </c>
      <c r="F162" s="21" t="e">
        <f t="shared" si="42"/>
        <v>#REF!</v>
      </c>
      <c r="G162" s="21" t="e">
        <f t="shared" si="43"/>
        <v>#REF!</v>
      </c>
      <c r="H162" s="21" t="e">
        <f t="shared" si="44"/>
        <v>#REF!</v>
      </c>
      <c r="I162" s="21" t="e">
        <f>SUMPRODUCT((#REF!='지역별 지원개소'!$A162)*(#REF!='지역별 지원개소'!I$4))</f>
        <v>#REF!</v>
      </c>
      <c r="J162" s="21" t="e">
        <f>SUMPRODUCT((#REF!='지역별 지원개소'!$A162)*(#REF!='지역별 지원개소'!J$4))</f>
        <v>#REF!</v>
      </c>
      <c r="K162" s="21">
        <f t="shared" si="45"/>
        <v>7</v>
      </c>
      <c r="L162" s="21">
        <f>SUMPRODUCT(('2013'!$B$2:$B$1631='지역별 지원개소'!$A162)*('2013'!$C$2:$C$1631='지역별 지원개소'!L$4))</f>
        <v>7</v>
      </c>
      <c r="M162" s="21">
        <f>SUMPRODUCT(('2013'!$B$2:$B$1631='지역별 지원개소'!$A162)*('2013'!$C$2:$C$1631='지역별 지원개소'!M$4))</f>
        <v>0</v>
      </c>
      <c r="N162" s="21">
        <f t="shared" si="46"/>
        <v>8</v>
      </c>
      <c r="O162" s="21">
        <f>SUMPRODUCT(('2014'!$B$2:$B$1803='지역별 지원개소'!$A162)*('2014'!$C$2:$C$1803='지역별 지원개소'!O$4))</f>
        <v>6</v>
      </c>
      <c r="P162" s="21">
        <f>SUMPRODUCT(('2014'!$B$2:$B$1803='지역별 지원개소'!$A162)*('2014'!$C$2:$C$1803='지역별 지원개소'!P$4))</f>
        <v>2</v>
      </c>
      <c r="Q162" s="21">
        <f t="shared" si="47"/>
        <v>13</v>
      </c>
      <c r="R162" s="21">
        <f>SUMPRODUCT(('2015'!$B$2:$B$2813='지역별 지원개소'!$A162)*('2015'!$C$2:$C$2813='지역별 지원개소'!R$4))</f>
        <v>11</v>
      </c>
      <c r="S162" s="21">
        <f>SUMPRODUCT(('2015'!$B$2:$B$2813='지역별 지원개소'!$A162)*('2015'!$C$2:$C$2813='지역별 지원개소'!S$4))</f>
        <v>2</v>
      </c>
      <c r="T162" s="21" t="e">
        <f t="shared" si="48"/>
        <v>#REF!</v>
      </c>
      <c r="U162" s="21" t="e">
        <f t="shared" si="49"/>
        <v>#REF!</v>
      </c>
      <c r="V162" s="21" t="e">
        <f t="shared" si="50"/>
        <v>#REF!</v>
      </c>
      <c r="W162" s="24" t="e">
        <f t="shared" si="51"/>
        <v>#REF!</v>
      </c>
      <c r="X162" s="24" t="e">
        <f t="shared" si="52"/>
        <v>#REF!</v>
      </c>
      <c r="Y162" s="25" t="e">
        <f t="shared" si="53"/>
        <v>#REF!</v>
      </c>
    </row>
    <row r="163" spans="1:25">
      <c r="A163" s="22" t="s">
        <v>131</v>
      </c>
      <c r="B163" s="23">
        <f t="shared" si="40"/>
        <v>382</v>
      </c>
      <c r="C163" s="23">
        <v>361</v>
      </c>
      <c r="D163" s="23">
        <v>21</v>
      </c>
      <c r="E163" s="23" t="e">
        <f t="shared" si="41"/>
        <v>#REF!</v>
      </c>
      <c r="F163" s="21" t="e">
        <f t="shared" si="42"/>
        <v>#REF!</v>
      </c>
      <c r="G163" s="21" t="e">
        <f t="shared" si="43"/>
        <v>#REF!</v>
      </c>
      <c r="H163" s="21" t="e">
        <f t="shared" si="44"/>
        <v>#REF!</v>
      </c>
      <c r="I163" s="21" t="e">
        <f>SUMPRODUCT((#REF!='지역별 지원개소'!$A163)*(#REF!='지역별 지원개소'!I$4))</f>
        <v>#REF!</v>
      </c>
      <c r="J163" s="21" t="e">
        <f>SUMPRODUCT((#REF!='지역별 지원개소'!$A163)*(#REF!='지역별 지원개소'!J$4))</f>
        <v>#REF!</v>
      </c>
      <c r="K163" s="21">
        <f t="shared" si="45"/>
        <v>10</v>
      </c>
      <c r="L163" s="21">
        <f>SUMPRODUCT(('2013'!$B$2:$B$1631='지역별 지원개소'!$A163)*('2013'!$C$2:$C$1631='지역별 지원개소'!L$4))</f>
        <v>9</v>
      </c>
      <c r="M163" s="21">
        <f>SUMPRODUCT(('2013'!$B$2:$B$1631='지역별 지원개소'!$A163)*('2013'!$C$2:$C$1631='지역별 지원개소'!M$4))</f>
        <v>1</v>
      </c>
      <c r="N163" s="21">
        <f t="shared" si="46"/>
        <v>3</v>
      </c>
      <c r="O163" s="21">
        <f>SUMPRODUCT(('2014'!$B$2:$B$1803='지역별 지원개소'!$A163)*('2014'!$C$2:$C$1803='지역별 지원개소'!O$4))</f>
        <v>3</v>
      </c>
      <c r="P163" s="21">
        <f>SUMPRODUCT(('2014'!$B$2:$B$1803='지역별 지원개소'!$A163)*('2014'!$C$2:$C$1803='지역별 지원개소'!P$4))</f>
        <v>0</v>
      </c>
      <c r="Q163" s="21">
        <f t="shared" si="47"/>
        <v>13</v>
      </c>
      <c r="R163" s="21">
        <f>SUMPRODUCT(('2015'!$B$2:$B$2813='지역별 지원개소'!$A163)*('2015'!$C$2:$C$2813='지역별 지원개소'!R$4))</f>
        <v>10</v>
      </c>
      <c r="S163" s="21">
        <f>SUMPRODUCT(('2015'!$B$2:$B$2813='지역별 지원개소'!$A163)*('2015'!$C$2:$C$2813='지역별 지원개소'!S$4))</f>
        <v>3</v>
      </c>
      <c r="T163" s="21" t="e">
        <f t="shared" si="48"/>
        <v>#REF!</v>
      </c>
      <c r="U163" s="21" t="e">
        <f t="shared" si="49"/>
        <v>#REF!</v>
      </c>
      <c r="V163" s="21" t="e">
        <f t="shared" si="50"/>
        <v>#REF!</v>
      </c>
      <c r="W163" s="24" t="e">
        <f t="shared" si="51"/>
        <v>#REF!</v>
      </c>
      <c r="X163" s="24" t="e">
        <f t="shared" si="52"/>
        <v>#REF!</v>
      </c>
      <c r="Y163" s="25" t="e">
        <f t="shared" si="53"/>
        <v>#REF!</v>
      </c>
    </row>
    <row r="164" spans="1:25">
      <c r="A164" s="22" t="s">
        <v>132</v>
      </c>
      <c r="B164" s="23">
        <f t="shared" si="40"/>
        <v>779</v>
      </c>
      <c r="C164" s="23">
        <v>686</v>
      </c>
      <c r="D164" s="23">
        <v>93</v>
      </c>
      <c r="E164" s="23" t="e">
        <f t="shared" si="41"/>
        <v>#REF!</v>
      </c>
      <c r="F164" s="21" t="e">
        <f t="shared" si="42"/>
        <v>#REF!</v>
      </c>
      <c r="G164" s="21" t="e">
        <f t="shared" si="43"/>
        <v>#REF!</v>
      </c>
      <c r="H164" s="21" t="e">
        <f t="shared" si="44"/>
        <v>#REF!</v>
      </c>
      <c r="I164" s="21" t="e">
        <f>SUMPRODUCT((#REF!='지역별 지원개소'!$A164)*(#REF!='지역별 지원개소'!I$4))</f>
        <v>#REF!</v>
      </c>
      <c r="J164" s="21" t="e">
        <f>SUMPRODUCT((#REF!='지역별 지원개소'!$A164)*(#REF!='지역별 지원개소'!J$4))</f>
        <v>#REF!</v>
      </c>
      <c r="K164" s="21">
        <f t="shared" si="45"/>
        <v>10</v>
      </c>
      <c r="L164" s="21">
        <f>SUMPRODUCT(('2013'!$B$2:$B$1631='지역별 지원개소'!$A164)*('2013'!$C$2:$C$1631='지역별 지원개소'!L$4))</f>
        <v>8</v>
      </c>
      <c r="M164" s="21">
        <f>SUMPRODUCT(('2013'!$B$2:$B$1631='지역별 지원개소'!$A164)*('2013'!$C$2:$C$1631='지역별 지원개소'!M$4))</f>
        <v>2</v>
      </c>
      <c r="N164" s="21">
        <f t="shared" si="46"/>
        <v>4</v>
      </c>
      <c r="O164" s="21">
        <f>SUMPRODUCT(('2014'!$B$2:$B$1803='지역별 지원개소'!$A164)*('2014'!$C$2:$C$1803='지역별 지원개소'!O$4))</f>
        <v>4</v>
      </c>
      <c r="P164" s="21">
        <f>SUMPRODUCT(('2014'!$B$2:$B$1803='지역별 지원개소'!$A164)*('2014'!$C$2:$C$1803='지역별 지원개소'!P$4))</f>
        <v>0</v>
      </c>
      <c r="Q164" s="21">
        <f t="shared" si="47"/>
        <v>0</v>
      </c>
      <c r="R164" s="21">
        <f>SUMPRODUCT(('2015'!$B$2:$B$2813='지역별 지원개소'!$A164)*('2015'!$C$2:$C$2813='지역별 지원개소'!R$4))</f>
        <v>0</v>
      </c>
      <c r="S164" s="21">
        <f>SUMPRODUCT(('2015'!$B$2:$B$2813='지역별 지원개소'!$A164)*('2015'!$C$2:$C$2813='지역별 지원개소'!S$4))</f>
        <v>0</v>
      </c>
      <c r="T164" s="21" t="e">
        <f t="shared" si="48"/>
        <v>#REF!</v>
      </c>
      <c r="U164" s="21" t="e">
        <f t="shared" si="49"/>
        <v>#REF!</v>
      </c>
      <c r="V164" s="21" t="e">
        <f t="shared" si="50"/>
        <v>#REF!</v>
      </c>
      <c r="W164" s="24" t="e">
        <f t="shared" si="51"/>
        <v>#REF!</v>
      </c>
      <c r="X164" s="24" t="e">
        <f t="shared" si="52"/>
        <v>#REF!</v>
      </c>
      <c r="Y164" s="25" t="e">
        <f t="shared" si="53"/>
        <v>#REF!</v>
      </c>
    </row>
    <row r="165" spans="1:25">
      <c r="A165" s="22" t="s">
        <v>133</v>
      </c>
      <c r="B165" s="23">
        <f t="shared" si="40"/>
        <v>314</v>
      </c>
      <c r="C165" s="23">
        <v>302</v>
      </c>
      <c r="D165" s="23">
        <v>12</v>
      </c>
      <c r="E165" s="23" t="e">
        <f t="shared" si="41"/>
        <v>#REF!</v>
      </c>
      <c r="F165" s="21" t="e">
        <f t="shared" si="42"/>
        <v>#REF!</v>
      </c>
      <c r="G165" s="21" t="e">
        <f t="shared" si="43"/>
        <v>#REF!</v>
      </c>
      <c r="H165" s="21" t="e">
        <f t="shared" si="44"/>
        <v>#REF!</v>
      </c>
      <c r="I165" s="21" t="e">
        <f>SUMPRODUCT((#REF!='지역별 지원개소'!$A165)*(#REF!='지역별 지원개소'!I$4))</f>
        <v>#REF!</v>
      </c>
      <c r="J165" s="21" t="e">
        <f>SUMPRODUCT((#REF!='지역별 지원개소'!$A165)*(#REF!='지역별 지원개소'!J$4))</f>
        <v>#REF!</v>
      </c>
      <c r="K165" s="21">
        <f t="shared" si="45"/>
        <v>2</v>
      </c>
      <c r="L165" s="21">
        <f>SUMPRODUCT(('2013'!$B$2:$B$1631='지역별 지원개소'!$A165)*('2013'!$C$2:$C$1631='지역별 지원개소'!L$4))</f>
        <v>1</v>
      </c>
      <c r="M165" s="21">
        <f>SUMPRODUCT(('2013'!$B$2:$B$1631='지역별 지원개소'!$A165)*('2013'!$C$2:$C$1631='지역별 지원개소'!M$4))</f>
        <v>1</v>
      </c>
      <c r="N165" s="21">
        <f t="shared" si="46"/>
        <v>3</v>
      </c>
      <c r="O165" s="21">
        <f>SUMPRODUCT(('2014'!$B$2:$B$1803='지역별 지원개소'!$A165)*('2014'!$C$2:$C$1803='지역별 지원개소'!O$4))</f>
        <v>3</v>
      </c>
      <c r="P165" s="21">
        <f>SUMPRODUCT(('2014'!$B$2:$B$1803='지역별 지원개소'!$A165)*('2014'!$C$2:$C$1803='지역별 지원개소'!P$4))</f>
        <v>0</v>
      </c>
      <c r="Q165" s="21">
        <f t="shared" si="47"/>
        <v>4</v>
      </c>
      <c r="R165" s="21">
        <f>SUMPRODUCT(('2015'!$B$2:$B$2813='지역별 지원개소'!$A165)*('2015'!$C$2:$C$2813='지역별 지원개소'!R$4))</f>
        <v>3</v>
      </c>
      <c r="S165" s="21">
        <f>SUMPRODUCT(('2015'!$B$2:$B$2813='지역별 지원개소'!$A165)*('2015'!$C$2:$C$2813='지역별 지원개소'!S$4))</f>
        <v>1</v>
      </c>
      <c r="T165" s="21" t="e">
        <f t="shared" si="48"/>
        <v>#REF!</v>
      </c>
      <c r="U165" s="21" t="e">
        <f t="shared" si="49"/>
        <v>#REF!</v>
      </c>
      <c r="V165" s="21" t="e">
        <f t="shared" si="50"/>
        <v>#REF!</v>
      </c>
      <c r="W165" s="24" t="e">
        <f t="shared" si="51"/>
        <v>#REF!</v>
      </c>
      <c r="X165" s="24" t="e">
        <f t="shared" si="52"/>
        <v>#REF!</v>
      </c>
      <c r="Y165" s="25" t="e">
        <f t="shared" si="53"/>
        <v>#REF!</v>
      </c>
    </row>
    <row r="166" spans="1:25">
      <c r="A166" s="22" t="s">
        <v>134</v>
      </c>
      <c r="B166" s="23">
        <f t="shared" si="40"/>
        <v>246</v>
      </c>
      <c r="C166" s="23">
        <v>225</v>
      </c>
      <c r="D166" s="23">
        <v>21</v>
      </c>
      <c r="E166" s="23" t="e">
        <f t="shared" si="41"/>
        <v>#REF!</v>
      </c>
      <c r="F166" s="21" t="e">
        <f t="shared" si="42"/>
        <v>#REF!</v>
      </c>
      <c r="G166" s="21" t="e">
        <f t="shared" si="43"/>
        <v>#REF!</v>
      </c>
      <c r="H166" s="21" t="e">
        <f t="shared" si="44"/>
        <v>#REF!</v>
      </c>
      <c r="I166" s="21" t="e">
        <f>SUMPRODUCT((#REF!='지역별 지원개소'!$A166)*(#REF!='지역별 지원개소'!I$4))</f>
        <v>#REF!</v>
      </c>
      <c r="J166" s="21" t="e">
        <f>SUMPRODUCT((#REF!='지역별 지원개소'!$A166)*(#REF!='지역별 지원개소'!J$4))</f>
        <v>#REF!</v>
      </c>
      <c r="K166" s="21">
        <f t="shared" si="45"/>
        <v>7</v>
      </c>
      <c r="L166" s="21">
        <f>SUMPRODUCT(('2013'!$B$2:$B$1631='지역별 지원개소'!$A166)*('2013'!$C$2:$C$1631='지역별 지원개소'!L$4))</f>
        <v>6</v>
      </c>
      <c r="M166" s="21">
        <f>SUMPRODUCT(('2013'!$B$2:$B$1631='지역별 지원개소'!$A166)*('2013'!$C$2:$C$1631='지역별 지원개소'!M$4))</f>
        <v>1</v>
      </c>
      <c r="N166" s="21">
        <f t="shared" si="46"/>
        <v>6</v>
      </c>
      <c r="O166" s="21">
        <f>SUMPRODUCT(('2014'!$B$2:$B$1803='지역별 지원개소'!$A166)*('2014'!$C$2:$C$1803='지역별 지원개소'!O$4))</f>
        <v>4</v>
      </c>
      <c r="P166" s="21">
        <f>SUMPRODUCT(('2014'!$B$2:$B$1803='지역별 지원개소'!$A166)*('2014'!$C$2:$C$1803='지역별 지원개소'!P$4))</f>
        <v>2</v>
      </c>
      <c r="Q166" s="21">
        <f t="shared" si="47"/>
        <v>13</v>
      </c>
      <c r="R166" s="21">
        <f>SUMPRODUCT(('2015'!$B$2:$B$2813='지역별 지원개소'!$A166)*('2015'!$C$2:$C$2813='지역별 지원개소'!R$4))</f>
        <v>11</v>
      </c>
      <c r="S166" s="21">
        <f>SUMPRODUCT(('2015'!$B$2:$B$2813='지역별 지원개소'!$A166)*('2015'!$C$2:$C$2813='지역별 지원개소'!S$4))</f>
        <v>2</v>
      </c>
      <c r="T166" s="21" t="e">
        <f t="shared" si="48"/>
        <v>#REF!</v>
      </c>
      <c r="U166" s="21" t="e">
        <f t="shared" si="49"/>
        <v>#REF!</v>
      </c>
      <c r="V166" s="21" t="e">
        <f t="shared" si="50"/>
        <v>#REF!</v>
      </c>
      <c r="W166" s="24" t="e">
        <f t="shared" si="51"/>
        <v>#REF!</v>
      </c>
      <c r="X166" s="24" t="e">
        <f t="shared" si="52"/>
        <v>#REF!</v>
      </c>
      <c r="Y166" s="25" t="e">
        <f t="shared" si="53"/>
        <v>#REF!</v>
      </c>
    </row>
    <row r="167" spans="1:25">
      <c r="A167" s="22" t="s">
        <v>135</v>
      </c>
      <c r="B167" s="23">
        <f t="shared" si="40"/>
        <v>393</v>
      </c>
      <c r="C167" s="23">
        <v>362</v>
      </c>
      <c r="D167" s="23">
        <v>31</v>
      </c>
      <c r="E167" s="23" t="e">
        <f t="shared" si="41"/>
        <v>#REF!</v>
      </c>
      <c r="F167" s="21" t="e">
        <f t="shared" si="42"/>
        <v>#REF!</v>
      </c>
      <c r="G167" s="21" t="e">
        <f t="shared" si="43"/>
        <v>#REF!</v>
      </c>
      <c r="H167" s="21" t="e">
        <f t="shared" si="44"/>
        <v>#REF!</v>
      </c>
      <c r="I167" s="21" t="e">
        <f>SUMPRODUCT((#REF!='지역별 지원개소'!$A167)*(#REF!='지역별 지원개소'!I$4))</f>
        <v>#REF!</v>
      </c>
      <c r="J167" s="21" t="e">
        <f>SUMPRODUCT((#REF!='지역별 지원개소'!$A167)*(#REF!='지역별 지원개소'!J$4))</f>
        <v>#REF!</v>
      </c>
      <c r="K167" s="21">
        <f t="shared" si="45"/>
        <v>8</v>
      </c>
      <c r="L167" s="21">
        <f>SUMPRODUCT(('2013'!$B$2:$B$1631='지역별 지원개소'!$A167)*('2013'!$C$2:$C$1631='지역별 지원개소'!L$4))</f>
        <v>5</v>
      </c>
      <c r="M167" s="21">
        <f>SUMPRODUCT(('2013'!$B$2:$B$1631='지역별 지원개소'!$A167)*('2013'!$C$2:$C$1631='지역별 지원개소'!M$4))</f>
        <v>3</v>
      </c>
      <c r="N167" s="21">
        <f t="shared" si="46"/>
        <v>7</v>
      </c>
      <c r="O167" s="21">
        <f>SUMPRODUCT(('2014'!$B$2:$B$1803='지역별 지원개소'!$A167)*('2014'!$C$2:$C$1803='지역별 지원개소'!O$4))</f>
        <v>7</v>
      </c>
      <c r="P167" s="21">
        <f>SUMPRODUCT(('2014'!$B$2:$B$1803='지역별 지원개소'!$A167)*('2014'!$C$2:$C$1803='지역별 지원개소'!P$4))</f>
        <v>0</v>
      </c>
      <c r="Q167" s="21">
        <f t="shared" si="47"/>
        <v>14</v>
      </c>
      <c r="R167" s="21">
        <f>SUMPRODUCT(('2015'!$B$2:$B$2813='지역별 지원개소'!$A167)*('2015'!$C$2:$C$2813='지역별 지원개소'!R$4))</f>
        <v>13</v>
      </c>
      <c r="S167" s="21">
        <f>SUMPRODUCT(('2015'!$B$2:$B$2813='지역별 지원개소'!$A167)*('2015'!$C$2:$C$2813='지역별 지원개소'!S$4))</f>
        <v>1</v>
      </c>
      <c r="T167" s="21" t="e">
        <f t="shared" si="48"/>
        <v>#REF!</v>
      </c>
      <c r="U167" s="21" t="e">
        <f t="shared" si="49"/>
        <v>#REF!</v>
      </c>
      <c r="V167" s="21" t="e">
        <f t="shared" si="50"/>
        <v>#REF!</v>
      </c>
      <c r="W167" s="24" t="e">
        <f t="shared" si="51"/>
        <v>#REF!</v>
      </c>
      <c r="X167" s="24" t="e">
        <f t="shared" si="52"/>
        <v>#REF!</v>
      </c>
      <c r="Y167" s="25" t="e">
        <f t="shared" si="53"/>
        <v>#REF!</v>
      </c>
    </row>
    <row r="168" spans="1:25">
      <c r="A168" s="38" t="s">
        <v>136</v>
      </c>
      <c r="B168" s="39">
        <f t="shared" si="40"/>
        <v>7063</v>
      </c>
      <c r="C168" s="39">
        <f>SUM(C169:C182)</f>
        <v>6530</v>
      </c>
      <c r="D168" s="39">
        <f t="shared" ref="D168:S168" si="56">SUM(D169:D182)</f>
        <v>533</v>
      </c>
      <c r="E168" s="39" t="e">
        <f t="shared" si="41"/>
        <v>#REF!</v>
      </c>
      <c r="F168" s="39" t="e">
        <f t="shared" si="42"/>
        <v>#REF!</v>
      </c>
      <c r="G168" s="39" t="e">
        <f t="shared" si="43"/>
        <v>#REF!</v>
      </c>
      <c r="H168" s="39" t="e">
        <f t="shared" si="44"/>
        <v>#REF!</v>
      </c>
      <c r="I168" s="39" t="e">
        <f t="shared" si="56"/>
        <v>#REF!</v>
      </c>
      <c r="J168" s="39" t="e">
        <f t="shared" si="56"/>
        <v>#REF!</v>
      </c>
      <c r="K168" s="39">
        <f t="shared" si="45"/>
        <v>94</v>
      </c>
      <c r="L168" s="39">
        <f t="shared" si="56"/>
        <v>76</v>
      </c>
      <c r="M168" s="39">
        <f t="shared" si="56"/>
        <v>18</v>
      </c>
      <c r="N168" s="39">
        <f t="shared" si="46"/>
        <v>91</v>
      </c>
      <c r="O168" s="39">
        <f t="shared" si="56"/>
        <v>72</v>
      </c>
      <c r="P168" s="39">
        <f t="shared" si="56"/>
        <v>19</v>
      </c>
      <c r="Q168" s="39">
        <f t="shared" si="47"/>
        <v>153</v>
      </c>
      <c r="R168" s="39">
        <f t="shared" si="56"/>
        <v>122</v>
      </c>
      <c r="S168" s="39">
        <f t="shared" si="56"/>
        <v>31</v>
      </c>
      <c r="T168" s="39" t="e">
        <f t="shared" si="48"/>
        <v>#REF!</v>
      </c>
      <c r="U168" s="39" t="e">
        <f t="shared" si="49"/>
        <v>#REF!</v>
      </c>
      <c r="V168" s="39" t="e">
        <f t="shared" si="50"/>
        <v>#REF!</v>
      </c>
      <c r="W168" s="43" t="e">
        <f t="shared" si="51"/>
        <v>#REF!</v>
      </c>
      <c r="X168" s="43" t="e">
        <f t="shared" si="52"/>
        <v>#REF!</v>
      </c>
      <c r="Y168" s="44" t="e">
        <f t="shared" si="53"/>
        <v>#REF!</v>
      </c>
    </row>
    <row r="169" spans="1:25">
      <c r="A169" s="22" t="s">
        <v>137</v>
      </c>
      <c r="B169" s="23">
        <f t="shared" si="40"/>
        <v>586</v>
      </c>
      <c r="C169" s="23">
        <v>571</v>
      </c>
      <c r="D169" s="23">
        <v>15</v>
      </c>
      <c r="E169" s="23" t="e">
        <f t="shared" si="41"/>
        <v>#REF!</v>
      </c>
      <c r="F169" s="21" t="e">
        <f t="shared" si="42"/>
        <v>#REF!</v>
      </c>
      <c r="G169" s="21" t="e">
        <f t="shared" si="43"/>
        <v>#REF!</v>
      </c>
      <c r="H169" s="21" t="e">
        <f t="shared" si="44"/>
        <v>#REF!</v>
      </c>
      <c r="I169" s="21" t="e">
        <f>SUMPRODUCT((#REF!='지역별 지원개소'!$A169)*(#REF!='지역별 지원개소'!I$4))</f>
        <v>#REF!</v>
      </c>
      <c r="J169" s="21" t="e">
        <f>SUMPRODUCT((#REF!='지역별 지원개소'!$A169)*(#REF!='지역별 지원개소'!J$4))</f>
        <v>#REF!</v>
      </c>
      <c r="K169" s="21">
        <f t="shared" si="45"/>
        <v>17</v>
      </c>
      <c r="L169" s="21">
        <f>SUMPRODUCT(('2013'!$B$2:$B$1631='지역별 지원개소'!$A169)*('2013'!$C$2:$C$1631='지역별 지원개소'!L$4))</f>
        <v>17</v>
      </c>
      <c r="M169" s="21">
        <f>SUMPRODUCT(('2013'!$B$2:$B$1631='지역별 지원개소'!$A169)*('2013'!$C$2:$C$1631='지역별 지원개소'!M$4))</f>
        <v>0</v>
      </c>
      <c r="N169" s="21">
        <f t="shared" si="46"/>
        <v>9</v>
      </c>
      <c r="O169" s="21">
        <f>SUMPRODUCT(('2014'!$B$2:$B$1803='지역별 지원개소'!$A169)*('2014'!$C$2:$C$1803='지역별 지원개소'!O$4))</f>
        <v>9</v>
      </c>
      <c r="P169" s="21">
        <f>SUMPRODUCT(('2014'!$B$2:$B$1803='지역별 지원개소'!$A169)*('2014'!$C$2:$C$1803='지역별 지원개소'!P$4))</f>
        <v>0</v>
      </c>
      <c r="Q169" s="21">
        <f t="shared" si="47"/>
        <v>9</v>
      </c>
      <c r="R169" s="21">
        <f>SUMPRODUCT(('2015'!$B$2:$B$2813='지역별 지원개소'!$A169)*('2015'!$C$2:$C$2813='지역별 지원개소'!R$4))</f>
        <v>7</v>
      </c>
      <c r="S169" s="21">
        <f>SUMPRODUCT(('2015'!$B$2:$B$2813='지역별 지원개소'!$A169)*('2015'!$C$2:$C$2813='지역별 지원개소'!S$4))</f>
        <v>2</v>
      </c>
      <c r="T169" s="21" t="e">
        <f t="shared" si="48"/>
        <v>#REF!</v>
      </c>
      <c r="U169" s="21" t="e">
        <f t="shared" si="49"/>
        <v>#REF!</v>
      </c>
      <c r="V169" s="21" t="e">
        <f t="shared" si="50"/>
        <v>#REF!</v>
      </c>
      <c r="W169" s="24" t="e">
        <f t="shared" si="51"/>
        <v>#REF!</v>
      </c>
      <c r="X169" s="24" t="e">
        <f t="shared" si="52"/>
        <v>#REF!</v>
      </c>
      <c r="Y169" s="25" t="e">
        <f t="shared" si="53"/>
        <v>#REF!</v>
      </c>
    </row>
    <row r="170" spans="1:25">
      <c r="A170" s="22" t="s">
        <v>138</v>
      </c>
      <c r="B170" s="23">
        <f t="shared" si="40"/>
        <v>541</v>
      </c>
      <c r="C170" s="23">
        <v>484</v>
      </c>
      <c r="D170" s="23">
        <v>57</v>
      </c>
      <c r="E170" s="23" t="e">
        <f t="shared" si="41"/>
        <v>#REF!</v>
      </c>
      <c r="F170" s="21" t="e">
        <f t="shared" si="42"/>
        <v>#REF!</v>
      </c>
      <c r="G170" s="21" t="e">
        <f t="shared" si="43"/>
        <v>#REF!</v>
      </c>
      <c r="H170" s="21" t="e">
        <f t="shared" si="44"/>
        <v>#REF!</v>
      </c>
      <c r="I170" s="21" t="e">
        <f>SUMPRODUCT((#REF!='지역별 지원개소'!$A170)*(#REF!='지역별 지원개소'!I$4))</f>
        <v>#REF!</v>
      </c>
      <c r="J170" s="21" t="e">
        <f>SUMPRODUCT((#REF!='지역별 지원개소'!$A170)*(#REF!='지역별 지원개소'!J$4))</f>
        <v>#REF!</v>
      </c>
      <c r="K170" s="21">
        <f t="shared" si="45"/>
        <v>8</v>
      </c>
      <c r="L170" s="21">
        <f>SUMPRODUCT(('2013'!$B$2:$B$1631='지역별 지원개소'!$A170)*('2013'!$C$2:$C$1631='지역별 지원개소'!L$4))</f>
        <v>3</v>
      </c>
      <c r="M170" s="21">
        <f>SUMPRODUCT(('2013'!$B$2:$B$1631='지역별 지원개소'!$A170)*('2013'!$C$2:$C$1631='지역별 지원개소'!M$4))</f>
        <v>5</v>
      </c>
      <c r="N170" s="21">
        <f t="shared" si="46"/>
        <v>2</v>
      </c>
      <c r="O170" s="21">
        <f>SUMPRODUCT(('2014'!$B$2:$B$1803='지역별 지원개소'!$A170)*('2014'!$C$2:$C$1803='지역별 지원개소'!O$4))</f>
        <v>0</v>
      </c>
      <c r="P170" s="21">
        <f>SUMPRODUCT(('2014'!$B$2:$B$1803='지역별 지원개소'!$A170)*('2014'!$C$2:$C$1803='지역별 지원개소'!P$4))</f>
        <v>2</v>
      </c>
      <c r="Q170" s="21">
        <f t="shared" si="47"/>
        <v>8</v>
      </c>
      <c r="R170" s="21">
        <f>SUMPRODUCT(('2015'!$B$2:$B$2813='지역별 지원개소'!$A170)*('2015'!$C$2:$C$2813='지역별 지원개소'!R$4))</f>
        <v>3</v>
      </c>
      <c r="S170" s="21">
        <f>SUMPRODUCT(('2015'!$B$2:$B$2813='지역별 지원개소'!$A170)*('2015'!$C$2:$C$2813='지역별 지원개소'!S$4))</f>
        <v>5</v>
      </c>
      <c r="T170" s="21" t="e">
        <f t="shared" si="48"/>
        <v>#REF!</v>
      </c>
      <c r="U170" s="21" t="e">
        <f t="shared" si="49"/>
        <v>#REF!</v>
      </c>
      <c r="V170" s="21" t="e">
        <f t="shared" si="50"/>
        <v>#REF!</v>
      </c>
      <c r="W170" s="24" t="e">
        <f t="shared" si="51"/>
        <v>#REF!</v>
      </c>
      <c r="X170" s="24" t="e">
        <f t="shared" si="52"/>
        <v>#REF!</v>
      </c>
      <c r="Y170" s="25" t="e">
        <f t="shared" si="53"/>
        <v>#REF!</v>
      </c>
    </row>
    <row r="171" spans="1:25">
      <c r="A171" s="22" t="s">
        <v>139</v>
      </c>
      <c r="B171" s="23">
        <f t="shared" si="40"/>
        <v>659</v>
      </c>
      <c r="C171" s="23">
        <v>612</v>
      </c>
      <c r="D171" s="23">
        <v>47</v>
      </c>
      <c r="E171" s="23" t="e">
        <f t="shared" si="41"/>
        <v>#REF!</v>
      </c>
      <c r="F171" s="21" t="e">
        <f t="shared" si="42"/>
        <v>#REF!</v>
      </c>
      <c r="G171" s="21" t="e">
        <f t="shared" si="43"/>
        <v>#REF!</v>
      </c>
      <c r="H171" s="21" t="e">
        <f t="shared" si="44"/>
        <v>#REF!</v>
      </c>
      <c r="I171" s="21" t="e">
        <f>SUMPRODUCT((#REF!='지역별 지원개소'!$A171)*(#REF!='지역별 지원개소'!I$4))</f>
        <v>#REF!</v>
      </c>
      <c r="J171" s="21" t="e">
        <f>SUMPRODUCT((#REF!='지역별 지원개소'!$A171)*(#REF!='지역별 지원개소'!J$4))</f>
        <v>#REF!</v>
      </c>
      <c r="K171" s="21">
        <f t="shared" si="45"/>
        <v>9</v>
      </c>
      <c r="L171" s="21">
        <f>SUMPRODUCT(('2013'!$B$2:$B$1631='지역별 지원개소'!$A171)*('2013'!$C$2:$C$1631='지역별 지원개소'!L$4))</f>
        <v>9</v>
      </c>
      <c r="M171" s="21">
        <f>SUMPRODUCT(('2013'!$B$2:$B$1631='지역별 지원개소'!$A171)*('2013'!$C$2:$C$1631='지역별 지원개소'!M$4))</f>
        <v>0</v>
      </c>
      <c r="N171" s="21">
        <f t="shared" si="46"/>
        <v>9</v>
      </c>
      <c r="O171" s="21">
        <f>SUMPRODUCT(('2014'!$B$2:$B$1803='지역별 지원개소'!$A171)*('2014'!$C$2:$C$1803='지역별 지원개소'!O$4))</f>
        <v>9</v>
      </c>
      <c r="P171" s="21">
        <f>SUMPRODUCT(('2014'!$B$2:$B$1803='지역별 지원개소'!$A171)*('2014'!$C$2:$C$1803='지역별 지원개소'!P$4))</f>
        <v>0</v>
      </c>
      <c r="Q171" s="21">
        <f t="shared" si="47"/>
        <v>4</v>
      </c>
      <c r="R171" s="21">
        <f>SUMPRODUCT(('2015'!$B$2:$B$2813='지역별 지원개소'!$A171)*('2015'!$C$2:$C$2813='지역별 지원개소'!R$4))</f>
        <v>2</v>
      </c>
      <c r="S171" s="21">
        <f>SUMPRODUCT(('2015'!$B$2:$B$2813='지역별 지원개소'!$A171)*('2015'!$C$2:$C$2813='지역별 지원개소'!S$4))</f>
        <v>2</v>
      </c>
      <c r="T171" s="21" t="e">
        <f t="shared" si="48"/>
        <v>#REF!</v>
      </c>
      <c r="U171" s="21" t="e">
        <f t="shared" si="49"/>
        <v>#REF!</v>
      </c>
      <c r="V171" s="21" t="e">
        <f t="shared" si="50"/>
        <v>#REF!</v>
      </c>
      <c r="W171" s="24" t="e">
        <f t="shared" si="51"/>
        <v>#REF!</v>
      </c>
      <c r="X171" s="24" t="e">
        <f t="shared" si="52"/>
        <v>#REF!</v>
      </c>
      <c r="Y171" s="25" t="e">
        <f t="shared" si="53"/>
        <v>#REF!</v>
      </c>
    </row>
    <row r="172" spans="1:25">
      <c r="A172" s="22" t="s">
        <v>140</v>
      </c>
      <c r="B172" s="23">
        <f t="shared" si="40"/>
        <v>513</v>
      </c>
      <c r="C172" s="23">
        <v>484</v>
      </c>
      <c r="D172" s="23">
        <v>29</v>
      </c>
      <c r="E172" s="23" t="e">
        <f t="shared" si="41"/>
        <v>#REF!</v>
      </c>
      <c r="F172" s="21" t="e">
        <f t="shared" si="42"/>
        <v>#REF!</v>
      </c>
      <c r="G172" s="21" t="e">
        <f t="shared" si="43"/>
        <v>#REF!</v>
      </c>
      <c r="H172" s="21" t="e">
        <f t="shared" si="44"/>
        <v>#REF!</v>
      </c>
      <c r="I172" s="21" t="e">
        <f>SUMPRODUCT((#REF!='지역별 지원개소'!$A172)*(#REF!='지역별 지원개소'!I$4))</f>
        <v>#REF!</v>
      </c>
      <c r="J172" s="21" t="e">
        <f>SUMPRODUCT((#REF!='지역별 지원개소'!$A172)*(#REF!='지역별 지원개소'!J$4))</f>
        <v>#REF!</v>
      </c>
      <c r="K172" s="21">
        <f t="shared" si="45"/>
        <v>0</v>
      </c>
      <c r="L172" s="21">
        <f>SUMPRODUCT(('2013'!$B$2:$B$1631='지역별 지원개소'!$A172)*('2013'!$C$2:$C$1631='지역별 지원개소'!L$4))</f>
        <v>0</v>
      </c>
      <c r="M172" s="21">
        <f>SUMPRODUCT(('2013'!$B$2:$B$1631='지역별 지원개소'!$A172)*('2013'!$C$2:$C$1631='지역별 지원개소'!M$4))</f>
        <v>0</v>
      </c>
      <c r="N172" s="21">
        <f t="shared" si="46"/>
        <v>2</v>
      </c>
      <c r="O172" s="21">
        <f>SUMPRODUCT(('2014'!$B$2:$B$1803='지역별 지원개소'!$A172)*('2014'!$C$2:$C$1803='지역별 지원개소'!O$4))</f>
        <v>0</v>
      </c>
      <c r="P172" s="21">
        <f>SUMPRODUCT(('2014'!$B$2:$B$1803='지역별 지원개소'!$A172)*('2014'!$C$2:$C$1803='지역별 지원개소'!P$4))</f>
        <v>2</v>
      </c>
      <c r="Q172" s="21">
        <f t="shared" si="47"/>
        <v>12</v>
      </c>
      <c r="R172" s="21">
        <f>SUMPRODUCT(('2015'!$B$2:$B$2813='지역별 지원개소'!$A172)*('2015'!$C$2:$C$2813='지역별 지원개소'!R$4))</f>
        <v>11</v>
      </c>
      <c r="S172" s="21">
        <f>SUMPRODUCT(('2015'!$B$2:$B$2813='지역별 지원개소'!$A172)*('2015'!$C$2:$C$2813='지역별 지원개소'!S$4))</f>
        <v>1</v>
      </c>
      <c r="T172" s="21" t="e">
        <f t="shared" si="48"/>
        <v>#REF!</v>
      </c>
      <c r="U172" s="21" t="e">
        <f t="shared" si="49"/>
        <v>#REF!</v>
      </c>
      <c r="V172" s="21" t="e">
        <f t="shared" si="50"/>
        <v>#REF!</v>
      </c>
      <c r="W172" s="24" t="e">
        <f t="shared" si="51"/>
        <v>#REF!</v>
      </c>
      <c r="X172" s="24" t="e">
        <f t="shared" si="52"/>
        <v>#REF!</v>
      </c>
      <c r="Y172" s="25" t="e">
        <f t="shared" si="53"/>
        <v>#REF!</v>
      </c>
    </row>
    <row r="173" spans="1:25">
      <c r="A173" s="22" t="s">
        <v>141</v>
      </c>
      <c r="B173" s="23">
        <f t="shared" si="40"/>
        <v>279</v>
      </c>
      <c r="C173" s="23">
        <v>270</v>
      </c>
      <c r="D173" s="23">
        <v>9</v>
      </c>
      <c r="E173" s="23" t="e">
        <f t="shared" si="41"/>
        <v>#REF!</v>
      </c>
      <c r="F173" s="21" t="e">
        <f t="shared" si="42"/>
        <v>#REF!</v>
      </c>
      <c r="G173" s="21" t="e">
        <f t="shared" si="43"/>
        <v>#REF!</v>
      </c>
      <c r="H173" s="21" t="e">
        <f t="shared" si="44"/>
        <v>#REF!</v>
      </c>
      <c r="I173" s="21" t="e">
        <f>SUMPRODUCT((#REF!='지역별 지원개소'!$A173)*(#REF!='지역별 지원개소'!I$4))</f>
        <v>#REF!</v>
      </c>
      <c r="J173" s="21" t="e">
        <f>SUMPRODUCT((#REF!='지역별 지원개소'!$A173)*(#REF!='지역별 지원개소'!J$4))</f>
        <v>#REF!</v>
      </c>
      <c r="K173" s="21">
        <f t="shared" si="45"/>
        <v>3</v>
      </c>
      <c r="L173" s="21">
        <f>SUMPRODUCT(('2013'!$B$2:$B$1631='지역별 지원개소'!$A173)*('2013'!$C$2:$C$1631='지역별 지원개소'!L$4))</f>
        <v>2</v>
      </c>
      <c r="M173" s="21">
        <f>SUMPRODUCT(('2013'!$B$2:$B$1631='지역별 지원개소'!$A173)*('2013'!$C$2:$C$1631='지역별 지원개소'!M$4))</f>
        <v>1</v>
      </c>
      <c r="N173" s="21">
        <f t="shared" si="46"/>
        <v>1</v>
      </c>
      <c r="O173" s="21">
        <f>SUMPRODUCT(('2014'!$B$2:$B$1803='지역별 지원개소'!$A173)*('2014'!$C$2:$C$1803='지역별 지원개소'!O$4))</f>
        <v>1</v>
      </c>
      <c r="P173" s="21">
        <f>SUMPRODUCT(('2014'!$B$2:$B$1803='지역별 지원개소'!$A173)*('2014'!$C$2:$C$1803='지역별 지원개소'!P$4))</f>
        <v>0</v>
      </c>
      <c r="Q173" s="21">
        <f t="shared" si="47"/>
        <v>15</v>
      </c>
      <c r="R173" s="21">
        <f>SUMPRODUCT(('2015'!$B$2:$B$2813='지역별 지원개소'!$A173)*('2015'!$C$2:$C$2813='지역별 지원개소'!R$4))</f>
        <v>13</v>
      </c>
      <c r="S173" s="21">
        <f>SUMPRODUCT(('2015'!$B$2:$B$2813='지역별 지원개소'!$A173)*('2015'!$C$2:$C$2813='지역별 지원개소'!S$4))</f>
        <v>2</v>
      </c>
      <c r="T173" s="21" t="e">
        <f t="shared" si="48"/>
        <v>#REF!</v>
      </c>
      <c r="U173" s="21" t="e">
        <f t="shared" si="49"/>
        <v>#REF!</v>
      </c>
      <c r="V173" s="21" t="e">
        <f t="shared" si="50"/>
        <v>#REF!</v>
      </c>
      <c r="W173" s="24" t="e">
        <f t="shared" si="51"/>
        <v>#REF!</v>
      </c>
      <c r="X173" s="24" t="e">
        <f t="shared" si="52"/>
        <v>#REF!</v>
      </c>
      <c r="Y173" s="25" t="e">
        <f t="shared" si="53"/>
        <v>#REF!</v>
      </c>
    </row>
    <row r="174" spans="1:25">
      <c r="A174" s="22" t="s">
        <v>142</v>
      </c>
      <c r="B174" s="23">
        <f t="shared" si="40"/>
        <v>481</v>
      </c>
      <c r="C174" s="23">
        <v>462</v>
      </c>
      <c r="D174" s="23">
        <v>19</v>
      </c>
      <c r="E174" s="23" t="e">
        <f t="shared" si="41"/>
        <v>#REF!</v>
      </c>
      <c r="F174" s="21" t="e">
        <f t="shared" si="42"/>
        <v>#REF!</v>
      </c>
      <c r="G174" s="21" t="e">
        <f t="shared" si="43"/>
        <v>#REF!</v>
      </c>
      <c r="H174" s="21" t="e">
        <f t="shared" si="44"/>
        <v>#REF!</v>
      </c>
      <c r="I174" s="21" t="e">
        <f>SUMPRODUCT((#REF!='지역별 지원개소'!$A174)*(#REF!='지역별 지원개소'!I$4))</f>
        <v>#REF!</v>
      </c>
      <c r="J174" s="21" t="e">
        <f>SUMPRODUCT((#REF!='지역별 지원개소'!$A174)*(#REF!='지역별 지원개소'!J$4))</f>
        <v>#REF!</v>
      </c>
      <c r="K174" s="21">
        <f t="shared" si="45"/>
        <v>6</v>
      </c>
      <c r="L174" s="21">
        <f>SUMPRODUCT(('2013'!$B$2:$B$1631='지역별 지원개소'!$A174)*('2013'!$C$2:$C$1631='지역별 지원개소'!L$4))</f>
        <v>5</v>
      </c>
      <c r="M174" s="21">
        <f>SUMPRODUCT(('2013'!$B$2:$B$1631='지역별 지원개소'!$A174)*('2013'!$C$2:$C$1631='지역별 지원개소'!M$4))</f>
        <v>1</v>
      </c>
      <c r="N174" s="21">
        <f t="shared" si="46"/>
        <v>5</v>
      </c>
      <c r="O174" s="21">
        <f>SUMPRODUCT(('2014'!$B$2:$B$1803='지역별 지원개소'!$A174)*('2014'!$C$2:$C$1803='지역별 지원개소'!O$4))</f>
        <v>2</v>
      </c>
      <c r="P174" s="21">
        <f>SUMPRODUCT(('2014'!$B$2:$B$1803='지역별 지원개소'!$A174)*('2014'!$C$2:$C$1803='지역별 지원개소'!P$4))</f>
        <v>3</v>
      </c>
      <c r="Q174" s="21">
        <f t="shared" si="47"/>
        <v>2</v>
      </c>
      <c r="R174" s="21">
        <f>SUMPRODUCT(('2015'!$B$2:$B$2813='지역별 지원개소'!$A174)*('2015'!$C$2:$C$2813='지역별 지원개소'!R$4))</f>
        <v>1</v>
      </c>
      <c r="S174" s="21">
        <f>SUMPRODUCT(('2015'!$B$2:$B$2813='지역별 지원개소'!$A174)*('2015'!$C$2:$C$2813='지역별 지원개소'!S$4))</f>
        <v>1</v>
      </c>
      <c r="T174" s="21" t="e">
        <f t="shared" si="48"/>
        <v>#REF!</v>
      </c>
      <c r="U174" s="21" t="e">
        <f t="shared" si="49"/>
        <v>#REF!</v>
      </c>
      <c r="V174" s="21" t="e">
        <f t="shared" si="50"/>
        <v>#REF!</v>
      </c>
      <c r="W174" s="24" t="e">
        <f t="shared" si="51"/>
        <v>#REF!</v>
      </c>
      <c r="X174" s="24" t="e">
        <f t="shared" si="52"/>
        <v>#REF!</v>
      </c>
      <c r="Y174" s="25" t="e">
        <f t="shared" si="53"/>
        <v>#REF!</v>
      </c>
    </row>
    <row r="175" spans="1:25">
      <c r="A175" s="22" t="s">
        <v>143</v>
      </c>
      <c r="B175" s="23">
        <f t="shared" si="40"/>
        <v>381</v>
      </c>
      <c r="C175" s="23">
        <v>369</v>
      </c>
      <c r="D175" s="23">
        <v>12</v>
      </c>
      <c r="E175" s="23" t="e">
        <f t="shared" si="41"/>
        <v>#REF!</v>
      </c>
      <c r="F175" s="21" t="e">
        <f t="shared" si="42"/>
        <v>#REF!</v>
      </c>
      <c r="G175" s="21" t="e">
        <f t="shared" si="43"/>
        <v>#REF!</v>
      </c>
      <c r="H175" s="21" t="e">
        <f t="shared" si="44"/>
        <v>#REF!</v>
      </c>
      <c r="I175" s="21" t="e">
        <f>SUMPRODUCT((#REF!='지역별 지원개소'!$A175)*(#REF!='지역별 지원개소'!I$4))</f>
        <v>#REF!</v>
      </c>
      <c r="J175" s="21" t="e">
        <f>SUMPRODUCT((#REF!='지역별 지원개소'!$A175)*(#REF!='지역별 지원개소'!J$4))</f>
        <v>#REF!</v>
      </c>
      <c r="K175" s="21">
        <f t="shared" si="45"/>
        <v>1</v>
      </c>
      <c r="L175" s="21">
        <f>SUMPRODUCT(('2013'!$B$2:$B$1631='지역별 지원개소'!$A175)*('2013'!$C$2:$C$1631='지역별 지원개소'!L$4))</f>
        <v>0</v>
      </c>
      <c r="M175" s="21">
        <f>SUMPRODUCT(('2013'!$B$2:$B$1631='지역별 지원개소'!$A175)*('2013'!$C$2:$C$1631='지역별 지원개소'!M$4))</f>
        <v>1</v>
      </c>
      <c r="N175" s="21">
        <f t="shared" si="46"/>
        <v>2</v>
      </c>
      <c r="O175" s="21">
        <f>SUMPRODUCT(('2014'!$B$2:$B$1803='지역별 지원개소'!$A175)*('2014'!$C$2:$C$1803='지역별 지원개소'!O$4))</f>
        <v>0</v>
      </c>
      <c r="P175" s="21">
        <f>SUMPRODUCT(('2014'!$B$2:$B$1803='지역별 지원개소'!$A175)*('2014'!$C$2:$C$1803='지역별 지원개소'!P$4))</f>
        <v>2</v>
      </c>
      <c r="Q175" s="21">
        <f t="shared" si="47"/>
        <v>5</v>
      </c>
      <c r="R175" s="21">
        <f>SUMPRODUCT(('2015'!$B$2:$B$2813='지역별 지원개소'!$A175)*('2015'!$C$2:$C$2813='지역별 지원개소'!R$4))</f>
        <v>4</v>
      </c>
      <c r="S175" s="21">
        <f>SUMPRODUCT(('2015'!$B$2:$B$2813='지역별 지원개소'!$A175)*('2015'!$C$2:$C$2813='지역별 지원개소'!S$4))</f>
        <v>1</v>
      </c>
      <c r="T175" s="21" t="e">
        <f t="shared" si="48"/>
        <v>#REF!</v>
      </c>
      <c r="U175" s="21" t="e">
        <f t="shared" si="49"/>
        <v>#REF!</v>
      </c>
      <c r="V175" s="21" t="e">
        <f t="shared" si="50"/>
        <v>#REF!</v>
      </c>
      <c r="W175" s="24" t="e">
        <f t="shared" si="51"/>
        <v>#REF!</v>
      </c>
      <c r="X175" s="24" t="e">
        <f t="shared" si="52"/>
        <v>#REF!</v>
      </c>
      <c r="Y175" s="25" t="e">
        <f t="shared" si="53"/>
        <v>#REF!</v>
      </c>
    </row>
    <row r="176" spans="1:25">
      <c r="A176" s="22" t="s">
        <v>144</v>
      </c>
      <c r="B176" s="23">
        <f t="shared" si="40"/>
        <v>461</v>
      </c>
      <c r="C176" s="23">
        <v>422</v>
      </c>
      <c r="D176" s="23">
        <v>39</v>
      </c>
      <c r="E176" s="23" t="e">
        <f t="shared" si="41"/>
        <v>#REF!</v>
      </c>
      <c r="F176" s="21" t="e">
        <f t="shared" si="42"/>
        <v>#REF!</v>
      </c>
      <c r="G176" s="21" t="e">
        <f t="shared" si="43"/>
        <v>#REF!</v>
      </c>
      <c r="H176" s="21" t="e">
        <f t="shared" si="44"/>
        <v>#REF!</v>
      </c>
      <c r="I176" s="21" t="e">
        <f>SUMPRODUCT((#REF!='지역별 지원개소'!$A176)*(#REF!='지역별 지원개소'!I$4))</f>
        <v>#REF!</v>
      </c>
      <c r="J176" s="21" t="e">
        <f>SUMPRODUCT((#REF!='지역별 지원개소'!$A176)*(#REF!='지역별 지원개소'!J$4))</f>
        <v>#REF!</v>
      </c>
      <c r="K176" s="21">
        <f t="shared" si="45"/>
        <v>12</v>
      </c>
      <c r="L176" s="21">
        <f>SUMPRODUCT(('2013'!$B$2:$B$1631='지역별 지원개소'!$A176)*('2013'!$C$2:$C$1631='지역별 지원개소'!L$4))</f>
        <v>12</v>
      </c>
      <c r="M176" s="21">
        <f>SUMPRODUCT(('2013'!$B$2:$B$1631='지역별 지원개소'!$A176)*('2013'!$C$2:$C$1631='지역별 지원개소'!M$4))</f>
        <v>0</v>
      </c>
      <c r="N176" s="21">
        <f t="shared" si="46"/>
        <v>8</v>
      </c>
      <c r="O176" s="21">
        <f>SUMPRODUCT(('2014'!$B$2:$B$1803='지역별 지원개소'!$A176)*('2014'!$C$2:$C$1803='지역별 지원개소'!O$4))</f>
        <v>8</v>
      </c>
      <c r="P176" s="21">
        <f>SUMPRODUCT(('2014'!$B$2:$B$1803='지역별 지원개소'!$A176)*('2014'!$C$2:$C$1803='지역별 지원개소'!P$4))</f>
        <v>0</v>
      </c>
      <c r="Q176" s="21">
        <f t="shared" si="47"/>
        <v>5</v>
      </c>
      <c r="R176" s="21">
        <f>SUMPRODUCT(('2015'!$B$2:$B$2813='지역별 지원개소'!$A176)*('2015'!$C$2:$C$2813='지역별 지원개소'!R$4))</f>
        <v>5</v>
      </c>
      <c r="S176" s="21">
        <f>SUMPRODUCT(('2015'!$B$2:$B$2813='지역별 지원개소'!$A176)*('2015'!$C$2:$C$2813='지역별 지원개소'!S$4))</f>
        <v>0</v>
      </c>
      <c r="T176" s="21" t="e">
        <f t="shared" si="48"/>
        <v>#REF!</v>
      </c>
      <c r="U176" s="21" t="e">
        <f t="shared" si="49"/>
        <v>#REF!</v>
      </c>
      <c r="V176" s="21" t="e">
        <f t="shared" si="50"/>
        <v>#REF!</v>
      </c>
      <c r="W176" s="24" t="e">
        <f t="shared" si="51"/>
        <v>#REF!</v>
      </c>
      <c r="X176" s="24" t="e">
        <f t="shared" si="52"/>
        <v>#REF!</v>
      </c>
      <c r="Y176" s="25" t="e">
        <f t="shared" si="53"/>
        <v>#REF!</v>
      </c>
    </row>
    <row r="177" spans="1:25">
      <c r="A177" s="22" t="s">
        <v>145</v>
      </c>
      <c r="B177" s="23">
        <f t="shared" si="40"/>
        <v>757</v>
      </c>
      <c r="C177" s="23">
        <v>649</v>
      </c>
      <c r="D177" s="23">
        <v>108</v>
      </c>
      <c r="E177" s="23" t="e">
        <f t="shared" si="41"/>
        <v>#REF!</v>
      </c>
      <c r="F177" s="21" t="e">
        <f t="shared" si="42"/>
        <v>#REF!</v>
      </c>
      <c r="G177" s="21" t="e">
        <f t="shared" si="43"/>
        <v>#REF!</v>
      </c>
      <c r="H177" s="21" t="e">
        <f t="shared" si="44"/>
        <v>#REF!</v>
      </c>
      <c r="I177" s="21" t="e">
        <f>SUMPRODUCT((#REF!='지역별 지원개소'!$A177)*(#REF!='지역별 지원개소'!I$4))</f>
        <v>#REF!</v>
      </c>
      <c r="J177" s="21" t="e">
        <f>SUMPRODUCT((#REF!='지역별 지원개소'!$A177)*(#REF!='지역별 지원개소'!J$4))</f>
        <v>#REF!</v>
      </c>
      <c r="K177" s="21">
        <f t="shared" si="45"/>
        <v>5</v>
      </c>
      <c r="L177" s="21">
        <f>SUMPRODUCT(('2013'!$B$2:$B$1631='지역별 지원개소'!$A177)*('2013'!$C$2:$C$1631='지역별 지원개소'!L$4))</f>
        <v>5</v>
      </c>
      <c r="M177" s="21">
        <f>SUMPRODUCT(('2013'!$B$2:$B$1631='지역별 지원개소'!$A177)*('2013'!$C$2:$C$1631='지역별 지원개소'!M$4))</f>
        <v>0</v>
      </c>
      <c r="N177" s="21">
        <f t="shared" si="46"/>
        <v>5</v>
      </c>
      <c r="O177" s="21">
        <f>SUMPRODUCT(('2014'!$B$2:$B$1803='지역별 지원개소'!$A177)*('2014'!$C$2:$C$1803='지역별 지원개소'!O$4))</f>
        <v>3</v>
      </c>
      <c r="P177" s="21">
        <f>SUMPRODUCT(('2014'!$B$2:$B$1803='지역별 지원개소'!$A177)*('2014'!$C$2:$C$1803='지역별 지원개소'!P$4))</f>
        <v>2</v>
      </c>
      <c r="Q177" s="21">
        <f t="shared" si="47"/>
        <v>19</v>
      </c>
      <c r="R177" s="21">
        <f>SUMPRODUCT(('2015'!$B$2:$B$2813='지역별 지원개소'!$A177)*('2015'!$C$2:$C$2813='지역별 지원개소'!R$4))</f>
        <v>13</v>
      </c>
      <c r="S177" s="21">
        <f>SUMPRODUCT(('2015'!$B$2:$B$2813='지역별 지원개소'!$A177)*('2015'!$C$2:$C$2813='지역별 지원개소'!S$4))</f>
        <v>6</v>
      </c>
      <c r="T177" s="21" t="e">
        <f t="shared" si="48"/>
        <v>#REF!</v>
      </c>
      <c r="U177" s="21" t="e">
        <f t="shared" si="49"/>
        <v>#REF!</v>
      </c>
      <c r="V177" s="21" t="e">
        <f t="shared" si="50"/>
        <v>#REF!</v>
      </c>
      <c r="W177" s="24" t="e">
        <f t="shared" si="51"/>
        <v>#REF!</v>
      </c>
      <c r="X177" s="24" t="e">
        <f t="shared" si="52"/>
        <v>#REF!</v>
      </c>
      <c r="Y177" s="25" t="e">
        <f t="shared" si="53"/>
        <v>#REF!</v>
      </c>
    </row>
    <row r="178" spans="1:25">
      <c r="A178" s="22" t="s">
        <v>146</v>
      </c>
      <c r="B178" s="23">
        <f t="shared" si="40"/>
        <v>354</v>
      </c>
      <c r="C178" s="23">
        <v>339</v>
      </c>
      <c r="D178" s="23">
        <v>15</v>
      </c>
      <c r="E178" s="23" t="e">
        <f t="shared" si="41"/>
        <v>#REF!</v>
      </c>
      <c r="F178" s="21" t="e">
        <f t="shared" si="42"/>
        <v>#REF!</v>
      </c>
      <c r="G178" s="21" t="e">
        <f t="shared" si="43"/>
        <v>#REF!</v>
      </c>
      <c r="H178" s="21" t="e">
        <f t="shared" si="44"/>
        <v>#REF!</v>
      </c>
      <c r="I178" s="21" t="e">
        <f>SUMPRODUCT((#REF!='지역별 지원개소'!$A178)*(#REF!='지역별 지원개소'!I$4))</f>
        <v>#REF!</v>
      </c>
      <c r="J178" s="21" t="e">
        <f>SUMPRODUCT((#REF!='지역별 지원개소'!$A178)*(#REF!='지역별 지원개소'!J$4))</f>
        <v>#REF!</v>
      </c>
      <c r="K178" s="21">
        <f t="shared" si="45"/>
        <v>3</v>
      </c>
      <c r="L178" s="21">
        <f>SUMPRODUCT(('2013'!$B$2:$B$1631='지역별 지원개소'!$A178)*('2013'!$C$2:$C$1631='지역별 지원개소'!L$4))</f>
        <v>1</v>
      </c>
      <c r="M178" s="21">
        <f>SUMPRODUCT(('2013'!$B$2:$B$1631='지역별 지원개소'!$A178)*('2013'!$C$2:$C$1631='지역별 지원개소'!M$4))</f>
        <v>2</v>
      </c>
      <c r="N178" s="21">
        <f t="shared" si="46"/>
        <v>7</v>
      </c>
      <c r="O178" s="21">
        <f>SUMPRODUCT(('2014'!$B$2:$B$1803='지역별 지원개소'!$A178)*('2014'!$C$2:$C$1803='지역별 지원개소'!O$4))</f>
        <v>6</v>
      </c>
      <c r="P178" s="21">
        <f>SUMPRODUCT(('2014'!$B$2:$B$1803='지역별 지원개소'!$A178)*('2014'!$C$2:$C$1803='지역별 지원개소'!P$4))</f>
        <v>1</v>
      </c>
      <c r="Q178" s="21">
        <f t="shared" si="47"/>
        <v>8</v>
      </c>
      <c r="R178" s="21">
        <f>SUMPRODUCT(('2015'!$B$2:$B$2813='지역별 지원개소'!$A178)*('2015'!$C$2:$C$2813='지역별 지원개소'!R$4))</f>
        <v>5</v>
      </c>
      <c r="S178" s="21">
        <f>SUMPRODUCT(('2015'!$B$2:$B$2813='지역별 지원개소'!$A178)*('2015'!$C$2:$C$2813='지역별 지원개소'!S$4))</f>
        <v>3</v>
      </c>
      <c r="T178" s="21" t="e">
        <f t="shared" si="48"/>
        <v>#REF!</v>
      </c>
      <c r="U178" s="21" t="e">
        <f t="shared" si="49"/>
        <v>#REF!</v>
      </c>
      <c r="V178" s="21" t="e">
        <f t="shared" si="50"/>
        <v>#REF!</v>
      </c>
      <c r="W178" s="24" t="e">
        <f t="shared" si="51"/>
        <v>#REF!</v>
      </c>
      <c r="X178" s="24" t="e">
        <f t="shared" si="52"/>
        <v>#REF!</v>
      </c>
      <c r="Y178" s="25" t="e">
        <f t="shared" si="53"/>
        <v>#REF!</v>
      </c>
    </row>
    <row r="179" spans="1:25">
      <c r="A179" s="22" t="s">
        <v>147</v>
      </c>
      <c r="B179" s="23">
        <f t="shared" si="40"/>
        <v>287</v>
      </c>
      <c r="C179" s="23">
        <v>273</v>
      </c>
      <c r="D179" s="23">
        <v>14</v>
      </c>
      <c r="E179" s="23" t="e">
        <f t="shared" si="41"/>
        <v>#REF!</v>
      </c>
      <c r="F179" s="21" t="e">
        <f t="shared" si="42"/>
        <v>#REF!</v>
      </c>
      <c r="G179" s="21" t="e">
        <f t="shared" si="43"/>
        <v>#REF!</v>
      </c>
      <c r="H179" s="21" t="e">
        <f t="shared" si="44"/>
        <v>#REF!</v>
      </c>
      <c r="I179" s="21" t="e">
        <f>SUMPRODUCT((#REF!='지역별 지원개소'!$A179)*(#REF!='지역별 지원개소'!I$4))</f>
        <v>#REF!</v>
      </c>
      <c r="J179" s="21" t="e">
        <f>SUMPRODUCT((#REF!='지역별 지원개소'!$A179)*(#REF!='지역별 지원개소'!J$4))</f>
        <v>#REF!</v>
      </c>
      <c r="K179" s="21">
        <f t="shared" si="45"/>
        <v>2</v>
      </c>
      <c r="L179" s="21">
        <f>SUMPRODUCT(('2013'!$B$2:$B$1631='지역별 지원개소'!$A179)*('2013'!$C$2:$C$1631='지역별 지원개소'!L$4))</f>
        <v>1</v>
      </c>
      <c r="M179" s="21">
        <f>SUMPRODUCT(('2013'!$B$2:$B$1631='지역별 지원개소'!$A179)*('2013'!$C$2:$C$1631='지역별 지원개소'!M$4))</f>
        <v>1</v>
      </c>
      <c r="N179" s="21">
        <f t="shared" si="46"/>
        <v>4</v>
      </c>
      <c r="O179" s="21">
        <f>SUMPRODUCT(('2014'!$B$2:$B$1803='지역별 지원개소'!$A179)*('2014'!$C$2:$C$1803='지역별 지원개소'!O$4))</f>
        <v>0</v>
      </c>
      <c r="P179" s="21">
        <f>SUMPRODUCT(('2014'!$B$2:$B$1803='지역별 지원개소'!$A179)*('2014'!$C$2:$C$1803='지역별 지원개소'!P$4))</f>
        <v>4</v>
      </c>
      <c r="Q179" s="21">
        <f t="shared" si="47"/>
        <v>10</v>
      </c>
      <c r="R179" s="21">
        <f>SUMPRODUCT(('2015'!$B$2:$B$2813='지역별 지원개소'!$A179)*('2015'!$C$2:$C$2813='지역별 지원개소'!R$4))</f>
        <v>3</v>
      </c>
      <c r="S179" s="21">
        <f>SUMPRODUCT(('2015'!$B$2:$B$2813='지역별 지원개소'!$A179)*('2015'!$C$2:$C$2813='지역별 지원개소'!S$4))</f>
        <v>7</v>
      </c>
      <c r="T179" s="21" t="e">
        <f t="shared" si="48"/>
        <v>#REF!</v>
      </c>
      <c r="U179" s="21" t="e">
        <f t="shared" si="49"/>
        <v>#REF!</v>
      </c>
      <c r="V179" s="21" t="e">
        <f t="shared" si="50"/>
        <v>#REF!</v>
      </c>
      <c r="W179" s="24" t="e">
        <f t="shared" si="51"/>
        <v>#REF!</v>
      </c>
      <c r="X179" s="24" t="e">
        <f t="shared" si="52"/>
        <v>#REF!</v>
      </c>
      <c r="Y179" s="25" t="e">
        <f t="shared" si="53"/>
        <v>#REF!</v>
      </c>
    </row>
    <row r="180" spans="1:25">
      <c r="A180" s="22" t="s">
        <v>148</v>
      </c>
      <c r="B180" s="23">
        <f t="shared" si="40"/>
        <v>691</v>
      </c>
      <c r="C180" s="23">
        <v>586</v>
      </c>
      <c r="D180" s="23">
        <v>105</v>
      </c>
      <c r="E180" s="23" t="e">
        <f t="shared" si="41"/>
        <v>#REF!</v>
      </c>
      <c r="F180" s="21" t="e">
        <f t="shared" si="42"/>
        <v>#REF!</v>
      </c>
      <c r="G180" s="21" t="e">
        <f t="shared" si="43"/>
        <v>#REF!</v>
      </c>
      <c r="H180" s="21" t="e">
        <f t="shared" si="44"/>
        <v>#REF!</v>
      </c>
      <c r="I180" s="21" t="e">
        <f>SUMPRODUCT((#REF!='지역별 지원개소'!$A180)*(#REF!='지역별 지원개소'!I$4))</f>
        <v>#REF!</v>
      </c>
      <c r="J180" s="21" t="e">
        <f>SUMPRODUCT((#REF!='지역별 지원개소'!$A180)*(#REF!='지역별 지원개소'!J$4))</f>
        <v>#REF!</v>
      </c>
      <c r="K180" s="21">
        <f t="shared" si="45"/>
        <v>10</v>
      </c>
      <c r="L180" s="21">
        <f>SUMPRODUCT(('2013'!$B$2:$B$1631='지역별 지원개소'!$A180)*('2013'!$C$2:$C$1631='지역별 지원개소'!L$4))</f>
        <v>8</v>
      </c>
      <c r="M180" s="21">
        <f>SUMPRODUCT(('2013'!$B$2:$B$1631='지역별 지원개소'!$A180)*('2013'!$C$2:$C$1631='지역별 지원개소'!M$4))</f>
        <v>2</v>
      </c>
      <c r="N180" s="21">
        <f t="shared" si="46"/>
        <v>8</v>
      </c>
      <c r="O180" s="21">
        <f>SUMPRODUCT(('2014'!$B$2:$B$1803='지역별 지원개소'!$A180)*('2014'!$C$2:$C$1803='지역별 지원개소'!O$4))</f>
        <v>8</v>
      </c>
      <c r="P180" s="21">
        <f>SUMPRODUCT(('2014'!$B$2:$B$1803='지역별 지원개소'!$A180)*('2014'!$C$2:$C$1803='지역별 지원개소'!P$4))</f>
        <v>0</v>
      </c>
      <c r="Q180" s="21">
        <f t="shared" si="47"/>
        <v>22</v>
      </c>
      <c r="R180" s="21">
        <f>SUMPRODUCT(('2015'!$B$2:$B$2813='지역별 지원개소'!$A180)*('2015'!$C$2:$C$2813='지역별 지원개소'!R$4))</f>
        <v>22</v>
      </c>
      <c r="S180" s="21">
        <f>SUMPRODUCT(('2015'!$B$2:$B$2813='지역별 지원개소'!$A180)*('2015'!$C$2:$C$2813='지역별 지원개소'!S$4))</f>
        <v>0</v>
      </c>
      <c r="T180" s="21" t="e">
        <f t="shared" si="48"/>
        <v>#REF!</v>
      </c>
      <c r="U180" s="21" t="e">
        <f t="shared" si="49"/>
        <v>#REF!</v>
      </c>
      <c r="V180" s="21" t="e">
        <f t="shared" si="50"/>
        <v>#REF!</v>
      </c>
      <c r="W180" s="24" t="e">
        <f t="shared" si="51"/>
        <v>#REF!</v>
      </c>
      <c r="X180" s="24" t="e">
        <f t="shared" si="52"/>
        <v>#REF!</v>
      </c>
      <c r="Y180" s="25" t="e">
        <f t="shared" si="53"/>
        <v>#REF!</v>
      </c>
    </row>
    <row r="181" spans="1:25">
      <c r="A181" s="22" t="s">
        <v>149</v>
      </c>
      <c r="B181" s="23">
        <f t="shared" si="40"/>
        <v>721</v>
      </c>
      <c r="C181" s="23">
        <v>682</v>
      </c>
      <c r="D181" s="23">
        <v>39</v>
      </c>
      <c r="E181" s="23" t="e">
        <f t="shared" si="41"/>
        <v>#REF!</v>
      </c>
      <c r="F181" s="21" t="e">
        <f t="shared" si="42"/>
        <v>#REF!</v>
      </c>
      <c r="G181" s="21" t="e">
        <f t="shared" si="43"/>
        <v>#REF!</v>
      </c>
      <c r="H181" s="21" t="e">
        <f t="shared" si="44"/>
        <v>#REF!</v>
      </c>
      <c r="I181" s="21" t="e">
        <f>SUMPRODUCT((#REF!='지역별 지원개소'!$A181)*(#REF!='지역별 지원개소'!I$4))</f>
        <v>#REF!</v>
      </c>
      <c r="J181" s="21" t="e">
        <f>SUMPRODUCT((#REF!='지역별 지원개소'!$A181)*(#REF!='지역별 지원개소'!J$4))</f>
        <v>#REF!</v>
      </c>
      <c r="K181" s="21">
        <f t="shared" si="45"/>
        <v>7</v>
      </c>
      <c r="L181" s="21">
        <f>SUMPRODUCT(('2013'!$B$2:$B$1631='지역별 지원개소'!$A181)*('2013'!$C$2:$C$1631='지역별 지원개소'!L$4))</f>
        <v>4</v>
      </c>
      <c r="M181" s="21">
        <f>SUMPRODUCT(('2013'!$B$2:$B$1631='지역별 지원개소'!$A181)*('2013'!$C$2:$C$1631='지역별 지원개소'!M$4))</f>
        <v>3</v>
      </c>
      <c r="N181" s="21">
        <f t="shared" si="46"/>
        <v>7</v>
      </c>
      <c r="O181" s="21">
        <f>SUMPRODUCT(('2014'!$B$2:$B$1803='지역별 지원개소'!$A181)*('2014'!$C$2:$C$1803='지역별 지원개소'!O$4))</f>
        <v>5</v>
      </c>
      <c r="P181" s="21">
        <f>SUMPRODUCT(('2014'!$B$2:$B$1803='지역별 지원개소'!$A181)*('2014'!$C$2:$C$1803='지역별 지원개소'!P$4))</f>
        <v>2</v>
      </c>
      <c r="Q181" s="21">
        <f t="shared" si="47"/>
        <v>15</v>
      </c>
      <c r="R181" s="21">
        <f>SUMPRODUCT(('2015'!$B$2:$B$2813='지역별 지원개소'!$A181)*('2015'!$C$2:$C$2813='지역별 지원개소'!R$4))</f>
        <v>14</v>
      </c>
      <c r="S181" s="21">
        <f>SUMPRODUCT(('2015'!$B$2:$B$2813='지역별 지원개소'!$A181)*('2015'!$C$2:$C$2813='지역별 지원개소'!S$4))</f>
        <v>1</v>
      </c>
      <c r="T181" s="21" t="e">
        <f t="shared" si="48"/>
        <v>#REF!</v>
      </c>
      <c r="U181" s="21" t="e">
        <f t="shared" si="49"/>
        <v>#REF!</v>
      </c>
      <c r="V181" s="21" t="e">
        <f t="shared" si="50"/>
        <v>#REF!</v>
      </c>
      <c r="W181" s="24" t="e">
        <f t="shared" si="51"/>
        <v>#REF!</v>
      </c>
      <c r="X181" s="24" t="e">
        <f t="shared" si="52"/>
        <v>#REF!</v>
      </c>
      <c r="Y181" s="25" t="e">
        <f t="shared" si="53"/>
        <v>#REF!</v>
      </c>
    </row>
    <row r="182" spans="1:25">
      <c r="A182" s="22" t="s">
        <v>150</v>
      </c>
      <c r="B182" s="23">
        <f t="shared" si="40"/>
        <v>352</v>
      </c>
      <c r="C182" s="23">
        <v>327</v>
      </c>
      <c r="D182" s="23">
        <v>25</v>
      </c>
      <c r="E182" s="23" t="e">
        <f t="shared" si="41"/>
        <v>#REF!</v>
      </c>
      <c r="F182" s="21" t="e">
        <f t="shared" si="42"/>
        <v>#REF!</v>
      </c>
      <c r="G182" s="21" t="e">
        <f t="shared" si="43"/>
        <v>#REF!</v>
      </c>
      <c r="H182" s="21" t="e">
        <f t="shared" si="44"/>
        <v>#REF!</v>
      </c>
      <c r="I182" s="21" t="e">
        <f>SUMPRODUCT((#REF!='지역별 지원개소'!$A182)*(#REF!='지역별 지원개소'!I$4))</f>
        <v>#REF!</v>
      </c>
      <c r="J182" s="21" t="e">
        <f>SUMPRODUCT((#REF!='지역별 지원개소'!$A182)*(#REF!='지역별 지원개소'!J$4))</f>
        <v>#REF!</v>
      </c>
      <c r="K182" s="21">
        <f t="shared" si="45"/>
        <v>11</v>
      </c>
      <c r="L182" s="21">
        <f>SUMPRODUCT(('2013'!$B$2:$B$1631='지역별 지원개소'!$A182)*('2013'!$C$2:$C$1631='지역별 지원개소'!L$4))</f>
        <v>9</v>
      </c>
      <c r="M182" s="21">
        <f>SUMPRODUCT(('2013'!$B$2:$B$1631='지역별 지원개소'!$A182)*('2013'!$C$2:$C$1631='지역별 지원개소'!M$4))</f>
        <v>2</v>
      </c>
      <c r="N182" s="21">
        <f t="shared" si="46"/>
        <v>22</v>
      </c>
      <c r="O182" s="21">
        <f>SUMPRODUCT(('2014'!$B$2:$B$1803='지역별 지원개소'!$A182)*('2014'!$C$2:$C$1803='지역별 지원개소'!O$4))</f>
        <v>21</v>
      </c>
      <c r="P182" s="21">
        <f>SUMPRODUCT(('2014'!$B$2:$B$1803='지역별 지원개소'!$A182)*('2014'!$C$2:$C$1803='지역별 지원개소'!P$4))</f>
        <v>1</v>
      </c>
      <c r="Q182" s="21">
        <f t="shared" si="47"/>
        <v>19</v>
      </c>
      <c r="R182" s="21">
        <f>SUMPRODUCT(('2015'!$B$2:$B$2813='지역별 지원개소'!$A182)*('2015'!$C$2:$C$2813='지역별 지원개소'!R$4))</f>
        <v>19</v>
      </c>
      <c r="S182" s="21">
        <f>SUMPRODUCT(('2015'!$B$2:$B$2813='지역별 지원개소'!$A182)*('2015'!$C$2:$C$2813='지역별 지원개소'!S$4))</f>
        <v>0</v>
      </c>
      <c r="T182" s="21" t="e">
        <f t="shared" si="48"/>
        <v>#REF!</v>
      </c>
      <c r="U182" s="21" t="e">
        <f t="shared" si="49"/>
        <v>#REF!</v>
      </c>
      <c r="V182" s="21" t="e">
        <f t="shared" si="50"/>
        <v>#REF!</v>
      </c>
      <c r="W182" s="24" t="e">
        <f t="shared" si="51"/>
        <v>#REF!</v>
      </c>
      <c r="X182" s="24" t="e">
        <f t="shared" si="52"/>
        <v>#REF!</v>
      </c>
      <c r="Y182" s="25" t="e">
        <f t="shared" si="53"/>
        <v>#REF!</v>
      </c>
    </row>
    <row r="183" spans="1:25">
      <c r="A183" s="38" t="s">
        <v>151</v>
      </c>
      <c r="B183" s="39">
        <f t="shared" si="40"/>
        <v>9426</v>
      </c>
      <c r="C183" s="39">
        <f>SUM(C184:C205)</f>
        <v>8755</v>
      </c>
      <c r="D183" s="39">
        <f t="shared" ref="D183:S183" si="57">SUM(D184:D205)</f>
        <v>671</v>
      </c>
      <c r="E183" s="39" t="e">
        <f t="shared" si="41"/>
        <v>#REF!</v>
      </c>
      <c r="F183" s="39" t="e">
        <f t="shared" si="42"/>
        <v>#REF!</v>
      </c>
      <c r="G183" s="39" t="e">
        <f t="shared" si="43"/>
        <v>#REF!</v>
      </c>
      <c r="H183" s="39" t="e">
        <f t="shared" si="44"/>
        <v>#REF!</v>
      </c>
      <c r="I183" s="39" t="e">
        <f t="shared" si="57"/>
        <v>#REF!</v>
      </c>
      <c r="J183" s="39" t="e">
        <f t="shared" si="57"/>
        <v>#REF!</v>
      </c>
      <c r="K183" s="39">
        <f t="shared" si="45"/>
        <v>155</v>
      </c>
      <c r="L183" s="39">
        <f t="shared" si="57"/>
        <v>114</v>
      </c>
      <c r="M183" s="39">
        <f t="shared" si="57"/>
        <v>41</v>
      </c>
      <c r="N183" s="39">
        <f t="shared" si="46"/>
        <v>205</v>
      </c>
      <c r="O183" s="39">
        <f t="shared" si="57"/>
        <v>175</v>
      </c>
      <c r="P183" s="39">
        <f t="shared" si="57"/>
        <v>30</v>
      </c>
      <c r="Q183" s="39">
        <f t="shared" si="47"/>
        <v>241</v>
      </c>
      <c r="R183" s="39">
        <f t="shared" si="57"/>
        <v>202</v>
      </c>
      <c r="S183" s="39">
        <f t="shared" si="57"/>
        <v>39</v>
      </c>
      <c r="T183" s="39" t="e">
        <f t="shared" si="48"/>
        <v>#REF!</v>
      </c>
      <c r="U183" s="39" t="e">
        <f t="shared" si="49"/>
        <v>#REF!</v>
      </c>
      <c r="V183" s="39" t="e">
        <f t="shared" si="50"/>
        <v>#REF!</v>
      </c>
      <c r="W183" s="43" t="e">
        <f t="shared" si="51"/>
        <v>#REF!</v>
      </c>
      <c r="X183" s="43" t="e">
        <f t="shared" si="52"/>
        <v>#REF!</v>
      </c>
      <c r="Y183" s="44" t="e">
        <f t="shared" si="53"/>
        <v>#REF!</v>
      </c>
    </row>
    <row r="184" spans="1:25">
      <c r="A184" s="22" t="s">
        <v>152</v>
      </c>
      <c r="B184" s="23">
        <f t="shared" si="40"/>
        <v>343</v>
      </c>
      <c r="C184" s="23">
        <v>325</v>
      </c>
      <c r="D184" s="23">
        <v>18</v>
      </c>
      <c r="E184" s="23" t="e">
        <f t="shared" si="41"/>
        <v>#REF!</v>
      </c>
      <c r="F184" s="21" t="e">
        <f t="shared" si="42"/>
        <v>#REF!</v>
      </c>
      <c r="G184" s="21" t="e">
        <f t="shared" si="43"/>
        <v>#REF!</v>
      </c>
      <c r="H184" s="21" t="e">
        <f t="shared" si="44"/>
        <v>#REF!</v>
      </c>
      <c r="I184" s="21" t="e">
        <f>SUMPRODUCT((#REF!='지역별 지원개소'!$A184)*(#REF!='지역별 지원개소'!I$4))</f>
        <v>#REF!</v>
      </c>
      <c r="J184" s="21" t="e">
        <f>SUMPRODUCT((#REF!='지역별 지원개소'!$A184)*(#REF!='지역별 지원개소'!J$4))</f>
        <v>#REF!</v>
      </c>
      <c r="K184" s="21">
        <f t="shared" si="45"/>
        <v>6</v>
      </c>
      <c r="L184" s="21">
        <f>SUMPRODUCT(('2013'!$B$2:$B$1631='지역별 지원개소'!$A184)*('2013'!$C$2:$C$1631='지역별 지원개소'!L$4))</f>
        <v>3</v>
      </c>
      <c r="M184" s="21">
        <f>SUMPRODUCT(('2013'!$B$2:$B$1631='지역별 지원개소'!$A184)*('2013'!$C$2:$C$1631='지역별 지원개소'!M$4))</f>
        <v>3</v>
      </c>
      <c r="N184" s="21">
        <f t="shared" si="46"/>
        <v>7</v>
      </c>
      <c r="O184" s="21">
        <f>SUMPRODUCT(('2014'!$B$2:$B$1803='지역별 지원개소'!$A184)*('2014'!$C$2:$C$1803='지역별 지원개소'!O$4))</f>
        <v>3</v>
      </c>
      <c r="P184" s="21">
        <f>SUMPRODUCT(('2014'!$B$2:$B$1803='지역별 지원개소'!$A184)*('2014'!$C$2:$C$1803='지역별 지원개소'!P$4))</f>
        <v>4</v>
      </c>
      <c r="Q184" s="21">
        <f t="shared" si="47"/>
        <v>13</v>
      </c>
      <c r="R184" s="21">
        <f>SUMPRODUCT(('2015'!$B$2:$B$2813='지역별 지원개소'!$A184)*('2015'!$C$2:$C$2813='지역별 지원개소'!R$4))</f>
        <v>6</v>
      </c>
      <c r="S184" s="21">
        <f>SUMPRODUCT(('2015'!$B$2:$B$2813='지역별 지원개소'!$A184)*('2015'!$C$2:$C$2813='지역별 지원개소'!S$4))</f>
        <v>7</v>
      </c>
      <c r="T184" s="21" t="e">
        <f t="shared" si="48"/>
        <v>#REF!</v>
      </c>
      <c r="U184" s="21" t="e">
        <f t="shared" si="49"/>
        <v>#REF!</v>
      </c>
      <c r="V184" s="21" t="e">
        <f t="shared" si="50"/>
        <v>#REF!</v>
      </c>
      <c r="W184" s="24" t="e">
        <f t="shared" si="51"/>
        <v>#REF!</v>
      </c>
      <c r="X184" s="24" t="e">
        <f t="shared" si="52"/>
        <v>#REF!</v>
      </c>
      <c r="Y184" s="25" t="e">
        <f t="shared" si="53"/>
        <v>#REF!</v>
      </c>
    </row>
    <row r="185" spans="1:25">
      <c r="A185" s="22" t="s">
        <v>153</v>
      </c>
      <c r="B185" s="23">
        <f t="shared" si="40"/>
        <v>661</v>
      </c>
      <c r="C185" s="23">
        <v>635</v>
      </c>
      <c r="D185" s="23">
        <v>26</v>
      </c>
      <c r="E185" s="23" t="e">
        <f t="shared" si="41"/>
        <v>#REF!</v>
      </c>
      <c r="F185" s="21" t="e">
        <f t="shared" si="42"/>
        <v>#REF!</v>
      </c>
      <c r="G185" s="21" t="e">
        <f t="shared" si="43"/>
        <v>#REF!</v>
      </c>
      <c r="H185" s="21" t="e">
        <f t="shared" si="44"/>
        <v>#REF!</v>
      </c>
      <c r="I185" s="21" t="e">
        <f>SUMPRODUCT((#REF!='지역별 지원개소'!$A185)*(#REF!='지역별 지원개소'!I$4))</f>
        <v>#REF!</v>
      </c>
      <c r="J185" s="21" t="e">
        <f>SUMPRODUCT((#REF!='지역별 지원개소'!$A185)*(#REF!='지역별 지원개소'!J$4))</f>
        <v>#REF!</v>
      </c>
      <c r="K185" s="21">
        <f t="shared" si="45"/>
        <v>3</v>
      </c>
      <c r="L185" s="21">
        <f>SUMPRODUCT(('2013'!$B$2:$B$1631='지역별 지원개소'!$A185)*('2013'!$C$2:$C$1631='지역별 지원개소'!L$4))</f>
        <v>2</v>
      </c>
      <c r="M185" s="21">
        <f>SUMPRODUCT(('2013'!$B$2:$B$1631='지역별 지원개소'!$A185)*('2013'!$C$2:$C$1631='지역별 지원개소'!M$4))</f>
        <v>1</v>
      </c>
      <c r="N185" s="21">
        <f t="shared" si="46"/>
        <v>7</v>
      </c>
      <c r="O185" s="21">
        <f>SUMPRODUCT(('2014'!$B$2:$B$1803='지역별 지원개소'!$A185)*('2014'!$C$2:$C$1803='지역별 지원개소'!O$4))</f>
        <v>2</v>
      </c>
      <c r="P185" s="21">
        <f>SUMPRODUCT(('2014'!$B$2:$B$1803='지역별 지원개소'!$A185)*('2014'!$C$2:$C$1803='지역별 지원개소'!P$4))</f>
        <v>5</v>
      </c>
      <c r="Q185" s="21">
        <f t="shared" si="47"/>
        <v>16</v>
      </c>
      <c r="R185" s="21">
        <f>SUMPRODUCT(('2015'!$B$2:$B$2813='지역별 지원개소'!$A185)*('2015'!$C$2:$C$2813='지역별 지원개소'!R$4))</f>
        <v>7</v>
      </c>
      <c r="S185" s="21">
        <f>SUMPRODUCT(('2015'!$B$2:$B$2813='지역별 지원개소'!$A185)*('2015'!$C$2:$C$2813='지역별 지원개소'!S$4))</f>
        <v>9</v>
      </c>
      <c r="T185" s="21" t="e">
        <f t="shared" si="48"/>
        <v>#REF!</v>
      </c>
      <c r="U185" s="21" t="e">
        <f t="shared" si="49"/>
        <v>#REF!</v>
      </c>
      <c r="V185" s="21" t="e">
        <f t="shared" si="50"/>
        <v>#REF!</v>
      </c>
      <c r="W185" s="24" t="e">
        <f t="shared" si="51"/>
        <v>#REF!</v>
      </c>
      <c r="X185" s="24" t="e">
        <f t="shared" si="52"/>
        <v>#REF!</v>
      </c>
      <c r="Y185" s="25" t="e">
        <f t="shared" si="53"/>
        <v>#REF!</v>
      </c>
    </row>
    <row r="186" spans="1:25">
      <c r="A186" s="22" t="s">
        <v>154</v>
      </c>
      <c r="B186" s="23">
        <f t="shared" si="40"/>
        <v>337</v>
      </c>
      <c r="C186" s="23">
        <v>318</v>
      </c>
      <c r="D186" s="23">
        <v>19</v>
      </c>
      <c r="E186" s="23" t="e">
        <f t="shared" si="41"/>
        <v>#REF!</v>
      </c>
      <c r="F186" s="21" t="e">
        <f t="shared" si="42"/>
        <v>#REF!</v>
      </c>
      <c r="G186" s="21" t="e">
        <f t="shared" si="43"/>
        <v>#REF!</v>
      </c>
      <c r="H186" s="21" t="e">
        <f t="shared" si="44"/>
        <v>#REF!</v>
      </c>
      <c r="I186" s="21" t="e">
        <f>SUMPRODUCT((#REF!='지역별 지원개소'!$A186)*(#REF!='지역별 지원개소'!I$4))</f>
        <v>#REF!</v>
      </c>
      <c r="J186" s="21" t="e">
        <f>SUMPRODUCT((#REF!='지역별 지원개소'!$A186)*(#REF!='지역별 지원개소'!J$4))</f>
        <v>#REF!</v>
      </c>
      <c r="K186" s="21">
        <f t="shared" si="45"/>
        <v>5</v>
      </c>
      <c r="L186" s="21">
        <f>SUMPRODUCT(('2013'!$B$2:$B$1631='지역별 지원개소'!$A186)*('2013'!$C$2:$C$1631='지역별 지원개소'!L$4))</f>
        <v>5</v>
      </c>
      <c r="M186" s="21">
        <f>SUMPRODUCT(('2013'!$B$2:$B$1631='지역별 지원개소'!$A186)*('2013'!$C$2:$C$1631='지역별 지원개소'!M$4))</f>
        <v>0</v>
      </c>
      <c r="N186" s="21">
        <f t="shared" si="46"/>
        <v>2</v>
      </c>
      <c r="O186" s="21">
        <f>SUMPRODUCT(('2014'!$B$2:$B$1803='지역별 지원개소'!$A186)*('2014'!$C$2:$C$1803='지역별 지원개소'!O$4))</f>
        <v>2</v>
      </c>
      <c r="P186" s="21">
        <f>SUMPRODUCT(('2014'!$B$2:$B$1803='지역별 지원개소'!$A186)*('2014'!$C$2:$C$1803='지역별 지원개소'!P$4))</f>
        <v>0</v>
      </c>
      <c r="Q186" s="21">
        <f t="shared" si="47"/>
        <v>29</v>
      </c>
      <c r="R186" s="21">
        <f>SUMPRODUCT(('2015'!$B$2:$B$2813='지역별 지원개소'!$A186)*('2015'!$C$2:$C$2813='지역별 지원개소'!R$4))</f>
        <v>27</v>
      </c>
      <c r="S186" s="21">
        <f>SUMPRODUCT(('2015'!$B$2:$B$2813='지역별 지원개소'!$A186)*('2015'!$C$2:$C$2813='지역별 지원개소'!S$4))</f>
        <v>2</v>
      </c>
      <c r="T186" s="21" t="e">
        <f t="shared" si="48"/>
        <v>#REF!</v>
      </c>
      <c r="U186" s="21" t="e">
        <f t="shared" si="49"/>
        <v>#REF!</v>
      </c>
      <c r="V186" s="21" t="e">
        <f t="shared" si="50"/>
        <v>#REF!</v>
      </c>
      <c r="W186" s="24" t="e">
        <f t="shared" si="51"/>
        <v>#REF!</v>
      </c>
      <c r="X186" s="24" t="e">
        <f t="shared" si="52"/>
        <v>#REF!</v>
      </c>
      <c r="Y186" s="25" t="e">
        <f t="shared" si="53"/>
        <v>#REF!</v>
      </c>
    </row>
    <row r="187" spans="1:25">
      <c r="A187" s="22" t="s">
        <v>155</v>
      </c>
      <c r="B187" s="23">
        <f t="shared" si="40"/>
        <v>341</v>
      </c>
      <c r="C187" s="23">
        <v>309</v>
      </c>
      <c r="D187" s="23">
        <v>32</v>
      </c>
      <c r="E187" s="23" t="e">
        <f t="shared" si="41"/>
        <v>#REF!</v>
      </c>
      <c r="F187" s="21" t="e">
        <f t="shared" si="42"/>
        <v>#REF!</v>
      </c>
      <c r="G187" s="21" t="e">
        <f t="shared" si="43"/>
        <v>#REF!</v>
      </c>
      <c r="H187" s="21" t="e">
        <f t="shared" si="44"/>
        <v>#REF!</v>
      </c>
      <c r="I187" s="21" t="e">
        <f>SUMPRODUCT((#REF!='지역별 지원개소'!$A187)*(#REF!='지역별 지원개소'!I$4))</f>
        <v>#REF!</v>
      </c>
      <c r="J187" s="21" t="e">
        <f>SUMPRODUCT((#REF!='지역별 지원개소'!$A187)*(#REF!='지역별 지원개소'!J$4))</f>
        <v>#REF!</v>
      </c>
      <c r="K187" s="21">
        <f t="shared" si="45"/>
        <v>10</v>
      </c>
      <c r="L187" s="21">
        <f>SUMPRODUCT(('2013'!$B$2:$B$1631='지역별 지원개소'!$A187)*('2013'!$C$2:$C$1631='지역별 지원개소'!L$4))</f>
        <v>7</v>
      </c>
      <c r="M187" s="21">
        <f>SUMPRODUCT(('2013'!$B$2:$B$1631='지역별 지원개소'!$A187)*('2013'!$C$2:$C$1631='지역별 지원개소'!M$4))</f>
        <v>3</v>
      </c>
      <c r="N187" s="21">
        <f t="shared" si="46"/>
        <v>5</v>
      </c>
      <c r="O187" s="21">
        <f>SUMPRODUCT(('2014'!$B$2:$B$1803='지역별 지원개소'!$A187)*('2014'!$C$2:$C$1803='지역별 지원개소'!O$4))</f>
        <v>5</v>
      </c>
      <c r="P187" s="21">
        <f>SUMPRODUCT(('2014'!$B$2:$B$1803='지역별 지원개소'!$A187)*('2014'!$C$2:$C$1803='지역별 지원개소'!P$4))</f>
        <v>0</v>
      </c>
      <c r="Q187" s="21">
        <f t="shared" si="47"/>
        <v>8</v>
      </c>
      <c r="R187" s="21">
        <f>SUMPRODUCT(('2015'!$B$2:$B$2813='지역별 지원개소'!$A187)*('2015'!$C$2:$C$2813='지역별 지원개소'!R$4))</f>
        <v>8</v>
      </c>
      <c r="S187" s="21">
        <f>SUMPRODUCT(('2015'!$B$2:$B$2813='지역별 지원개소'!$A187)*('2015'!$C$2:$C$2813='지역별 지원개소'!S$4))</f>
        <v>0</v>
      </c>
      <c r="T187" s="21" t="e">
        <f t="shared" si="48"/>
        <v>#REF!</v>
      </c>
      <c r="U187" s="21" t="e">
        <f t="shared" si="49"/>
        <v>#REF!</v>
      </c>
      <c r="V187" s="21" t="e">
        <f t="shared" si="50"/>
        <v>#REF!</v>
      </c>
      <c r="W187" s="24" t="e">
        <f t="shared" si="51"/>
        <v>#REF!</v>
      </c>
      <c r="X187" s="24" t="e">
        <f t="shared" si="52"/>
        <v>#REF!</v>
      </c>
      <c r="Y187" s="25" t="e">
        <f t="shared" si="53"/>
        <v>#REF!</v>
      </c>
    </row>
    <row r="188" spans="1:25">
      <c r="A188" s="22" t="s">
        <v>156</v>
      </c>
      <c r="B188" s="23">
        <f t="shared" si="40"/>
        <v>294</v>
      </c>
      <c r="C188" s="23">
        <v>273</v>
      </c>
      <c r="D188" s="23">
        <v>21</v>
      </c>
      <c r="E188" s="23" t="e">
        <f t="shared" si="41"/>
        <v>#REF!</v>
      </c>
      <c r="F188" s="21" t="e">
        <f t="shared" si="42"/>
        <v>#REF!</v>
      </c>
      <c r="G188" s="21" t="e">
        <f t="shared" si="43"/>
        <v>#REF!</v>
      </c>
      <c r="H188" s="21" t="e">
        <f t="shared" si="44"/>
        <v>#REF!</v>
      </c>
      <c r="I188" s="21" t="e">
        <f>SUMPRODUCT((#REF!='지역별 지원개소'!$A188)*(#REF!='지역별 지원개소'!I$4))</f>
        <v>#REF!</v>
      </c>
      <c r="J188" s="21" t="e">
        <f>SUMPRODUCT((#REF!='지역별 지원개소'!$A188)*(#REF!='지역별 지원개소'!J$4))</f>
        <v>#REF!</v>
      </c>
      <c r="K188" s="21">
        <f t="shared" si="45"/>
        <v>5</v>
      </c>
      <c r="L188" s="21">
        <f>SUMPRODUCT(('2013'!$B$2:$B$1631='지역별 지원개소'!$A188)*('2013'!$C$2:$C$1631='지역별 지원개소'!L$4))</f>
        <v>4</v>
      </c>
      <c r="M188" s="21">
        <f>SUMPRODUCT(('2013'!$B$2:$B$1631='지역별 지원개소'!$A188)*('2013'!$C$2:$C$1631='지역별 지원개소'!M$4))</f>
        <v>1</v>
      </c>
      <c r="N188" s="21">
        <f t="shared" si="46"/>
        <v>2</v>
      </c>
      <c r="O188" s="21">
        <f>SUMPRODUCT(('2014'!$B$2:$B$1803='지역별 지원개소'!$A188)*('2014'!$C$2:$C$1803='지역별 지원개소'!O$4))</f>
        <v>1</v>
      </c>
      <c r="P188" s="21">
        <f>SUMPRODUCT(('2014'!$B$2:$B$1803='지역별 지원개소'!$A188)*('2014'!$C$2:$C$1803='지역별 지원개소'!P$4))</f>
        <v>1</v>
      </c>
      <c r="Q188" s="21">
        <f t="shared" si="47"/>
        <v>4</v>
      </c>
      <c r="R188" s="21">
        <f>SUMPRODUCT(('2015'!$B$2:$B$2813='지역별 지원개소'!$A188)*('2015'!$C$2:$C$2813='지역별 지원개소'!R$4))</f>
        <v>4</v>
      </c>
      <c r="S188" s="21">
        <f>SUMPRODUCT(('2015'!$B$2:$B$2813='지역별 지원개소'!$A188)*('2015'!$C$2:$C$2813='지역별 지원개소'!S$4))</f>
        <v>0</v>
      </c>
      <c r="T188" s="21" t="e">
        <f t="shared" si="48"/>
        <v>#REF!</v>
      </c>
      <c r="U188" s="21" t="e">
        <f t="shared" si="49"/>
        <v>#REF!</v>
      </c>
      <c r="V188" s="21" t="e">
        <f t="shared" si="50"/>
        <v>#REF!</v>
      </c>
      <c r="W188" s="24" t="e">
        <f t="shared" si="51"/>
        <v>#REF!</v>
      </c>
      <c r="X188" s="24" t="e">
        <f t="shared" si="52"/>
        <v>#REF!</v>
      </c>
      <c r="Y188" s="25" t="e">
        <f t="shared" si="53"/>
        <v>#REF!</v>
      </c>
    </row>
    <row r="189" spans="1:25">
      <c r="A189" s="22" t="s">
        <v>157</v>
      </c>
      <c r="B189" s="23">
        <f t="shared" si="40"/>
        <v>591</v>
      </c>
      <c r="C189" s="23">
        <v>551</v>
      </c>
      <c r="D189" s="23">
        <v>40</v>
      </c>
      <c r="E189" s="23" t="e">
        <f t="shared" si="41"/>
        <v>#REF!</v>
      </c>
      <c r="F189" s="21" t="e">
        <f t="shared" si="42"/>
        <v>#REF!</v>
      </c>
      <c r="G189" s="21" t="e">
        <f t="shared" si="43"/>
        <v>#REF!</v>
      </c>
      <c r="H189" s="21" t="e">
        <f t="shared" si="44"/>
        <v>#REF!</v>
      </c>
      <c r="I189" s="21" t="e">
        <f>SUMPRODUCT((#REF!='지역별 지원개소'!$A189)*(#REF!='지역별 지원개소'!I$4))</f>
        <v>#REF!</v>
      </c>
      <c r="J189" s="21" t="e">
        <f>SUMPRODUCT((#REF!='지역별 지원개소'!$A189)*(#REF!='지역별 지원개소'!J$4))</f>
        <v>#REF!</v>
      </c>
      <c r="K189" s="21">
        <f t="shared" si="45"/>
        <v>8</v>
      </c>
      <c r="L189" s="21">
        <f>SUMPRODUCT(('2013'!$B$2:$B$1631='지역별 지원개소'!$A189)*('2013'!$C$2:$C$1631='지역별 지원개소'!L$4))</f>
        <v>5</v>
      </c>
      <c r="M189" s="21">
        <f>SUMPRODUCT(('2013'!$B$2:$B$1631='지역별 지원개소'!$A189)*('2013'!$C$2:$C$1631='지역별 지원개소'!M$4))</f>
        <v>3</v>
      </c>
      <c r="N189" s="21">
        <f t="shared" si="46"/>
        <v>6</v>
      </c>
      <c r="O189" s="21">
        <f>SUMPRODUCT(('2014'!$B$2:$B$1803='지역별 지원개소'!$A189)*('2014'!$C$2:$C$1803='지역별 지원개소'!O$4))</f>
        <v>5</v>
      </c>
      <c r="P189" s="21">
        <f>SUMPRODUCT(('2014'!$B$2:$B$1803='지역별 지원개소'!$A189)*('2014'!$C$2:$C$1803='지역별 지원개소'!P$4))</f>
        <v>1</v>
      </c>
      <c r="Q189" s="21">
        <f t="shared" si="47"/>
        <v>4</v>
      </c>
      <c r="R189" s="21">
        <f>SUMPRODUCT(('2015'!$B$2:$B$2813='지역별 지원개소'!$A189)*('2015'!$C$2:$C$2813='지역별 지원개소'!R$4))</f>
        <v>2</v>
      </c>
      <c r="S189" s="21">
        <f>SUMPRODUCT(('2015'!$B$2:$B$2813='지역별 지원개소'!$A189)*('2015'!$C$2:$C$2813='지역별 지원개소'!S$4))</f>
        <v>2</v>
      </c>
      <c r="T189" s="21" t="e">
        <f t="shared" si="48"/>
        <v>#REF!</v>
      </c>
      <c r="U189" s="21" t="e">
        <f t="shared" si="49"/>
        <v>#REF!</v>
      </c>
      <c r="V189" s="21" t="e">
        <f t="shared" si="50"/>
        <v>#REF!</v>
      </c>
      <c r="W189" s="24" t="e">
        <f t="shared" si="51"/>
        <v>#REF!</v>
      </c>
      <c r="X189" s="24" t="e">
        <f t="shared" si="52"/>
        <v>#REF!</v>
      </c>
      <c r="Y189" s="25" t="e">
        <f t="shared" si="53"/>
        <v>#REF!</v>
      </c>
    </row>
    <row r="190" spans="1:25">
      <c r="A190" s="22" t="s">
        <v>158</v>
      </c>
      <c r="B190" s="23">
        <f t="shared" si="40"/>
        <v>374</v>
      </c>
      <c r="C190" s="23">
        <v>347</v>
      </c>
      <c r="D190" s="23">
        <v>27</v>
      </c>
      <c r="E190" s="23" t="e">
        <f t="shared" si="41"/>
        <v>#REF!</v>
      </c>
      <c r="F190" s="21" t="e">
        <f t="shared" si="42"/>
        <v>#REF!</v>
      </c>
      <c r="G190" s="21" t="e">
        <f t="shared" si="43"/>
        <v>#REF!</v>
      </c>
      <c r="H190" s="21" t="e">
        <f t="shared" si="44"/>
        <v>#REF!</v>
      </c>
      <c r="I190" s="21" t="e">
        <f>SUMPRODUCT((#REF!='지역별 지원개소'!$A190)*(#REF!='지역별 지원개소'!I$4))</f>
        <v>#REF!</v>
      </c>
      <c r="J190" s="21" t="e">
        <f>SUMPRODUCT((#REF!='지역별 지원개소'!$A190)*(#REF!='지역별 지원개소'!J$4))</f>
        <v>#REF!</v>
      </c>
      <c r="K190" s="21">
        <f t="shared" si="45"/>
        <v>9</v>
      </c>
      <c r="L190" s="21">
        <f>SUMPRODUCT(('2013'!$B$2:$B$1631='지역별 지원개소'!$A190)*('2013'!$C$2:$C$1631='지역별 지원개소'!L$4))</f>
        <v>6</v>
      </c>
      <c r="M190" s="21">
        <f>SUMPRODUCT(('2013'!$B$2:$B$1631='지역별 지원개소'!$A190)*('2013'!$C$2:$C$1631='지역별 지원개소'!M$4))</f>
        <v>3</v>
      </c>
      <c r="N190" s="21">
        <f t="shared" si="46"/>
        <v>4</v>
      </c>
      <c r="O190" s="21">
        <f>SUMPRODUCT(('2014'!$B$2:$B$1803='지역별 지원개소'!$A190)*('2014'!$C$2:$C$1803='지역별 지원개소'!O$4))</f>
        <v>4</v>
      </c>
      <c r="P190" s="21">
        <f>SUMPRODUCT(('2014'!$B$2:$B$1803='지역별 지원개소'!$A190)*('2014'!$C$2:$C$1803='지역별 지원개소'!P$4))</f>
        <v>0</v>
      </c>
      <c r="Q190" s="21">
        <f t="shared" si="47"/>
        <v>5</v>
      </c>
      <c r="R190" s="21">
        <f>SUMPRODUCT(('2015'!$B$2:$B$2813='지역별 지원개소'!$A190)*('2015'!$C$2:$C$2813='지역별 지원개소'!R$4))</f>
        <v>5</v>
      </c>
      <c r="S190" s="21">
        <f>SUMPRODUCT(('2015'!$B$2:$B$2813='지역별 지원개소'!$A190)*('2015'!$C$2:$C$2813='지역별 지원개소'!S$4))</f>
        <v>0</v>
      </c>
      <c r="T190" s="21" t="e">
        <f t="shared" si="48"/>
        <v>#REF!</v>
      </c>
      <c r="U190" s="21" t="e">
        <f t="shared" si="49"/>
        <v>#REF!</v>
      </c>
      <c r="V190" s="21" t="e">
        <f t="shared" si="50"/>
        <v>#REF!</v>
      </c>
      <c r="W190" s="24" t="e">
        <f t="shared" si="51"/>
        <v>#REF!</v>
      </c>
      <c r="X190" s="24" t="e">
        <f t="shared" si="52"/>
        <v>#REF!</v>
      </c>
      <c r="Y190" s="25" t="e">
        <f t="shared" si="53"/>
        <v>#REF!</v>
      </c>
    </row>
    <row r="191" spans="1:25">
      <c r="A191" s="22" t="s">
        <v>159</v>
      </c>
      <c r="B191" s="23">
        <f t="shared" si="40"/>
        <v>246</v>
      </c>
      <c r="C191" s="23">
        <v>179</v>
      </c>
      <c r="D191" s="23">
        <v>67</v>
      </c>
      <c r="E191" s="23" t="e">
        <f t="shared" si="41"/>
        <v>#REF!</v>
      </c>
      <c r="F191" s="21" t="e">
        <f t="shared" si="42"/>
        <v>#REF!</v>
      </c>
      <c r="G191" s="21" t="e">
        <f t="shared" si="43"/>
        <v>#REF!</v>
      </c>
      <c r="H191" s="21" t="e">
        <f t="shared" si="44"/>
        <v>#REF!</v>
      </c>
      <c r="I191" s="21" t="e">
        <f>SUMPRODUCT((#REF!='지역별 지원개소'!$A191)*(#REF!='지역별 지원개소'!I$4))</f>
        <v>#REF!</v>
      </c>
      <c r="J191" s="21" t="e">
        <f>SUMPRODUCT((#REF!='지역별 지원개소'!$A191)*(#REF!='지역별 지원개소'!J$4))</f>
        <v>#REF!</v>
      </c>
      <c r="K191" s="21">
        <f t="shared" si="45"/>
        <v>10</v>
      </c>
      <c r="L191" s="21">
        <f>SUMPRODUCT(('2013'!$B$2:$B$1631='지역별 지원개소'!$A191)*('2013'!$C$2:$C$1631='지역별 지원개소'!L$4))</f>
        <v>9</v>
      </c>
      <c r="M191" s="21">
        <f>SUMPRODUCT(('2013'!$B$2:$B$1631='지역별 지원개소'!$A191)*('2013'!$C$2:$C$1631='지역별 지원개소'!M$4))</f>
        <v>1</v>
      </c>
      <c r="N191" s="21">
        <f t="shared" si="46"/>
        <v>15</v>
      </c>
      <c r="O191" s="21">
        <f>SUMPRODUCT(('2014'!$B$2:$B$1803='지역별 지원개소'!$A191)*('2014'!$C$2:$C$1803='지역별 지원개소'!O$4))</f>
        <v>10</v>
      </c>
      <c r="P191" s="21">
        <f>SUMPRODUCT(('2014'!$B$2:$B$1803='지역별 지원개소'!$A191)*('2014'!$C$2:$C$1803='지역별 지원개소'!P$4))</f>
        <v>5</v>
      </c>
      <c r="Q191" s="21">
        <f t="shared" si="47"/>
        <v>19</v>
      </c>
      <c r="R191" s="21">
        <f>SUMPRODUCT(('2015'!$B$2:$B$2813='지역별 지원개소'!$A191)*('2015'!$C$2:$C$2813='지역별 지원개소'!R$4))</f>
        <v>19</v>
      </c>
      <c r="S191" s="21">
        <f>SUMPRODUCT(('2015'!$B$2:$B$2813='지역별 지원개소'!$A191)*('2015'!$C$2:$C$2813='지역별 지원개소'!S$4))</f>
        <v>0</v>
      </c>
      <c r="T191" s="21" t="e">
        <f t="shared" si="48"/>
        <v>#REF!</v>
      </c>
      <c r="U191" s="21" t="e">
        <f t="shared" si="49"/>
        <v>#REF!</v>
      </c>
      <c r="V191" s="21" t="e">
        <f t="shared" si="50"/>
        <v>#REF!</v>
      </c>
      <c r="W191" s="24" t="e">
        <f t="shared" si="51"/>
        <v>#REF!</v>
      </c>
      <c r="X191" s="24" t="e">
        <f t="shared" si="52"/>
        <v>#REF!</v>
      </c>
      <c r="Y191" s="25" t="e">
        <f t="shared" si="53"/>
        <v>#REF!</v>
      </c>
    </row>
    <row r="192" spans="1:25">
      <c r="A192" s="22" t="s">
        <v>160</v>
      </c>
      <c r="B192" s="23">
        <f t="shared" si="40"/>
        <v>445</v>
      </c>
      <c r="C192" s="23">
        <v>400</v>
      </c>
      <c r="D192" s="23">
        <v>45</v>
      </c>
      <c r="E192" s="23" t="e">
        <f t="shared" si="41"/>
        <v>#REF!</v>
      </c>
      <c r="F192" s="21" t="e">
        <f t="shared" si="42"/>
        <v>#REF!</v>
      </c>
      <c r="G192" s="21" t="e">
        <f t="shared" si="43"/>
        <v>#REF!</v>
      </c>
      <c r="H192" s="21" t="e">
        <f t="shared" si="44"/>
        <v>#REF!</v>
      </c>
      <c r="I192" s="21" t="e">
        <f>SUMPRODUCT((#REF!='지역별 지원개소'!$A192)*(#REF!='지역별 지원개소'!I$4))</f>
        <v>#REF!</v>
      </c>
      <c r="J192" s="21" t="e">
        <f>SUMPRODUCT((#REF!='지역별 지원개소'!$A192)*(#REF!='지역별 지원개소'!J$4))</f>
        <v>#REF!</v>
      </c>
      <c r="K192" s="21">
        <f t="shared" si="45"/>
        <v>4</v>
      </c>
      <c r="L192" s="21">
        <f>SUMPRODUCT(('2013'!$B$2:$B$1631='지역별 지원개소'!$A192)*('2013'!$C$2:$C$1631='지역별 지원개소'!L$4))</f>
        <v>4</v>
      </c>
      <c r="M192" s="21">
        <f>SUMPRODUCT(('2013'!$B$2:$B$1631='지역별 지원개소'!$A192)*('2013'!$C$2:$C$1631='지역별 지원개소'!M$4))</f>
        <v>0</v>
      </c>
      <c r="N192" s="21">
        <f t="shared" si="46"/>
        <v>1</v>
      </c>
      <c r="O192" s="21">
        <f>SUMPRODUCT(('2014'!$B$2:$B$1803='지역별 지원개소'!$A192)*('2014'!$C$2:$C$1803='지역별 지원개소'!O$4))</f>
        <v>1</v>
      </c>
      <c r="P192" s="21">
        <f>SUMPRODUCT(('2014'!$B$2:$B$1803='지역별 지원개소'!$A192)*('2014'!$C$2:$C$1803='지역별 지원개소'!P$4))</f>
        <v>0</v>
      </c>
      <c r="Q192" s="21">
        <f t="shared" si="47"/>
        <v>9</v>
      </c>
      <c r="R192" s="21">
        <f>SUMPRODUCT(('2015'!$B$2:$B$2813='지역별 지원개소'!$A192)*('2015'!$C$2:$C$2813='지역별 지원개소'!R$4))</f>
        <v>9</v>
      </c>
      <c r="S192" s="21">
        <f>SUMPRODUCT(('2015'!$B$2:$B$2813='지역별 지원개소'!$A192)*('2015'!$C$2:$C$2813='지역별 지원개소'!S$4))</f>
        <v>0</v>
      </c>
      <c r="T192" s="21" t="e">
        <f t="shared" si="48"/>
        <v>#REF!</v>
      </c>
      <c r="U192" s="21" t="e">
        <f t="shared" si="49"/>
        <v>#REF!</v>
      </c>
      <c r="V192" s="21" t="e">
        <f t="shared" si="50"/>
        <v>#REF!</v>
      </c>
      <c r="W192" s="24" t="e">
        <f t="shared" si="51"/>
        <v>#REF!</v>
      </c>
      <c r="X192" s="24" t="e">
        <f t="shared" si="52"/>
        <v>#REF!</v>
      </c>
      <c r="Y192" s="25" t="e">
        <f t="shared" si="53"/>
        <v>#REF!</v>
      </c>
    </row>
    <row r="193" spans="1:25">
      <c r="A193" s="22" t="s">
        <v>161</v>
      </c>
      <c r="B193" s="23">
        <f t="shared" si="40"/>
        <v>454</v>
      </c>
      <c r="C193" s="23">
        <v>431</v>
      </c>
      <c r="D193" s="23">
        <v>23</v>
      </c>
      <c r="E193" s="23" t="e">
        <f t="shared" si="41"/>
        <v>#REF!</v>
      </c>
      <c r="F193" s="21" t="e">
        <f t="shared" si="42"/>
        <v>#REF!</v>
      </c>
      <c r="G193" s="21" t="e">
        <f t="shared" si="43"/>
        <v>#REF!</v>
      </c>
      <c r="H193" s="21" t="e">
        <f t="shared" si="44"/>
        <v>#REF!</v>
      </c>
      <c r="I193" s="21" t="e">
        <f>SUMPRODUCT((#REF!='지역별 지원개소'!$A193)*(#REF!='지역별 지원개소'!I$4))</f>
        <v>#REF!</v>
      </c>
      <c r="J193" s="21" t="e">
        <f>SUMPRODUCT((#REF!='지역별 지원개소'!$A193)*(#REF!='지역별 지원개소'!J$4))</f>
        <v>#REF!</v>
      </c>
      <c r="K193" s="21">
        <f t="shared" si="45"/>
        <v>4</v>
      </c>
      <c r="L193" s="21">
        <f>SUMPRODUCT(('2013'!$B$2:$B$1631='지역별 지원개소'!$A193)*('2013'!$C$2:$C$1631='지역별 지원개소'!L$4))</f>
        <v>3</v>
      </c>
      <c r="M193" s="21">
        <f>SUMPRODUCT(('2013'!$B$2:$B$1631='지역별 지원개소'!$A193)*('2013'!$C$2:$C$1631='지역별 지원개소'!M$4))</f>
        <v>1</v>
      </c>
      <c r="N193" s="21">
        <f t="shared" si="46"/>
        <v>3</v>
      </c>
      <c r="O193" s="21">
        <f>SUMPRODUCT(('2014'!$B$2:$B$1803='지역별 지원개소'!$A193)*('2014'!$C$2:$C$1803='지역별 지원개소'!O$4))</f>
        <v>2</v>
      </c>
      <c r="P193" s="21">
        <f>SUMPRODUCT(('2014'!$B$2:$B$1803='지역별 지원개소'!$A193)*('2014'!$C$2:$C$1803='지역별 지원개소'!P$4))</f>
        <v>1</v>
      </c>
      <c r="Q193" s="21">
        <f t="shared" si="47"/>
        <v>9</v>
      </c>
      <c r="R193" s="21">
        <f>SUMPRODUCT(('2015'!$B$2:$B$2813='지역별 지원개소'!$A193)*('2015'!$C$2:$C$2813='지역별 지원개소'!R$4))</f>
        <v>9</v>
      </c>
      <c r="S193" s="21">
        <f>SUMPRODUCT(('2015'!$B$2:$B$2813='지역별 지원개소'!$A193)*('2015'!$C$2:$C$2813='지역별 지원개소'!S$4))</f>
        <v>0</v>
      </c>
      <c r="T193" s="21" t="e">
        <f t="shared" si="48"/>
        <v>#REF!</v>
      </c>
      <c r="U193" s="21" t="e">
        <f t="shared" si="49"/>
        <v>#REF!</v>
      </c>
      <c r="V193" s="21" t="e">
        <f t="shared" si="50"/>
        <v>#REF!</v>
      </c>
      <c r="W193" s="24" t="e">
        <f t="shared" si="51"/>
        <v>#REF!</v>
      </c>
      <c r="X193" s="24" t="e">
        <f t="shared" si="52"/>
        <v>#REF!</v>
      </c>
      <c r="Y193" s="25" t="e">
        <f t="shared" si="53"/>
        <v>#REF!</v>
      </c>
    </row>
    <row r="194" spans="1:25">
      <c r="A194" s="22" t="s">
        <v>162</v>
      </c>
      <c r="B194" s="23">
        <f t="shared" si="40"/>
        <v>702</v>
      </c>
      <c r="C194" s="23">
        <v>646</v>
      </c>
      <c r="D194" s="23">
        <v>56</v>
      </c>
      <c r="E194" s="23" t="e">
        <f t="shared" si="41"/>
        <v>#REF!</v>
      </c>
      <c r="F194" s="21" t="e">
        <f t="shared" si="42"/>
        <v>#REF!</v>
      </c>
      <c r="G194" s="21" t="e">
        <f t="shared" si="43"/>
        <v>#REF!</v>
      </c>
      <c r="H194" s="21" t="e">
        <f t="shared" si="44"/>
        <v>#REF!</v>
      </c>
      <c r="I194" s="21" t="e">
        <f>SUMPRODUCT((#REF!='지역별 지원개소'!$A194)*(#REF!='지역별 지원개소'!I$4))</f>
        <v>#REF!</v>
      </c>
      <c r="J194" s="21" t="e">
        <f>SUMPRODUCT((#REF!='지역별 지원개소'!$A194)*(#REF!='지역별 지원개소'!J$4))</f>
        <v>#REF!</v>
      </c>
      <c r="K194" s="21">
        <f t="shared" si="45"/>
        <v>7</v>
      </c>
      <c r="L194" s="21">
        <f>SUMPRODUCT(('2013'!$B$2:$B$1631='지역별 지원개소'!$A194)*('2013'!$C$2:$C$1631='지역별 지원개소'!L$4))</f>
        <v>6</v>
      </c>
      <c r="M194" s="21">
        <f>SUMPRODUCT(('2013'!$B$2:$B$1631='지역별 지원개소'!$A194)*('2013'!$C$2:$C$1631='지역별 지원개소'!M$4))</f>
        <v>1</v>
      </c>
      <c r="N194" s="21">
        <f t="shared" si="46"/>
        <v>18</v>
      </c>
      <c r="O194" s="21">
        <f>SUMPRODUCT(('2014'!$B$2:$B$1803='지역별 지원개소'!$A194)*('2014'!$C$2:$C$1803='지역별 지원개소'!O$4))</f>
        <v>15</v>
      </c>
      <c r="P194" s="21">
        <f>SUMPRODUCT(('2014'!$B$2:$B$1803='지역별 지원개소'!$A194)*('2014'!$C$2:$C$1803='지역별 지원개소'!P$4))</f>
        <v>3</v>
      </c>
      <c r="Q194" s="21">
        <f t="shared" si="47"/>
        <v>15</v>
      </c>
      <c r="R194" s="21">
        <f>SUMPRODUCT(('2015'!$B$2:$B$2813='지역별 지원개소'!$A194)*('2015'!$C$2:$C$2813='지역별 지원개소'!R$4))</f>
        <v>10</v>
      </c>
      <c r="S194" s="21">
        <f>SUMPRODUCT(('2015'!$B$2:$B$2813='지역별 지원개소'!$A194)*('2015'!$C$2:$C$2813='지역별 지원개소'!S$4))</f>
        <v>5</v>
      </c>
      <c r="T194" s="21" t="e">
        <f t="shared" si="48"/>
        <v>#REF!</v>
      </c>
      <c r="U194" s="21" t="e">
        <f t="shared" si="49"/>
        <v>#REF!</v>
      </c>
      <c r="V194" s="21" t="e">
        <f t="shared" si="50"/>
        <v>#REF!</v>
      </c>
      <c r="W194" s="24" t="e">
        <f t="shared" si="51"/>
        <v>#REF!</v>
      </c>
      <c r="X194" s="24" t="e">
        <f t="shared" si="52"/>
        <v>#REF!</v>
      </c>
      <c r="Y194" s="25" t="e">
        <f t="shared" si="53"/>
        <v>#REF!</v>
      </c>
    </row>
    <row r="195" spans="1:25">
      <c r="A195" s="22" t="s">
        <v>163</v>
      </c>
      <c r="B195" s="23">
        <f t="shared" si="40"/>
        <v>425</v>
      </c>
      <c r="C195" s="23">
        <v>403</v>
      </c>
      <c r="D195" s="23">
        <v>22</v>
      </c>
      <c r="E195" s="23" t="e">
        <f t="shared" si="41"/>
        <v>#REF!</v>
      </c>
      <c r="F195" s="21" t="e">
        <f t="shared" si="42"/>
        <v>#REF!</v>
      </c>
      <c r="G195" s="21" t="e">
        <f t="shared" si="43"/>
        <v>#REF!</v>
      </c>
      <c r="H195" s="21" t="e">
        <f t="shared" si="44"/>
        <v>#REF!</v>
      </c>
      <c r="I195" s="21" t="e">
        <f>SUMPRODUCT((#REF!='지역별 지원개소'!$A195)*(#REF!='지역별 지원개소'!I$4))</f>
        <v>#REF!</v>
      </c>
      <c r="J195" s="21" t="e">
        <f>SUMPRODUCT((#REF!='지역별 지원개소'!$A195)*(#REF!='지역별 지원개소'!J$4))</f>
        <v>#REF!</v>
      </c>
      <c r="K195" s="21">
        <f t="shared" si="45"/>
        <v>14</v>
      </c>
      <c r="L195" s="21">
        <f>SUMPRODUCT(('2013'!$B$2:$B$1631='지역별 지원개소'!$A195)*('2013'!$C$2:$C$1631='지역별 지원개소'!L$4))</f>
        <v>10</v>
      </c>
      <c r="M195" s="21">
        <f>SUMPRODUCT(('2013'!$B$2:$B$1631='지역별 지원개소'!$A195)*('2013'!$C$2:$C$1631='지역별 지원개소'!M$4))</f>
        <v>4</v>
      </c>
      <c r="N195" s="21">
        <f t="shared" si="46"/>
        <v>20</v>
      </c>
      <c r="O195" s="21">
        <f>SUMPRODUCT(('2014'!$B$2:$B$1803='지역별 지원개소'!$A195)*('2014'!$C$2:$C$1803='지역별 지원개소'!O$4))</f>
        <v>16</v>
      </c>
      <c r="P195" s="21">
        <f>SUMPRODUCT(('2014'!$B$2:$B$1803='지역별 지원개소'!$A195)*('2014'!$C$2:$C$1803='지역별 지원개소'!P$4))</f>
        <v>4</v>
      </c>
      <c r="Q195" s="21">
        <f t="shared" si="47"/>
        <v>7</v>
      </c>
      <c r="R195" s="21">
        <f>SUMPRODUCT(('2015'!$B$2:$B$2813='지역별 지원개소'!$A195)*('2015'!$C$2:$C$2813='지역별 지원개소'!R$4))</f>
        <v>6</v>
      </c>
      <c r="S195" s="21">
        <f>SUMPRODUCT(('2015'!$B$2:$B$2813='지역별 지원개소'!$A195)*('2015'!$C$2:$C$2813='지역별 지원개소'!S$4))</f>
        <v>1</v>
      </c>
      <c r="T195" s="21" t="e">
        <f t="shared" si="48"/>
        <v>#REF!</v>
      </c>
      <c r="U195" s="21" t="e">
        <f t="shared" si="49"/>
        <v>#REF!</v>
      </c>
      <c r="V195" s="21" t="e">
        <f t="shared" si="50"/>
        <v>#REF!</v>
      </c>
      <c r="W195" s="24" t="e">
        <f t="shared" si="51"/>
        <v>#REF!</v>
      </c>
      <c r="X195" s="24" t="e">
        <f t="shared" si="52"/>
        <v>#REF!</v>
      </c>
      <c r="Y195" s="25" t="e">
        <f t="shared" si="53"/>
        <v>#REF!</v>
      </c>
    </row>
    <row r="196" spans="1:25">
      <c r="A196" s="22" t="s">
        <v>164</v>
      </c>
      <c r="B196" s="23">
        <f t="shared" si="40"/>
        <v>576</v>
      </c>
      <c r="C196" s="23">
        <v>512</v>
      </c>
      <c r="D196" s="23">
        <v>64</v>
      </c>
      <c r="E196" s="23" t="e">
        <f t="shared" si="41"/>
        <v>#REF!</v>
      </c>
      <c r="F196" s="21" t="e">
        <f t="shared" si="42"/>
        <v>#REF!</v>
      </c>
      <c r="G196" s="21" t="e">
        <f t="shared" si="43"/>
        <v>#REF!</v>
      </c>
      <c r="H196" s="21" t="e">
        <f t="shared" si="44"/>
        <v>#REF!</v>
      </c>
      <c r="I196" s="21" t="e">
        <f>SUMPRODUCT((#REF!='지역별 지원개소'!$A196)*(#REF!='지역별 지원개소'!I$4))</f>
        <v>#REF!</v>
      </c>
      <c r="J196" s="21" t="e">
        <f>SUMPRODUCT((#REF!='지역별 지원개소'!$A196)*(#REF!='지역별 지원개소'!J$4))</f>
        <v>#REF!</v>
      </c>
      <c r="K196" s="21">
        <f t="shared" si="45"/>
        <v>9</v>
      </c>
      <c r="L196" s="21">
        <f>SUMPRODUCT(('2013'!$B$2:$B$1631='지역별 지원개소'!$A196)*('2013'!$C$2:$C$1631='지역별 지원개소'!L$4))</f>
        <v>7</v>
      </c>
      <c r="M196" s="21">
        <f>SUMPRODUCT(('2013'!$B$2:$B$1631='지역별 지원개소'!$A196)*('2013'!$C$2:$C$1631='지역별 지원개소'!M$4))</f>
        <v>2</v>
      </c>
      <c r="N196" s="21">
        <f t="shared" si="46"/>
        <v>51</v>
      </c>
      <c r="O196" s="21">
        <f>SUMPRODUCT(('2014'!$B$2:$B$1803='지역별 지원개소'!$A196)*('2014'!$C$2:$C$1803='지역별 지원개소'!O$4))</f>
        <v>48</v>
      </c>
      <c r="P196" s="21">
        <f>SUMPRODUCT(('2014'!$B$2:$B$1803='지역별 지원개소'!$A196)*('2014'!$C$2:$C$1803='지역별 지원개소'!P$4))</f>
        <v>3</v>
      </c>
      <c r="Q196" s="21">
        <f t="shared" si="47"/>
        <v>27</v>
      </c>
      <c r="R196" s="21">
        <f>SUMPRODUCT(('2015'!$B$2:$B$2813='지역별 지원개소'!$A196)*('2015'!$C$2:$C$2813='지역별 지원개소'!R$4))</f>
        <v>25</v>
      </c>
      <c r="S196" s="21">
        <f>SUMPRODUCT(('2015'!$B$2:$B$2813='지역별 지원개소'!$A196)*('2015'!$C$2:$C$2813='지역별 지원개소'!S$4))</f>
        <v>2</v>
      </c>
      <c r="T196" s="21" t="e">
        <f t="shared" si="48"/>
        <v>#REF!</v>
      </c>
      <c r="U196" s="21" t="e">
        <f t="shared" si="49"/>
        <v>#REF!</v>
      </c>
      <c r="V196" s="21" t="e">
        <f t="shared" si="50"/>
        <v>#REF!</v>
      </c>
      <c r="W196" s="24" t="e">
        <f t="shared" si="51"/>
        <v>#REF!</v>
      </c>
      <c r="X196" s="24" t="e">
        <f t="shared" si="52"/>
        <v>#REF!</v>
      </c>
      <c r="Y196" s="25" t="e">
        <f t="shared" si="53"/>
        <v>#REF!</v>
      </c>
    </row>
    <row r="197" spans="1:25">
      <c r="A197" s="22" t="s">
        <v>165</v>
      </c>
      <c r="B197" s="23">
        <f t="shared" si="40"/>
        <v>388</v>
      </c>
      <c r="C197" s="23">
        <v>358</v>
      </c>
      <c r="D197" s="23">
        <v>30</v>
      </c>
      <c r="E197" s="23" t="e">
        <f t="shared" si="41"/>
        <v>#REF!</v>
      </c>
      <c r="F197" s="21" t="e">
        <f t="shared" si="42"/>
        <v>#REF!</v>
      </c>
      <c r="G197" s="21" t="e">
        <f t="shared" si="43"/>
        <v>#REF!</v>
      </c>
      <c r="H197" s="21" t="e">
        <f t="shared" si="44"/>
        <v>#REF!</v>
      </c>
      <c r="I197" s="21" t="e">
        <f>SUMPRODUCT((#REF!='지역별 지원개소'!$A197)*(#REF!='지역별 지원개소'!I$4))</f>
        <v>#REF!</v>
      </c>
      <c r="J197" s="21" t="e">
        <f>SUMPRODUCT((#REF!='지역별 지원개소'!$A197)*(#REF!='지역별 지원개소'!J$4))</f>
        <v>#REF!</v>
      </c>
      <c r="K197" s="21">
        <f t="shared" si="45"/>
        <v>15</v>
      </c>
      <c r="L197" s="21">
        <f>SUMPRODUCT(('2013'!$B$2:$B$1631='지역별 지원개소'!$A197)*('2013'!$C$2:$C$1631='지역별 지원개소'!L$4))</f>
        <v>7</v>
      </c>
      <c r="M197" s="21">
        <f>SUMPRODUCT(('2013'!$B$2:$B$1631='지역별 지원개소'!$A197)*('2013'!$C$2:$C$1631='지역별 지원개소'!M$4))</f>
        <v>8</v>
      </c>
      <c r="N197" s="21">
        <f t="shared" si="46"/>
        <v>20</v>
      </c>
      <c r="O197" s="21">
        <f>SUMPRODUCT(('2014'!$B$2:$B$1803='지역별 지원개소'!$A197)*('2014'!$C$2:$C$1803='지역별 지원개소'!O$4))</f>
        <v>19</v>
      </c>
      <c r="P197" s="21">
        <f>SUMPRODUCT(('2014'!$B$2:$B$1803='지역별 지원개소'!$A197)*('2014'!$C$2:$C$1803='지역별 지원개소'!P$4))</f>
        <v>1</v>
      </c>
      <c r="Q197" s="21">
        <f t="shared" si="47"/>
        <v>14</v>
      </c>
      <c r="R197" s="21">
        <f>SUMPRODUCT(('2015'!$B$2:$B$2813='지역별 지원개소'!$A197)*('2015'!$C$2:$C$2813='지역별 지원개소'!R$4))</f>
        <v>12</v>
      </c>
      <c r="S197" s="21">
        <f>SUMPRODUCT(('2015'!$B$2:$B$2813='지역별 지원개소'!$A197)*('2015'!$C$2:$C$2813='지역별 지원개소'!S$4))</f>
        <v>2</v>
      </c>
      <c r="T197" s="21" t="e">
        <f t="shared" si="48"/>
        <v>#REF!</v>
      </c>
      <c r="U197" s="21" t="e">
        <f t="shared" si="49"/>
        <v>#REF!</v>
      </c>
      <c r="V197" s="21" t="e">
        <f t="shared" si="50"/>
        <v>#REF!</v>
      </c>
      <c r="W197" s="24" t="e">
        <f t="shared" si="51"/>
        <v>#REF!</v>
      </c>
      <c r="X197" s="24" t="e">
        <f t="shared" si="52"/>
        <v>#REF!</v>
      </c>
      <c r="Y197" s="25" t="e">
        <f t="shared" si="53"/>
        <v>#REF!</v>
      </c>
    </row>
    <row r="198" spans="1:25">
      <c r="A198" s="22" t="s">
        <v>166</v>
      </c>
      <c r="B198" s="23">
        <f t="shared" ref="B198:B251" si="58">C198+D198</f>
        <v>460</v>
      </c>
      <c r="C198" s="23">
        <v>433</v>
      </c>
      <c r="D198" s="23">
        <v>27</v>
      </c>
      <c r="E198" s="23" t="e">
        <f t="shared" ref="E198:E251" si="59">F198+G198</f>
        <v>#REF!</v>
      </c>
      <c r="F198" s="21" t="e">
        <f t="shared" si="42"/>
        <v>#REF!</v>
      </c>
      <c r="G198" s="21" t="e">
        <f t="shared" si="43"/>
        <v>#REF!</v>
      </c>
      <c r="H198" s="21" t="e">
        <f t="shared" si="44"/>
        <v>#REF!</v>
      </c>
      <c r="I198" s="21" t="e">
        <f>SUMPRODUCT((#REF!='지역별 지원개소'!$A198)*(#REF!='지역별 지원개소'!I$4))</f>
        <v>#REF!</v>
      </c>
      <c r="J198" s="21" t="e">
        <f>SUMPRODUCT((#REF!='지역별 지원개소'!$A198)*(#REF!='지역별 지원개소'!J$4))</f>
        <v>#REF!</v>
      </c>
      <c r="K198" s="21">
        <f t="shared" si="45"/>
        <v>1</v>
      </c>
      <c r="L198" s="21">
        <f>SUMPRODUCT(('2013'!$B$2:$B$1631='지역별 지원개소'!$A198)*('2013'!$C$2:$C$1631='지역별 지원개소'!L$4))</f>
        <v>0</v>
      </c>
      <c r="M198" s="21">
        <f>SUMPRODUCT(('2013'!$B$2:$B$1631='지역별 지원개소'!$A198)*('2013'!$C$2:$C$1631='지역별 지원개소'!M$4))</f>
        <v>1</v>
      </c>
      <c r="N198" s="21">
        <f t="shared" si="46"/>
        <v>2</v>
      </c>
      <c r="O198" s="21">
        <f>SUMPRODUCT(('2014'!$B$2:$B$1803='지역별 지원개소'!$A198)*('2014'!$C$2:$C$1803='지역별 지원개소'!O$4))</f>
        <v>2</v>
      </c>
      <c r="P198" s="21">
        <f>SUMPRODUCT(('2014'!$B$2:$B$1803='지역별 지원개소'!$A198)*('2014'!$C$2:$C$1803='지역별 지원개소'!P$4))</f>
        <v>0</v>
      </c>
      <c r="Q198" s="21">
        <f t="shared" si="47"/>
        <v>1</v>
      </c>
      <c r="R198" s="21">
        <f>SUMPRODUCT(('2015'!$B$2:$B$2813='지역별 지원개소'!$A198)*('2015'!$C$2:$C$2813='지역별 지원개소'!R$4))</f>
        <v>1</v>
      </c>
      <c r="S198" s="21">
        <f>SUMPRODUCT(('2015'!$B$2:$B$2813='지역별 지원개소'!$A198)*('2015'!$C$2:$C$2813='지역별 지원개소'!S$4))</f>
        <v>0</v>
      </c>
      <c r="T198" s="21" t="e">
        <f t="shared" si="48"/>
        <v>#REF!</v>
      </c>
      <c r="U198" s="21" t="e">
        <f t="shared" si="49"/>
        <v>#REF!</v>
      </c>
      <c r="V198" s="21" t="e">
        <f t="shared" si="50"/>
        <v>#REF!</v>
      </c>
      <c r="W198" s="24" t="e">
        <f t="shared" si="51"/>
        <v>#REF!</v>
      </c>
      <c r="X198" s="24" t="e">
        <f t="shared" si="52"/>
        <v>#REF!</v>
      </c>
      <c r="Y198" s="25" t="e">
        <f t="shared" si="53"/>
        <v>#REF!</v>
      </c>
    </row>
    <row r="199" spans="1:25">
      <c r="A199" s="22" t="s">
        <v>167</v>
      </c>
      <c r="B199" s="23">
        <f t="shared" si="58"/>
        <v>320</v>
      </c>
      <c r="C199" s="23">
        <v>298</v>
      </c>
      <c r="D199" s="23">
        <v>22</v>
      </c>
      <c r="E199" s="23" t="e">
        <f t="shared" si="59"/>
        <v>#REF!</v>
      </c>
      <c r="F199" s="21" t="e">
        <f t="shared" ref="F199:F251" si="60">I199+L199+O199+R199</f>
        <v>#REF!</v>
      </c>
      <c r="G199" s="21" t="e">
        <f t="shared" ref="G199:G251" si="61">J199+M199+P199+S199</f>
        <v>#REF!</v>
      </c>
      <c r="H199" s="21" t="e">
        <f t="shared" ref="H199:H251" si="62">I199+J199</f>
        <v>#REF!</v>
      </c>
      <c r="I199" s="21" t="e">
        <f>SUMPRODUCT((#REF!='지역별 지원개소'!$A199)*(#REF!='지역별 지원개소'!I$4))</f>
        <v>#REF!</v>
      </c>
      <c r="J199" s="21" t="e">
        <f>SUMPRODUCT((#REF!='지역별 지원개소'!$A199)*(#REF!='지역별 지원개소'!J$4))</f>
        <v>#REF!</v>
      </c>
      <c r="K199" s="21">
        <f t="shared" ref="K199:K251" si="63">L199+M199</f>
        <v>1</v>
      </c>
      <c r="L199" s="21">
        <f>SUMPRODUCT(('2013'!$B$2:$B$1631='지역별 지원개소'!$A199)*('2013'!$C$2:$C$1631='지역별 지원개소'!L$4))</f>
        <v>1</v>
      </c>
      <c r="M199" s="21">
        <f>SUMPRODUCT(('2013'!$B$2:$B$1631='지역별 지원개소'!$A199)*('2013'!$C$2:$C$1631='지역별 지원개소'!M$4))</f>
        <v>0</v>
      </c>
      <c r="N199" s="21">
        <f t="shared" ref="N199:N251" si="64">O199+P199</f>
        <v>5</v>
      </c>
      <c r="O199" s="21">
        <f>SUMPRODUCT(('2014'!$B$2:$B$1803='지역별 지원개소'!$A199)*('2014'!$C$2:$C$1803='지역별 지원개소'!O$4))</f>
        <v>5</v>
      </c>
      <c r="P199" s="21">
        <f>SUMPRODUCT(('2014'!$B$2:$B$1803='지역별 지원개소'!$A199)*('2014'!$C$2:$C$1803='지역별 지원개소'!P$4))</f>
        <v>0</v>
      </c>
      <c r="Q199" s="21">
        <f t="shared" ref="Q199:Q251" si="65">R199+S199</f>
        <v>6</v>
      </c>
      <c r="R199" s="21">
        <f>SUMPRODUCT(('2015'!$B$2:$B$2813='지역별 지원개소'!$A199)*('2015'!$C$2:$C$2813='지역별 지원개소'!R$4))</f>
        <v>3</v>
      </c>
      <c r="S199" s="21">
        <f>SUMPRODUCT(('2015'!$B$2:$B$2813='지역별 지원개소'!$A199)*('2015'!$C$2:$C$2813='지역별 지원개소'!S$4))</f>
        <v>3</v>
      </c>
      <c r="T199" s="21" t="e">
        <f t="shared" ref="T199:T251" si="66">U199+V199</f>
        <v>#REF!</v>
      </c>
      <c r="U199" s="21" t="e">
        <f t="shared" ref="U199:U251" si="67">C199-F199</f>
        <v>#REF!</v>
      </c>
      <c r="V199" s="21" t="e">
        <f t="shared" ref="V199:V251" si="68">D199-G199</f>
        <v>#REF!</v>
      </c>
      <c r="W199" s="24" t="e">
        <f t="shared" ref="W199:W251" si="69">E199/B199</f>
        <v>#REF!</v>
      </c>
      <c r="X199" s="24" t="e">
        <f t="shared" ref="X199:X251" si="70">F199/C199</f>
        <v>#REF!</v>
      </c>
      <c r="Y199" s="25" t="e">
        <f t="shared" ref="Y199:Y251" si="71">G199/D199</f>
        <v>#REF!</v>
      </c>
    </row>
    <row r="200" spans="1:25">
      <c r="A200" s="22" t="s">
        <v>168</v>
      </c>
      <c r="B200" s="23">
        <f t="shared" si="58"/>
        <v>347</v>
      </c>
      <c r="C200" s="23">
        <v>330</v>
      </c>
      <c r="D200" s="23">
        <v>17</v>
      </c>
      <c r="E200" s="23" t="e">
        <f t="shared" si="59"/>
        <v>#REF!</v>
      </c>
      <c r="F200" s="21" t="e">
        <f t="shared" si="60"/>
        <v>#REF!</v>
      </c>
      <c r="G200" s="21" t="e">
        <f t="shared" si="61"/>
        <v>#REF!</v>
      </c>
      <c r="H200" s="21" t="e">
        <f t="shared" si="62"/>
        <v>#REF!</v>
      </c>
      <c r="I200" s="21" t="e">
        <f>SUMPRODUCT((#REF!='지역별 지원개소'!$A200)*(#REF!='지역별 지원개소'!I$4))</f>
        <v>#REF!</v>
      </c>
      <c r="J200" s="21" t="e">
        <f>SUMPRODUCT((#REF!='지역별 지원개소'!$A200)*(#REF!='지역별 지원개소'!J$4))</f>
        <v>#REF!</v>
      </c>
      <c r="K200" s="21">
        <f t="shared" si="63"/>
        <v>5</v>
      </c>
      <c r="L200" s="21">
        <f>SUMPRODUCT(('2013'!$B$2:$B$1631='지역별 지원개소'!$A200)*('2013'!$C$2:$C$1631='지역별 지원개소'!L$4))</f>
        <v>1</v>
      </c>
      <c r="M200" s="21">
        <f>SUMPRODUCT(('2013'!$B$2:$B$1631='지역별 지원개소'!$A200)*('2013'!$C$2:$C$1631='지역별 지원개소'!M$4))</f>
        <v>4</v>
      </c>
      <c r="N200" s="21">
        <f t="shared" si="64"/>
        <v>3</v>
      </c>
      <c r="O200" s="21">
        <f>SUMPRODUCT(('2014'!$B$2:$B$1803='지역별 지원개소'!$A200)*('2014'!$C$2:$C$1803='지역별 지원개소'!O$4))</f>
        <v>3</v>
      </c>
      <c r="P200" s="21">
        <f>SUMPRODUCT(('2014'!$B$2:$B$1803='지역별 지원개소'!$A200)*('2014'!$C$2:$C$1803='지역별 지원개소'!P$4))</f>
        <v>0</v>
      </c>
      <c r="Q200" s="21">
        <f t="shared" si="65"/>
        <v>2</v>
      </c>
      <c r="R200" s="21">
        <f>SUMPRODUCT(('2015'!$B$2:$B$2813='지역별 지원개소'!$A200)*('2015'!$C$2:$C$2813='지역별 지원개소'!R$4))</f>
        <v>2</v>
      </c>
      <c r="S200" s="21">
        <f>SUMPRODUCT(('2015'!$B$2:$B$2813='지역별 지원개소'!$A200)*('2015'!$C$2:$C$2813='지역별 지원개소'!S$4))</f>
        <v>0</v>
      </c>
      <c r="T200" s="21" t="e">
        <f t="shared" si="66"/>
        <v>#REF!</v>
      </c>
      <c r="U200" s="21" t="e">
        <f t="shared" si="67"/>
        <v>#REF!</v>
      </c>
      <c r="V200" s="21" t="e">
        <f t="shared" si="68"/>
        <v>#REF!</v>
      </c>
      <c r="W200" s="24" t="e">
        <f t="shared" si="69"/>
        <v>#REF!</v>
      </c>
      <c r="X200" s="24" t="e">
        <f t="shared" si="70"/>
        <v>#REF!</v>
      </c>
      <c r="Y200" s="25" t="e">
        <f t="shared" si="71"/>
        <v>#REF!</v>
      </c>
    </row>
    <row r="201" spans="1:25">
      <c r="A201" s="22" t="s">
        <v>169</v>
      </c>
      <c r="B201" s="23">
        <f t="shared" si="58"/>
        <v>410</v>
      </c>
      <c r="C201" s="23">
        <v>401</v>
      </c>
      <c r="D201" s="23">
        <v>9</v>
      </c>
      <c r="E201" s="23" t="e">
        <f t="shared" si="59"/>
        <v>#REF!</v>
      </c>
      <c r="F201" s="21" t="e">
        <f t="shared" si="60"/>
        <v>#REF!</v>
      </c>
      <c r="G201" s="21" t="e">
        <f t="shared" si="61"/>
        <v>#REF!</v>
      </c>
      <c r="H201" s="21" t="e">
        <f t="shared" si="62"/>
        <v>#REF!</v>
      </c>
      <c r="I201" s="21" t="e">
        <f>SUMPRODUCT((#REF!='지역별 지원개소'!$A201)*(#REF!='지역별 지원개소'!I$4))</f>
        <v>#REF!</v>
      </c>
      <c r="J201" s="21" t="e">
        <f>SUMPRODUCT((#REF!='지역별 지원개소'!$A201)*(#REF!='지역별 지원개소'!J$4))</f>
        <v>#REF!</v>
      </c>
      <c r="K201" s="21">
        <f t="shared" si="63"/>
        <v>17</v>
      </c>
      <c r="L201" s="21">
        <f>SUMPRODUCT(('2013'!$B$2:$B$1631='지역별 지원개소'!$A201)*('2013'!$C$2:$C$1631='지역별 지원개소'!L$4))</f>
        <v>17</v>
      </c>
      <c r="M201" s="21">
        <f>SUMPRODUCT(('2013'!$B$2:$B$1631='지역별 지원개소'!$A201)*('2013'!$C$2:$C$1631='지역별 지원개소'!M$4))</f>
        <v>0</v>
      </c>
      <c r="N201" s="21">
        <f t="shared" si="64"/>
        <v>8</v>
      </c>
      <c r="O201" s="21">
        <f>SUMPRODUCT(('2014'!$B$2:$B$1803='지역별 지원개소'!$A201)*('2014'!$C$2:$C$1803='지역별 지원개소'!O$4))</f>
        <v>8</v>
      </c>
      <c r="P201" s="21">
        <f>SUMPRODUCT(('2014'!$B$2:$B$1803='지역별 지원개소'!$A201)*('2014'!$C$2:$C$1803='지역별 지원개소'!P$4))</f>
        <v>0</v>
      </c>
      <c r="Q201" s="21">
        <f t="shared" si="65"/>
        <v>0</v>
      </c>
      <c r="R201" s="21">
        <f>SUMPRODUCT(('2015'!$B$2:$B$2813='지역별 지원개소'!$A201)*('2015'!$C$2:$C$2813='지역별 지원개소'!R$4))</f>
        <v>0</v>
      </c>
      <c r="S201" s="21">
        <f>SUMPRODUCT(('2015'!$B$2:$B$2813='지역별 지원개소'!$A201)*('2015'!$C$2:$C$2813='지역별 지원개소'!S$4))</f>
        <v>0</v>
      </c>
      <c r="T201" s="21" t="e">
        <f t="shared" si="66"/>
        <v>#REF!</v>
      </c>
      <c r="U201" s="21" t="e">
        <f t="shared" si="67"/>
        <v>#REF!</v>
      </c>
      <c r="V201" s="21" t="e">
        <f t="shared" si="68"/>
        <v>#REF!</v>
      </c>
      <c r="W201" s="24" t="e">
        <f t="shared" si="69"/>
        <v>#REF!</v>
      </c>
      <c r="X201" s="24" t="e">
        <f t="shared" si="70"/>
        <v>#REF!</v>
      </c>
      <c r="Y201" s="25" t="e">
        <f t="shared" si="71"/>
        <v>#REF!</v>
      </c>
    </row>
    <row r="202" spans="1:25">
      <c r="A202" s="22" t="s">
        <v>170</v>
      </c>
      <c r="B202" s="23">
        <f t="shared" si="58"/>
        <v>283</v>
      </c>
      <c r="C202" s="23">
        <v>265</v>
      </c>
      <c r="D202" s="23">
        <v>18</v>
      </c>
      <c r="E202" s="23" t="e">
        <f t="shared" si="59"/>
        <v>#REF!</v>
      </c>
      <c r="F202" s="21" t="e">
        <f t="shared" si="60"/>
        <v>#REF!</v>
      </c>
      <c r="G202" s="21" t="e">
        <f t="shared" si="61"/>
        <v>#REF!</v>
      </c>
      <c r="H202" s="21" t="e">
        <f t="shared" si="62"/>
        <v>#REF!</v>
      </c>
      <c r="I202" s="21" t="e">
        <f>SUMPRODUCT((#REF!='지역별 지원개소'!$A202)*(#REF!='지역별 지원개소'!I$4))</f>
        <v>#REF!</v>
      </c>
      <c r="J202" s="21" t="e">
        <f>SUMPRODUCT((#REF!='지역별 지원개소'!$A202)*(#REF!='지역별 지원개소'!J$4))</f>
        <v>#REF!</v>
      </c>
      <c r="K202" s="21">
        <f t="shared" si="63"/>
        <v>3</v>
      </c>
      <c r="L202" s="21">
        <f>SUMPRODUCT(('2013'!$B$2:$B$1631='지역별 지원개소'!$A202)*('2013'!$C$2:$C$1631='지역별 지원개소'!L$4))</f>
        <v>3</v>
      </c>
      <c r="M202" s="21">
        <f>SUMPRODUCT(('2013'!$B$2:$B$1631='지역별 지원개소'!$A202)*('2013'!$C$2:$C$1631='지역별 지원개소'!M$4))</f>
        <v>0</v>
      </c>
      <c r="N202" s="21">
        <f t="shared" si="64"/>
        <v>4</v>
      </c>
      <c r="O202" s="21">
        <f>SUMPRODUCT(('2014'!$B$2:$B$1803='지역별 지원개소'!$A202)*('2014'!$C$2:$C$1803='지역별 지원개소'!O$4))</f>
        <v>4</v>
      </c>
      <c r="P202" s="21">
        <f>SUMPRODUCT(('2014'!$B$2:$B$1803='지역별 지원개소'!$A202)*('2014'!$C$2:$C$1803='지역별 지원개소'!P$4))</f>
        <v>0</v>
      </c>
      <c r="Q202" s="21">
        <f t="shared" si="65"/>
        <v>12</v>
      </c>
      <c r="R202" s="21">
        <f>SUMPRODUCT(('2015'!$B$2:$B$2813='지역별 지원개소'!$A202)*('2015'!$C$2:$C$2813='지역별 지원개소'!R$4))</f>
        <v>12</v>
      </c>
      <c r="S202" s="21">
        <f>SUMPRODUCT(('2015'!$B$2:$B$2813='지역별 지원개소'!$A202)*('2015'!$C$2:$C$2813='지역별 지원개소'!S$4))</f>
        <v>0</v>
      </c>
      <c r="T202" s="21" t="e">
        <f t="shared" si="66"/>
        <v>#REF!</v>
      </c>
      <c r="U202" s="21" t="e">
        <f t="shared" si="67"/>
        <v>#REF!</v>
      </c>
      <c r="V202" s="21" t="e">
        <f t="shared" si="68"/>
        <v>#REF!</v>
      </c>
      <c r="W202" s="24" t="e">
        <f t="shared" si="69"/>
        <v>#REF!</v>
      </c>
      <c r="X202" s="24" t="e">
        <f t="shared" si="70"/>
        <v>#REF!</v>
      </c>
      <c r="Y202" s="25" t="e">
        <f t="shared" si="71"/>
        <v>#REF!</v>
      </c>
    </row>
    <row r="203" spans="1:25">
      <c r="A203" s="22" t="s">
        <v>171</v>
      </c>
      <c r="B203" s="23">
        <f t="shared" si="58"/>
        <v>369</v>
      </c>
      <c r="C203" s="23">
        <v>345</v>
      </c>
      <c r="D203" s="23">
        <v>24</v>
      </c>
      <c r="E203" s="23" t="e">
        <f t="shared" si="59"/>
        <v>#REF!</v>
      </c>
      <c r="F203" s="21" t="e">
        <f t="shared" si="60"/>
        <v>#REF!</v>
      </c>
      <c r="G203" s="21" t="e">
        <f t="shared" si="61"/>
        <v>#REF!</v>
      </c>
      <c r="H203" s="21" t="e">
        <f t="shared" si="62"/>
        <v>#REF!</v>
      </c>
      <c r="I203" s="21" t="e">
        <f>SUMPRODUCT((#REF!='지역별 지원개소'!$A203)*(#REF!='지역별 지원개소'!I$4))</f>
        <v>#REF!</v>
      </c>
      <c r="J203" s="21" t="e">
        <f>SUMPRODUCT((#REF!='지역별 지원개소'!$A203)*(#REF!='지역별 지원개소'!J$4))</f>
        <v>#REF!</v>
      </c>
      <c r="K203" s="21">
        <f t="shared" si="63"/>
        <v>6</v>
      </c>
      <c r="L203" s="21">
        <f>SUMPRODUCT(('2013'!$B$2:$B$1631='지역별 지원개소'!$A203)*('2013'!$C$2:$C$1631='지역별 지원개소'!L$4))</f>
        <v>6</v>
      </c>
      <c r="M203" s="21">
        <f>SUMPRODUCT(('2013'!$B$2:$B$1631='지역별 지원개소'!$A203)*('2013'!$C$2:$C$1631='지역별 지원개소'!M$4))</f>
        <v>0</v>
      </c>
      <c r="N203" s="21">
        <f t="shared" si="64"/>
        <v>1</v>
      </c>
      <c r="O203" s="21">
        <f>SUMPRODUCT(('2014'!$B$2:$B$1803='지역별 지원개소'!$A203)*('2014'!$C$2:$C$1803='지역별 지원개소'!O$4))</f>
        <v>1</v>
      </c>
      <c r="P203" s="21">
        <f>SUMPRODUCT(('2014'!$B$2:$B$1803='지역별 지원개소'!$A203)*('2014'!$C$2:$C$1803='지역별 지원개소'!P$4))</f>
        <v>0</v>
      </c>
      <c r="Q203" s="21">
        <f t="shared" si="65"/>
        <v>4</v>
      </c>
      <c r="R203" s="21">
        <f>SUMPRODUCT(('2015'!$B$2:$B$2813='지역별 지원개소'!$A203)*('2015'!$C$2:$C$2813='지역별 지원개소'!R$4))</f>
        <v>4</v>
      </c>
      <c r="S203" s="21">
        <f>SUMPRODUCT(('2015'!$B$2:$B$2813='지역별 지원개소'!$A203)*('2015'!$C$2:$C$2813='지역별 지원개소'!S$4))</f>
        <v>0</v>
      </c>
      <c r="T203" s="21" t="e">
        <f t="shared" si="66"/>
        <v>#REF!</v>
      </c>
      <c r="U203" s="21" t="e">
        <f t="shared" si="67"/>
        <v>#REF!</v>
      </c>
      <c r="V203" s="21" t="e">
        <f t="shared" si="68"/>
        <v>#REF!</v>
      </c>
      <c r="W203" s="24" t="e">
        <f t="shared" si="69"/>
        <v>#REF!</v>
      </c>
      <c r="X203" s="24" t="e">
        <f t="shared" si="70"/>
        <v>#REF!</v>
      </c>
      <c r="Y203" s="25" t="e">
        <f t="shared" si="71"/>
        <v>#REF!</v>
      </c>
    </row>
    <row r="204" spans="1:25">
      <c r="A204" s="22" t="s">
        <v>172</v>
      </c>
      <c r="B204" s="23">
        <f t="shared" si="58"/>
        <v>600</v>
      </c>
      <c r="C204" s="23">
        <v>570</v>
      </c>
      <c r="D204" s="23">
        <v>30</v>
      </c>
      <c r="E204" s="23" t="e">
        <f t="shared" si="59"/>
        <v>#REF!</v>
      </c>
      <c r="F204" s="21" t="e">
        <f t="shared" si="60"/>
        <v>#REF!</v>
      </c>
      <c r="G204" s="21" t="e">
        <f t="shared" si="61"/>
        <v>#REF!</v>
      </c>
      <c r="H204" s="21" t="e">
        <f t="shared" si="62"/>
        <v>#REF!</v>
      </c>
      <c r="I204" s="21" t="e">
        <f>SUMPRODUCT((#REF!='지역별 지원개소'!$A204)*(#REF!='지역별 지원개소'!I$4))</f>
        <v>#REF!</v>
      </c>
      <c r="J204" s="21" t="e">
        <f>SUMPRODUCT((#REF!='지역별 지원개소'!$A204)*(#REF!='지역별 지원개소'!J$4))</f>
        <v>#REF!</v>
      </c>
      <c r="K204" s="21">
        <f t="shared" si="63"/>
        <v>1</v>
      </c>
      <c r="L204" s="21">
        <f>SUMPRODUCT(('2013'!$B$2:$B$1631='지역별 지원개소'!$A204)*('2013'!$C$2:$C$1631='지역별 지원개소'!L$4))</f>
        <v>0</v>
      </c>
      <c r="M204" s="21">
        <f>SUMPRODUCT(('2013'!$B$2:$B$1631='지역별 지원개소'!$A204)*('2013'!$C$2:$C$1631='지역별 지원개소'!M$4))</f>
        <v>1</v>
      </c>
      <c r="N204" s="21">
        <f t="shared" si="64"/>
        <v>8</v>
      </c>
      <c r="O204" s="21">
        <f>SUMPRODUCT(('2014'!$B$2:$B$1803='지역별 지원개소'!$A204)*('2014'!$C$2:$C$1803='지역별 지원개소'!O$4))</f>
        <v>8</v>
      </c>
      <c r="P204" s="21">
        <f>SUMPRODUCT(('2014'!$B$2:$B$1803='지역별 지원개소'!$A204)*('2014'!$C$2:$C$1803='지역별 지원개소'!P$4))</f>
        <v>0</v>
      </c>
      <c r="Q204" s="21">
        <f t="shared" si="65"/>
        <v>15</v>
      </c>
      <c r="R204" s="21">
        <f>SUMPRODUCT(('2015'!$B$2:$B$2813='지역별 지원개소'!$A204)*('2015'!$C$2:$C$2813='지역별 지원개소'!R$4))</f>
        <v>15</v>
      </c>
      <c r="S204" s="21">
        <f>SUMPRODUCT(('2015'!$B$2:$B$2813='지역별 지원개소'!$A204)*('2015'!$C$2:$C$2813='지역별 지원개소'!S$4))</f>
        <v>0</v>
      </c>
      <c r="T204" s="21" t="e">
        <f t="shared" si="66"/>
        <v>#REF!</v>
      </c>
      <c r="U204" s="21" t="e">
        <f t="shared" si="67"/>
        <v>#REF!</v>
      </c>
      <c r="V204" s="21" t="e">
        <f t="shared" si="68"/>
        <v>#REF!</v>
      </c>
      <c r="W204" s="24" t="e">
        <f t="shared" si="69"/>
        <v>#REF!</v>
      </c>
      <c r="X204" s="24" t="e">
        <f t="shared" si="70"/>
        <v>#REF!</v>
      </c>
      <c r="Y204" s="25" t="e">
        <f t="shared" si="71"/>
        <v>#REF!</v>
      </c>
    </row>
    <row r="205" spans="1:25">
      <c r="A205" s="22" t="s">
        <v>173</v>
      </c>
      <c r="B205" s="23">
        <f t="shared" si="58"/>
        <v>460</v>
      </c>
      <c r="C205" s="23">
        <v>426</v>
      </c>
      <c r="D205" s="23">
        <v>34</v>
      </c>
      <c r="E205" s="23" t="e">
        <f t="shared" si="59"/>
        <v>#REF!</v>
      </c>
      <c r="F205" s="21" t="e">
        <f t="shared" si="60"/>
        <v>#REF!</v>
      </c>
      <c r="G205" s="21" t="e">
        <f t="shared" si="61"/>
        <v>#REF!</v>
      </c>
      <c r="H205" s="21" t="e">
        <f t="shared" si="62"/>
        <v>#REF!</v>
      </c>
      <c r="I205" s="21" t="e">
        <f>SUMPRODUCT((#REF!='지역별 지원개소'!$A205)*(#REF!='지역별 지원개소'!I$4))</f>
        <v>#REF!</v>
      </c>
      <c r="J205" s="21" t="e">
        <f>SUMPRODUCT((#REF!='지역별 지원개소'!$A205)*(#REF!='지역별 지원개소'!J$4))</f>
        <v>#REF!</v>
      </c>
      <c r="K205" s="21">
        <f t="shared" si="63"/>
        <v>12</v>
      </c>
      <c r="L205" s="21">
        <f>SUMPRODUCT(('2013'!$B$2:$B$1631='지역별 지원개소'!$A205)*('2013'!$C$2:$C$1631='지역별 지원개소'!L$4))</f>
        <v>8</v>
      </c>
      <c r="M205" s="21">
        <f>SUMPRODUCT(('2013'!$B$2:$B$1631='지역별 지원개소'!$A205)*('2013'!$C$2:$C$1631='지역별 지원개소'!M$4))</f>
        <v>4</v>
      </c>
      <c r="N205" s="21">
        <f t="shared" si="64"/>
        <v>13</v>
      </c>
      <c r="O205" s="21">
        <f>SUMPRODUCT(('2014'!$B$2:$B$1803='지역별 지원개소'!$A205)*('2014'!$C$2:$C$1803='지역별 지원개소'!O$4))</f>
        <v>11</v>
      </c>
      <c r="P205" s="21">
        <f>SUMPRODUCT(('2014'!$B$2:$B$1803='지역별 지원개소'!$A205)*('2014'!$C$2:$C$1803='지역별 지원개소'!P$4))</f>
        <v>2</v>
      </c>
      <c r="Q205" s="21">
        <f t="shared" si="65"/>
        <v>22</v>
      </c>
      <c r="R205" s="21">
        <f>SUMPRODUCT(('2015'!$B$2:$B$2813='지역별 지원개소'!$A205)*('2015'!$C$2:$C$2813='지역별 지원개소'!R$4))</f>
        <v>16</v>
      </c>
      <c r="S205" s="21">
        <f>SUMPRODUCT(('2015'!$B$2:$B$2813='지역별 지원개소'!$A205)*('2015'!$C$2:$C$2813='지역별 지원개소'!S$4))</f>
        <v>6</v>
      </c>
      <c r="T205" s="21" t="e">
        <f t="shared" si="66"/>
        <v>#REF!</v>
      </c>
      <c r="U205" s="21" t="e">
        <f t="shared" si="67"/>
        <v>#REF!</v>
      </c>
      <c r="V205" s="21" t="e">
        <f t="shared" si="68"/>
        <v>#REF!</v>
      </c>
      <c r="W205" s="24" t="e">
        <f t="shared" si="69"/>
        <v>#REF!</v>
      </c>
      <c r="X205" s="24" t="e">
        <f t="shared" si="70"/>
        <v>#REF!</v>
      </c>
      <c r="Y205" s="25" t="e">
        <f t="shared" si="71"/>
        <v>#REF!</v>
      </c>
    </row>
    <row r="206" spans="1:25">
      <c r="A206" s="38" t="s">
        <v>174</v>
      </c>
      <c r="B206" s="39">
        <f t="shared" si="58"/>
        <v>8398</v>
      </c>
      <c r="C206" s="39">
        <f>SUM(C207:C229)</f>
        <v>7734</v>
      </c>
      <c r="D206" s="39">
        <f t="shared" ref="D206:S206" si="72">SUM(D207:D229)</f>
        <v>664</v>
      </c>
      <c r="E206" s="39" t="e">
        <f t="shared" si="59"/>
        <v>#REF!</v>
      </c>
      <c r="F206" s="39" t="e">
        <f t="shared" si="60"/>
        <v>#REF!</v>
      </c>
      <c r="G206" s="39" t="e">
        <f t="shared" si="61"/>
        <v>#REF!</v>
      </c>
      <c r="H206" s="39" t="e">
        <f t="shared" si="62"/>
        <v>#REF!</v>
      </c>
      <c r="I206" s="39" t="e">
        <f t="shared" si="72"/>
        <v>#REF!</v>
      </c>
      <c r="J206" s="39" t="e">
        <f t="shared" si="72"/>
        <v>#REF!</v>
      </c>
      <c r="K206" s="39">
        <f t="shared" si="63"/>
        <v>160</v>
      </c>
      <c r="L206" s="39">
        <f t="shared" si="72"/>
        <v>123</v>
      </c>
      <c r="M206" s="39">
        <f t="shared" si="72"/>
        <v>37</v>
      </c>
      <c r="N206" s="39">
        <f t="shared" si="64"/>
        <v>114</v>
      </c>
      <c r="O206" s="39">
        <f t="shared" si="72"/>
        <v>86</v>
      </c>
      <c r="P206" s="39">
        <f t="shared" si="72"/>
        <v>28</v>
      </c>
      <c r="Q206" s="39">
        <f t="shared" si="65"/>
        <v>210</v>
      </c>
      <c r="R206" s="39">
        <f t="shared" si="72"/>
        <v>195</v>
      </c>
      <c r="S206" s="39">
        <f t="shared" si="72"/>
        <v>15</v>
      </c>
      <c r="T206" s="39" t="e">
        <f t="shared" si="66"/>
        <v>#REF!</v>
      </c>
      <c r="U206" s="39" t="e">
        <f t="shared" si="67"/>
        <v>#REF!</v>
      </c>
      <c r="V206" s="39" t="e">
        <f t="shared" si="68"/>
        <v>#REF!</v>
      </c>
      <c r="W206" s="43" t="e">
        <f t="shared" si="69"/>
        <v>#REF!</v>
      </c>
      <c r="X206" s="43" t="e">
        <f t="shared" si="70"/>
        <v>#REF!</v>
      </c>
      <c r="Y206" s="44" t="e">
        <f t="shared" si="71"/>
        <v>#REF!</v>
      </c>
    </row>
    <row r="207" spans="1:25">
      <c r="A207" s="22" t="s">
        <v>175</v>
      </c>
      <c r="B207" s="23">
        <f t="shared" si="58"/>
        <v>423</v>
      </c>
      <c r="C207" s="23">
        <v>359</v>
      </c>
      <c r="D207" s="23">
        <v>64</v>
      </c>
      <c r="E207" s="23" t="e">
        <f t="shared" si="59"/>
        <v>#REF!</v>
      </c>
      <c r="F207" s="21" t="e">
        <f t="shared" si="60"/>
        <v>#REF!</v>
      </c>
      <c r="G207" s="21" t="e">
        <f t="shared" si="61"/>
        <v>#REF!</v>
      </c>
      <c r="H207" s="21" t="e">
        <f t="shared" si="62"/>
        <v>#REF!</v>
      </c>
      <c r="I207" s="21" t="e">
        <f>SUMPRODUCT((#REF!='지역별 지원개소'!$A207)*(#REF!='지역별 지원개소'!I$4))</f>
        <v>#REF!</v>
      </c>
      <c r="J207" s="21" t="e">
        <f>SUMPRODUCT((#REF!='지역별 지원개소'!$A207)*(#REF!='지역별 지원개소'!J$4))</f>
        <v>#REF!</v>
      </c>
      <c r="K207" s="21">
        <f t="shared" si="63"/>
        <v>9</v>
      </c>
      <c r="L207" s="21">
        <f>SUMPRODUCT(('2013'!$B$2:$B$1631='지역별 지원개소'!$A207)*('2013'!$C$2:$C$1631='지역별 지원개소'!L$4))</f>
        <v>8</v>
      </c>
      <c r="M207" s="21">
        <f>SUMPRODUCT(('2013'!$B$2:$B$1631='지역별 지원개소'!$A207)*('2013'!$C$2:$C$1631='지역별 지원개소'!M$4))</f>
        <v>1</v>
      </c>
      <c r="N207" s="21">
        <f t="shared" si="64"/>
        <v>8</v>
      </c>
      <c r="O207" s="21">
        <f>SUMPRODUCT(('2014'!$B$2:$B$1803='지역별 지원개소'!$A207)*('2014'!$C$2:$C$1803='지역별 지원개소'!O$4))</f>
        <v>6</v>
      </c>
      <c r="P207" s="21">
        <f>SUMPRODUCT(('2014'!$B$2:$B$1803='지역별 지원개소'!$A207)*('2014'!$C$2:$C$1803='지역별 지원개소'!P$4))</f>
        <v>2</v>
      </c>
      <c r="Q207" s="21">
        <f t="shared" si="65"/>
        <v>9</v>
      </c>
      <c r="R207" s="21">
        <f>SUMPRODUCT(('2015'!$B$2:$B$2813='지역별 지원개소'!$A207)*('2015'!$C$2:$C$2813='지역별 지원개소'!R$4))</f>
        <v>9</v>
      </c>
      <c r="S207" s="21">
        <f>SUMPRODUCT(('2015'!$B$2:$B$2813='지역별 지원개소'!$A207)*('2015'!$C$2:$C$2813='지역별 지원개소'!S$4))</f>
        <v>0</v>
      </c>
      <c r="T207" s="21" t="e">
        <f t="shared" si="66"/>
        <v>#REF!</v>
      </c>
      <c r="U207" s="21" t="e">
        <f t="shared" si="67"/>
        <v>#REF!</v>
      </c>
      <c r="V207" s="21" t="e">
        <f t="shared" si="68"/>
        <v>#REF!</v>
      </c>
      <c r="W207" s="24" t="e">
        <f t="shared" si="69"/>
        <v>#REF!</v>
      </c>
      <c r="X207" s="24" t="e">
        <f t="shared" si="70"/>
        <v>#REF!</v>
      </c>
      <c r="Y207" s="25" t="e">
        <f t="shared" si="71"/>
        <v>#REF!</v>
      </c>
    </row>
    <row r="208" spans="1:25">
      <c r="A208" s="22" t="s">
        <v>176</v>
      </c>
      <c r="B208" s="23">
        <f t="shared" si="58"/>
        <v>649</v>
      </c>
      <c r="C208" s="23">
        <v>605</v>
      </c>
      <c r="D208" s="23">
        <v>44</v>
      </c>
      <c r="E208" s="23" t="e">
        <f t="shared" si="59"/>
        <v>#REF!</v>
      </c>
      <c r="F208" s="21" t="e">
        <f t="shared" si="60"/>
        <v>#REF!</v>
      </c>
      <c r="G208" s="21" t="e">
        <f t="shared" si="61"/>
        <v>#REF!</v>
      </c>
      <c r="H208" s="21" t="e">
        <f t="shared" si="62"/>
        <v>#REF!</v>
      </c>
      <c r="I208" s="21" t="e">
        <f>SUMPRODUCT((#REF!='지역별 지원개소'!$A208)*(#REF!='지역별 지원개소'!I$4))</f>
        <v>#REF!</v>
      </c>
      <c r="J208" s="21" t="e">
        <f>SUMPRODUCT((#REF!='지역별 지원개소'!$A208)*(#REF!='지역별 지원개소'!J$4))</f>
        <v>#REF!</v>
      </c>
      <c r="K208" s="21">
        <f t="shared" si="63"/>
        <v>9</v>
      </c>
      <c r="L208" s="21">
        <f>SUMPRODUCT(('2013'!$B$2:$B$1631='지역별 지원개소'!$A208)*('2013'!$C$2:$C$1631='지역별 지원개소'!L$4))</f>
        <v>8</v>
      </c>
      <c r="M208" s="21">
        <f>SUMPRODUCT(('2013'!$B$2:$B$1631='지역별 지원개소'!$A208)*('2013'!$C$2:$C$1631='지역별 지원개소'!M$4))</f>
        <v>1</v>
      </c>
      <c r="N208" s="21">
        <f t="shared" si="64"/>
        <v>8</v>
      </c>
      <c r="O208" s="21">
        <f>SUMPRODUCT(('2014'!$B$2:$B$1803='지역별 지원개소'!$A208)*('2014'!$C$2:$C$1803='지역별 지원개소'!O$4))</f>
        <v>7</v>
      </c>
      <c r="P208" s="21">
        <f>SUMPRODUCT(('2014'!$B$2:$B$1803='지역별 지원개소'!$A208)*('2014'!$C$2:$C$1803='지역별 지원개소'!P$4))</f>
        <v>1</v>
      </c>
      <c r="Q208" s="21">
        <f t="shared" si="65"/>
        <v>15</v>
      </c>
      <c r="R208" s="21">
        <f>SUMPRODUCT(('2015'!$B$2:$B$2813='지역별 지원개소'!$A208)*('2015'!$C$2:$C$2813='지역별 지원개소'!R$4))</f>
        <v>15</v>
      </c>
      <c r="S208" s="21">
        <f>SUMPRODUCT(('2015'!$B$2:$B$2813='지역별 지원개소'!$A208)*('2015'!$C$2:$C$2813='지역별 지원개소'!S$4))</f>
        <v>0</v>
      </c>
      <c r="T208" s="21" t="e">
        <f t="shared" si="66"/>
        <v>#REF!</v>
      </c>
      <c r="U208" s="21" t="e">
        <f t="shared" si="67"/>
        <v>#REF!</v>
      </c>
      <c r="V208" s="21" t="e">
        <f t="shared" si="68"/>
        <v>#REF!</v>
      </c>
      <c r="W208" s="24" t="e">
        <f t="shared" si="69"/>
        <v>#REF!</v>
      </c>
      <c r="X208" s="24" t="e">
        <f t="shared" si="70"/>
        <v>#REF!</v>
      </c>
      <c r="Y208" s="25" t="e">
        <f t="shared" si="71"/>
        <v>#REF!</v>
      </c>
    </row>
    <row r="209" spans="1:25">
      <c r="A209" s="22" t="s">
        <v>177</v>
      </c>
      <c r="B209" s="23">
        <f t="shared" si="58"/>
        <v>204</v>
      </c>
      <c r="C209" s="23">
        <v>196</v>
      </c>
      <c r="D209" s="23">
        <v>8</v>
      </c>
      <c r="E209" s="23" t="e">
        <f t="shared" si="59"/>
        <v>#REF!</v>
      </c>
      <c r="F209" s="21" t="e">
        <f t="shared" si="60"/>
        <v>#REF!</v>
      </c>
      <c r="G209" s="21" t="e">
        <f t="shared" si="61"/>
        <v>#REF!</v>
      </c>
      <c r="H209" s="21" t="e">
        <f t="shared" si="62"/>
        <v>#REF!</v>
      </c>
      <c r="I209" s="21" t="e">
        <f>SUMPRODUCT((#REF!='지역별 지원개소'!$A209)*(#REF!='지역별 지원개소'!I$4))</f>
        <v>#REF!</v>
      </c>
      <c r="J209" s="21" t="e">
        <f>SUMPRODUCT((#REF!='지역별 지원개소'!$A209)*(#REF!='지역별 지원개소'!J$4))</f>
        <v>#REF!</v>
      </c>
      <c r="K209" s="21">
        <f t="shared" si="63"/>
        <v>2</v>
      </c>
      <c r="L209" s="21">
        <f>SUMPRODUCT(('2013'!$B$2:$B$1631='지역별 지원개소'!$A209)*('2013'!$C$2:$C$1631='지역별 지원개소'!L$4))</f>
        <v>1</v>
      </c>
      <c r="M209" s="21">
        <f>SUMPRODUCT(('2013'!$B$2:$B$1631='지역별 지원개소'!$A209)*('2013'!$C$2:$C$1631='지역별 지원개소'!M$4))</f>
        <v>1</v>
      </c>
      <c r="N209" s="21">
        <f t="shared" si="64"/>
        <v>1</v>
      </c>
      <c r="O209" s="21">
        <f>SUMPRODUCT(('2014'!$B$2:$B$1803='지역별 지원개소'!$A209)*('2014'!$C$2:$C$1803='지역별 지원개소'!O$4))</f>
        <v>1</v>
      </c>
      <c r="P209" s="21">
        <f>SUMPRODUCT(('2014'!$B$2:$B$1803='지역별 지원개소'!$A209)*('2014'!$C$2:$C$1803='지역별 지원개소'!P$4))</f>
        <v>0</v>
      </c>
      <c r="Q209" s="21">
        <f t="shared" si="65"/>
        <v>1</v>
      </c>
      <c r="R209" s="21">
        <f>SUMPRODUCT(('2015'!$B$2:$B$2813='지역별 지원개소'!$A209)*('2015'!$C$2:$C$2813='지역별 지원개소'!R$4))</f>
        <v>1</v>
      </c>
      <c r="S209" s="21">
        <f>SUMPRODUCT(('2015'!$B$2:$B$2813='지역별 지원개소'!$A209)*('2015'!$C$2:$C$2813='지역별 지원개소'!S$4))</f>
        <v>0</v>
      </c>
      <c r="T209" s="21" t="e">
        <f t="shared" si="66"/>
        <v>#REF!</v>
      </c>
      <c r="U209" s="21" t="e">
        <f t="shared" si="67"/>
        <v>#REF!</v>
      </c>
      <c r="V209" s="21" t="e">
        <f t="shared" si="68"/>
        <v>#REF!</v>
      </c>
      <c r="W209" s="24" t="e">
        <f t="shared" si="69"/>
        <v>#REF!</v>
      </c>
      <c r="X209" s="24" t="e">
        <f t="shared" si="70"/>
        <v>#REF!</v>
      </c>
      <c r="Y209" s="25" t="e">
        <f t="shared" si="71"/>
        <v>#REF!</v>
      </c>
    </row>
    <row r="210" spans="1:25">
      <c r="A210" s="22" t="s">
        <v>178</v>
      </c>
      <c r="B210" s="23">
        <f t="shared" si="58"/>
        <v>437</v>
      </c>
      <c r="C210" s="23">
        <v>377</v>
      </c>
      <c r="D210" s="23">
        <v>60</v>
      </c>
      <c r="E210" s="23" t="e">
        <f t="shared" si="59"/>
        <v>#REF!</v>
      </c>
      <c r="F210" s="21" t="e">
        <f t="shared" si="60"/>
        <v>#REF!</v>
      </c>
      <c r="G210" s="21" t="e">
        <f t="shared" si="61"/>
        <v>#REF!</v>
      </c>
      <c r="H210" s="21" t="e">
        <f t="shared" si="62"/>
        <v>#REF!</v>
      </c>
      <c r="I210" s="21" t="e">
        <f>SUMPRODUCT((#REF!='지역별 지원개소'!$A210)*(#REF!='지역별 지원개소'!I$4))</f>
        <v>#REF!</v>
      </c>
      <c r="J210" s="21" t="e">
        <f>SUMPRODUCT((#REF!='지역별 지원개소'!$A210)*(#REF!='지역별 지원개소'!J$4))</f>
        <v>#REF!</v>
      </c>
      <c r="K210" s="21">
        <f t="shared" si="63"/>
        <v>6</v>
      </c>
      <c r="L210" s="21">
        <f>SUMPRODUCT(('2013'!$B$2:$B$1631='지역별 지원개소'!$A210)*('2013'!$C$2:$C$1631='지역별 지원개소'!L$4))</f>
        <v>5</v>
      </c>
      <c r="M210" s="21">
        <f>SUMPRODUCT(('2013'!$B$2:$B$1631='지역별 지원개소'!$A210)*('2013'!$C$2:$C$1631='지역별 지원개소'!M$4))</f>
        <v>1</v>
      </c>
      <c r="N210" s="21">
        <f t="shared" si="64"/>
        <v>1</v>
      </c>
      <c r="O210" s="21">
        <f>SUMPRODUCT(('2014'!$B$2:$B$1803='지역별 지원개소'!$A210)*('2014'!$C$2:$C$1803='지역별 지원개소'!O$4))</f>
        <v>1</v>
      </c>
      <c r="P210" s="21">
        <f>SUMPRODUCT(('2014'!$B$2:$B$1803='지역별 지원개소'!$A210)*('2014'!$C$2:$C$1803='지역별 지원개소'!P$4))</f>
        <v>0</v>
      </c>
      <c r="Q210" s="21">
        <f t="shared" si="65"/>
        <v>5</v>
      </c>
      <c r="R210" s="21">
        <f>SUMPRODUCT(('2015'!$B$2:$B$2813='지역별 지원개소'!$A210)*('2015'!$C$2:$C$2813='지역별 지원개소'!R$4))</f>
        <v>5</v>
      </c>
      <c r="S210" s="21">
        <f>SUMPRODUCT(('2015'!$B$2:$B$2813='지역별 지원개소'!$A210)*('2015'!$C$2:$C$2813='지역별 지원개소'!S$4))</f>
        <v>0</v>
      </c>
      <c r="T210" s="21" t="e">
        <f t="shared" si="66"/>
        <v>#REF!</v>
      </c>
      <c r="U210" s="21" t="e">
        <f t="shared" si="67"/>
        <v>#REF!</v>
      </c>
      <c r="V210" s="21" t="e">
        <f t="shared" si="68"/>
        <v>#REF!</v>
      </c>
      <c r="W210" s="24" t="e">
        <f t="shared" si="69"/>
        <v>#REF!</v>
      </c>
      <c r="X210" s="24" t="e">
        <f t="shared" si="70"/>
        <v>#REF!</v>
      </c>
      <c r="Y210" s="25" t="e">
        <f t="shared" si="71"/>
        <v>#REF!</v>
      </c>
    </row>
    <row r="211" spans="1:25">
      <c r="A211" s="22" t="s">
        <v>179</v>
      </c>
      <c r="B211" s="23">
        <f t="shared" si="58"/>
        <v>215</v>
      </c>
      <c r="C211" s="23">
        <v>203</v>
      </c>
      <c r="D211" s="23">
        <v>12</v>
      </c>
      <c r="E211" s="23" t="e">
        <f t="shared" si="59"/>
        <v>#REF!</v>
      </c>
      <c r="F211" s="21" t="e">
        <f t="shared" si="60"/>
        <v>#REF!</v>
      </c>
      <c r="G211" s="21" t="e">
        <f t="shared" si="61"/>
        <v>#REF!</v>
      </c>
      <c r="H211" s="21" t="e">
        <f t="shared" si="62"/>
        <v>#REF!</v>
      </c>
      <c r="I211" s="21" t="e">
        <f>SUMPRODUCT((#REF!='지역별 지원개소'!$A211)*(#REF!='지역별 지원개소'!I$4))</f>
        <v>#REF!</v>
      </c>
      <c r="J211" s="21" t="e">
        <f>SUMPRODUCT((#REF!='지역별 지원개소'!$A211)*(#REF!='지역별 지원개소'!J$4))</f>
        <v>#REF!</v>
      </c>
      <c r="K211" s="21">
        <f t="shared" si="63"/>
        <v>11</v>
      </c>
      <c r="L211" s="21">
        <f>SUMPRODUCT(('2013'!$B$2:$B$1631='지역별 지원개소'!$A211)*('2013'!$C$2:$C$1631='지역별 지원개소'!L$4))</f>
        <v>11</v>
      </c>
      <c r="M211" s="21">
        <f>SUMPRODUCT(('2013'!$B$2:$B$1631='지역별 지원개소'!$A211)*('2013'!$C$2:$C$1631='지역별 지원개소'!M$4))</f>
        <v>0</v>
      </c>
      <c r="N211" s="21">
        <f t="shared" si="64"/>
        <v>10</v>
      </c>
      <c r="O211" s="21">
        <f>SUMPRODUCT(('2014'!$B$2:$B$1803='지역별 지원개소'!$A211)*('2014'!$C$2:$C$1803='지역별 지원개소'!O$4))</f>
        <v>10</v>
      </c>
      <c r="P211" s="21">
        <f>SUMPRODUCT(('2014'!$B$2:$B$1803='지역별 지원개소'!$A211)*('2014'!$C$2:$C$1803='지역별 지원개소'!P$4))</f>
        <v>0</v>
      </c>
      <c r="Q211" s="21">
        <f t="shared" si="65"/>
        <v>10</v>
      </c>
      <c r="R211" s="21">
        <f>SUMPRODUCT(('2015'!$B$2:$B$2813='지역별 지원개소'!$A211)*('2015'!$C$2:$C$2813='지역별 지원개소'!R$4))</f>
        <v>6</v>
      </c>
      <c r="S211" s="21">
        <f>SUMPRODUCT(('2015'!$B$2:$B$2813='지역별 지원개소'!$A211)*('2015'!$C$2:$C$2813='지역별 지원개소'!S$4))</f>
        <v>4</v>
      </c>
      <c r="T211" s="21" t="e">
        <f t="shared" si="66"/>
        <v>#REF!</v>
      </c>
      <c r="U211" s="21" t="e">
        <f t="shared" si="67"/>
        <v>#REF!</v>
      </c>
      <c r="V211" s="21" t="e">
        <f t="shared" si="68"/>
        <v>#REF!</v>
      </c>
      <c r="W211" s="24" t="e">
        <f t="shared" si="69"/>
        <v>#REF!</v>
      </c>
      <c r="X211" s="24" t="e">
        <f t="shared" si="70"/>
        <v>#REF!</v>
      </c>
      <c r="Y211" s="25" t="e">
        <f t="shared" si="71"/>
        <v>#REF!</v>
      </c>
    </row>
    <row r="212" spans="1:25">
      <c r="A212" s="22" t="s">
        <v>180</v>
      </c>
      <c r="B212" s="23">
        <f t="shared" si="58"/>
        <v>529</v>
      </c>
      <c r="C212" s="23">
        <v>498</v>
      </c>
      <c r="D212" s="23">
        <v>31</v>
      </c>
      <c r="E212" s="23" t="e">
        <f t="shared" si="59"/>
        <v>#REF!</v>
      </c>
      <c r="F212" s="21" t="e">
        <f t="shared" si="60"/>
        <v>#REF!</v>
      </c>
      <c r="G212" s="21" t="e">
        <f t="shared" si="61"/>
        <v>#REF!</v>
      </c>
      <c r="H212" s="21" t="e">
        <f t="shared" si="62"/>
        <v>#REF!</v>
      </c>
      <c r="I212" s="21" t="e">
        <f>SUMPRODUCT((#REF!='지역별 지원개소'!$A212)*(#REF!='지역별 지원개소'!I$4))</f>
        <v>#REF!</v>
      </c>
      <c r="J212" s="21" t="e">
        <f>SUMPRODUCT((#REF!='지역별 지원개소'!$A212)*(#REF!='지역별 지원개소'!J$4))</f>
        <v>#REF!</v>
      </c>
      <c r="K212" s="21">
        <f t="shared" si="63"/>
        <v>9</v>
      </c>
      <c r="L212" s="21">
        <f>SUMPRODUCT(('2013'!$B$2:$B$1631='지역별 지원개소'!$A212)*('2013'!$C$2:$C$1631='지역별 지원개소'!L$4))</f>
        <v>7</v>
      </c>
      <c r="M212" s="21">
        <f>SUMPRODUCT(('2013'!$B$2:$B$1631='지역별 지원개소'!$A212)*('2013'!$C$2:$C$1631='지역별 지원개소'!M$4))</f>
        <v>2</v>
      </c>
      <c r="N212" s="21">
        <f t="shared" si="64"/>
        <v>9</v>
      </c>
      <c r="O212" s="21">
        <f>SUMPRODUCT(('2014'!$B$2:$B$1803='지역별 지원개소'!$A212)*('2014'!$C$2:$C$1803='지역별 지원개소'!O$4))</f>
        <v>8</v>
      </c>
      <c r="P212" s="21">
        <f>SUMPRODUCT(('2014'!$B$2:$B$1803='지역별 지원개소'!$A212)*('2014'!$C$2:$C$1803='지역별 지원개소'!P$4))</f>
        <v>1</v>
      </c>
      <c r="Q212" s="21">
        <f t="shared" si="65"/>
        <v>13</v>
      </c>
      <c r="R212" s="21">
        <f>SUMPRODUCT(('2015'!$B$2:$B$2813='지역별 지원개소'!$A212)*('2015'!$C$2:$C$2813='지역별 지원개소'!R$4))</f>
        <v>11</v>
      </c>
      <c r="S212" s="21">
        <f>SUMPRODUCT(('2015'!$B$2:$B$2813='지역별 지원개소'!$A212)*('2015'!$C$2:$C$2813='지역별 지원개소'!S$4))</f>
        <v>2</v>
      </c>
      <c r="T212" s="21" t="e">
        <f t="shared" si="66"/>
        <v>#REF!</v>
      </c>
      <c r="U212" s="21" t="e">
        <f t="shared" si="67"/>
        <v>#REF!</v>
      </c>
      <c r="V212" s="21" t="e">
        <f t="shared" si="68"/>
        <v>#REF!</v>
      </c>
      <c r="W212" s="24" t="e">
        <f t="shared" si="69"/>
        <v>#REF!</v>
      </c>
      <c r="X212" s="24" t="e">
        <f t="shared" si="70"/>
        <v>#REF!</v>
      </c>
      <c r="Y212" s="25" t="e">
        <f t="shared" si="71"/>
        <v>#REF!</v>
      </c>
    </row>
    <row r="213" spans="1:25">
      <c r="A213" s="22" t="s">
        <v>181</v>
      </c>
      <c r="B213" s="23">
        <f t="shared" si="58"/>
        <v>396</v>
      </c>
      <c r="C213" s="23">
        <v>360</v>
      </c>
      <c r="D213" s="23">
        <v>36</v>
      </c>
      <c r="E213" s="23" t="e">
        <f t="shared" si="59"/>
        <v>#REF!</v>
      </c>
      <c r="F213" s="21" t="e">
        <f t="shared" si="60"/>
        <v>#REF!</v>
      </c>
      <c r="G213" s="21" t="e">
        <f t="shared" si="61"/>
        <v>#REF!</v>
      </c>
      <c r="H213" s="21" t="e">
        <f t="shared" si="62"/>
        <v>#REF!</v>
      </c>
      <c r="I213" s="21" t="e">
        <f>SUMPRODUCT((#REF!='지역별 지원개소'!$A213)*(#REF!='지역별 지원개소'!I$4))</f>
        <v>#REF!</v>
      </c>
      <c r="J213" s="21" t="e">
        <f>SUMPRODUCT((#REF!='지역별 지원개소'!$A213)*(#REF!='지역별 지원개소'!J$4))</f>
        <v>#REF!</v>
      </c>
      <c r="K213" s="21">
        <f t="shared" si="63"/>
        <v>12</v>
      </c>
      <c r="L213" s="21">
        <f>SUMPRODUCT(('2013'!$B$2:$B$1631='지역별 지원개소'!$A213)*('2013'!$C$2:$C$1631='지역별 지원개소'!L$4))</f>
        <v>11</v>
      </c>
      <c r="M213" s="21">
        <f>SUMPRODUCT(('2013'!$B$2:$B$1631='지역별 지원개소'!$A213)*('2013'!$C$2:$C$1631='지역별 지원개소'!M$4))</f>
        <v>1</v>
      </c>
      <c r="N213" s="21">
        <f t="shared" si="64"/>
        <v>3</v>
      </c>
      <c r="O213" s="21">
        <f>SUMPRODUCT(('2014'!$B$2:$B$1803='지역별 지원개소'!$A213)*('2014'!$C$2:$C$1803='지역별 지원개소'!O$4))</f>
        <v>2</v>
      </c>
      <c r="P213" s="21">
        <f>SUMPRODUCT(('2014'!$B$2:$B$1803='지역별 지원개소'!$A213)*('2014'!$C$2:$C$1803='지역별 지원개소'!P$4))</f>
        <v>1</v>
      </c>
      <c r="Q213" s="21">
        <f t="shared" si="65"/>
        <v>7</v>
      </c>
      <c r="R213" s="21">
        <f>SUMPRODUCT(('2015'!$B$2:$B$2813='지역별 지원개소'!$A213)*('2015'!$C$2:$C$2813='지역별 지원개소'!R$4))</f>
        <v>7</v>
      </c>
      <c r="S213" s="21">
        <f>SUMPRODUCT(('2015'!$B$2:$B$2813='지역별 지원개소'!$A213)*('2015'!$C$2:$C$2813='지역별 지원개소'!S$4))</f>
        <v>0</v>
      </c>
      <c r="T213" s="21" t="e">
        <f t="shared" si="66"/>
        <v>#REF!</v>
      </c>
      <c r="U213" s="21" t="e">
        <f t="shared" si="67"/>
        <v>#REF!</v>
      </c>
      <c r="V213" s="21" t="e">
        <f t="shared" si="68"/>
        <v>#REF!</v>
      </c>
      <c r="W213" s="24" t="e">
        <f t="shared" si="69"/>
        <v>#REF!</v>
      </c>
      <c r="X213" s="24" t="e">
        <f t="shared" si="70"/>
        <v>#REF!</v>
      </c>
      <c r="Y213" s="25" t="e">
        <f t="shared" si="71"/>
        <v>#REF!</v>
      </c>
    </row>
    <row r="214" spans="1:25">
      <c r="A214" s="22" t="s">
        <v>182</v>
      </c>
      <c r="B214" s="23">
        <f t="shared" si="58"/>
        <v>260</v>
      </c>
      <c r="C214" s="23">
        <v>242</v>
      </c>
      <c r="D214" s="23">
        <v>18</v>
      </c>
      <c r="E214" s="23" t="e">
        <f t="shared" si="59"/>
        <v>#REF!</v>
      </c>
      <c r="F214" s="21" t="e">
        <f t="shared" si="60"/>
        <v>#REF!</v>
      </c>
      <c r="G214" s="21" t="e">
        <f t="shared" si="61"/>
        <v>#REF!</v>
      </c>
      <c r="H214" s="21" t="e">
        <f t="shared" si="62"/>
        <v>#REF!</v>
      </c>
      <c r="I214" s="21" t="e">
        <f>SUMPRODUCT((#REF!='지역별 지원개소'!$A214)*(#REF!='지역별 지원개소'!I$4))</f>
        <v>#REF!</v>
      </c>
      <c r="J214" s="21" t="e">
        <f>SUMPRODUCT((#REF!='지역별 지원개소'!$A214)*(#REF!='지역별 지원개소'!J$4))</f>
        <v>#REF!</v>
      </c>
      <c r="K214" s="21">
        <f t="shared" si="63"/>
        <v>6</v>
      </c>
      <c r="L214" s="21">
        <f>SUMPRODUCT(('2013'!$B$2:$B$1631='지역별 지원개소'!$A214)*('2013'!$C$2:$C$1631='지역별 지원개소'!L$4))</f>
        <v>5</v>
      </c>
      <c r="M214" s="21">
        <f>SUMPRODUCT(('2013'!$B$2:$B$1631='지역별 지원개소'!$A214)*('2013'!$C$2:$C$1631='지역별 지원개소'!M$4))</f>
        <v>1</v>
      </c>
      <c r="N214" s="21">
        <f t="shared" si="64"/>
        <v>3</v>
      </c>
      <c r="O214" s="21">
        <f>SUMPRODUCT(('2014'!$B$2:$B$1803='지역별 지원개소'!$A214)*('2014'!$C$2:$C$1803='지역별 지원개소'!O$4))</f>
        <v>2</v>
      </c>
      <c r="P214" s="21">
        <f>SUMPRODUCT(('2014'!$B$2:$B$1803='지역별 지원개소'!$A214)*('2014'!$C$2:$C$1803='지역별 지원개소'!P$4))</f>
        <v>1</v>
      </c>
      <c r="Q214" s="21">
        <f t="shared" si="65"/>
        <v>15</v>
      </c>
      <c r="R214" s="21">
        <f>SUMPRODUCT(('2015'!$B$2:$B$2813='지역별 지원개소'!$A214)*('2015'!$C$2:$C$2813='지역별 지원개소'!R$4))</f>
        <v>15</v>
      </c>
      <c r="S214" s="21">
        <f>SUMPRODUCT(('2015'!$B$2:$B$2813='지역별 지원개소'!$A214)*('2015'!$C$2:$C$2813='지역별 지원개소'!S$4))</f>
        <v>0</v>
      </c>
      <c r="T214" s="21" t="e">
        <f t="shared" si="66"/>
        <v>#REF!</v>
      </c>
      <c r="U214" s="21" t="e">
        <f t="shared" si="67"/>
        <v>#REF!</v>
      </c>
      <c r="V214" s="21" t="e">
        <f t="shared" si="68"/>
        <v>#REF!</v>
      </c>
      <c r="W214" s="24" t="e">
        <f t="shared" si="69"/>
        <v>#REF!</v>
      </c>
      <c r="X214" s="24" t="e">
        <f t="shared" si="70"/>
        <v>#REF!</v>
      </c>
      <c r="Y214" s="25" t="e">
        <f t="shared" si="71"/>
        <v>#REF!</v>
      </c>
    </row>
    <row r="215" spans="1:25">
      <c r="A215" s="22" t="s">
        <v>183</v>
      </c>
      <c r="B215" s="23">
        <f t="shared" si="58"/>
        <v>615</v>
      </c>
      <c r="C215" s="23">
        <v>572</v>
      </c>
      <c r="D215" s="23">
        <v>43</v>
      </c>
      <c r="E215" s="23" t="e">
        <f t="shared" si="59"/>
        <v>#REF!</v>
      </c>
      <c r="F215" s="21" t="e">
        <f t="shared" si="60"/>
        <v>#REF!</v>
      </c>
      <c r="G215" s="21" t="e">
        <f t="shared" si="61"/>
        <v>#REF!</v>
      </c>
      <c r="H215" s="21" t="e">
        <f t="shared" si="62"/>
        <v>#REF!</v>
      </c>
      <c r="I215" s="21" t="e">
        <f>SUMPRODUCT((#REF!='지역별 지원개소'!$A215)*(#REF!='지역별 지원개소'!I$4))</f>
        <v>#REF!</v>
      </c>
      <c r="J215" s="21" t="e">
        <f>SUMPRODUCT((#REF!='지역별 지원개소'!$A215)*(#REF!='지역별 지원개소'!J$4))</f>
        <v>#REF!</v>
      </c>
      <c r="K215" s="21">
        <f t="shared" si="63"/>
        <v>9</v>
      </c>
      <c r="L215" s="21">
        <f>SUMPRODUCT(('2013'!$B$2:$B$1631='지역별 지원개소'!$A215)*('2013'!$C$2:$C$1631='지역별 지원개소'!L$4))</f>
        <v>6</v>
      </c>
      <c r="M215" s="21">
        <f>SUMPRODUCT(('2013'!$B$2:$B$1631='지역별 지원개소'!$A215)*('2013'!$C$2:$C$1631='지역별 지원개소'!M$4))</f>
        <v>3</v>
      </c>
      <c r="N215" s="21">
        <f t="shared" si="64"/>
        <v>3</v>
      </c>
      <c r="O215" s="21">
        <f>SUMPRODUCT(('2014'!$B$2:$B$1803='지역별 지원개소'!$A215)*('2014'!$C$2:$C$1803='지역별 지원개소'!O$4))</f>
        <v>3</v>
      </c>
      <c r="P215" s="21">
        <f>SUMPRODUCT(('2014'!$B$2:$B$1803='지역별 지원개소'!$A215)*('2014'!$C$2:$C$1803='지역별 지원개소'!P$4))</f>
        <v>0</v>
      </c>
      <c r="Q215" s="21">
        <f t="shared" si="65"/>
        <v>2</v>
      </c>
      <c r="R215" s="21">
        <f>SUMPRODUCT(('2015'!$B$2:$B$2813='지역별 지원개소'!$A215)*('2015'!$C$2:$C$2813='지역별 지원개소'!R$4))</f>
        <v>2</v>
      </c>
      <c r="S215" s="21">
        <f>SUMPRODUCT(('2015'!$B$2:$B$2813='지역별 지원개소'!$A215)*('2015'!$C$2:$C$2813='지역별 지원개소'!S$4))</f>
        <v>0</v>
      </c>
      <c r="T215" s="21" t="e">
        <f t="shared" si="66"/>
        <v>#REF!</v>
      </c>
      <c r="U215" s="21" t="e">
        <f t="shared" si="67"/>
        <v>#REF!</v>
      </c>
      <c r="V215" s="21" t="e">
        <f t="shared" si="68"/>
        <v>#REF!</v>
      </c>
      <c r="W215" s="24" t="e">
        <f t="shared" si="69"/>
        <v>#REF!</v>
      </c>
      <c r="X215" s="24" t="e">
        <f t="shared" si="70"/>
        <v>#REF!</v>
      </c>
      <c r="Y215" s="25" t="e">
        <f t="shared" si="71"/>
        <v>#REF!</v>
      </c>
    </row>
    <row r="216" spans="1:25">
      <c r="A216" s="22" t="s">
        <v>184</v>
      </c>
      <c r="B216" s="23">
        <f t="shared" si="58"/>
        <v>285</v>
      </c>
      <c r="C216" s="23">
        <v>268</v>
      </c>
      <c r="D216" s="23">
        <v>17</v>
      </c>
      <c r="E216" s="23" t="e">
        <f t="shared" si="59"/>
        <v>#REF!</v>
      </c>
      <c r="F216" s="21" t="e">
        <f t="shared" si="60"/>
        <v>#REF!</v>
      </c>
      <c r="G216" s="21" t="e">
        <f t="shared" si="61"/>
        <v>#REF!</v>
      </c>
      <c r="H216" s="21" t="e">
        <f t="shared" si="62"/>
        <v>#REF!</v>
      </c>
      <c r="I216" s="21" t="e">
        <f>SUMPRODUCT((#REF!='지역별 지원개소'!$A216)*(#REF!='지역별 지원개소'!I$4))</f>
        <v>#REF!</v>
      </c>
      <c r="J216" s="21" t="e">
        <f>SUMPRODUCT((#REF!='지역별 지원개소'!$A216)*(#REF!='지역별 지원개소'!J$4))</f>
        <v>#REF!</v>
      </c>
      <c r="K216" s="21">
        <f t="shared" si="63"/>
        <v>2</v>
      </c>
      <c r="L216" s="21">
        <f>SUMPRODUCT(('2013'!$B$2:$B$1631='지역별 지원개소'!$A216)*('2013'!$C$2:$C$1631='지역별 지원개소'!L$4))</f>
        <v>0</v>
      </c>
      <c r="M216" s="21">
        <f>SUMPRODUCT(('2013'!$B$2:$B$1631='지역별 지원개소'!$A216)*('2013'!$C$2:$C$1631='지역별 지원개소'!M$4))</f>
        <v>2</v>
      </c>
      <c r="N216" s="21">
        <f t="shared" si="64"/>
        <v>9</v>
      </c>
      <c r="O216" s="21">
        <f>SUMPRODUCT(('2014'!$B$2:$B$1803='지역별 지원개소'!$A216)*('2014'!$C$2:$C$1803='지역별 지원개소'!O$4))</f>
        <v>7</v>
      </c>
      <c r="P216" s="21">
        <f>SUMPRODUCT(('2014'!$B$2:$B$1803='지역별 지원개소'!$A216)*('2014'!$C$2:$C$1803='지역별 지원개소'!P$4))</f>
        <v>2</v>
      </c>
      <c r="Q216" s="21">
        <f t="shared" si="65"/>
        <v>7</v>
      </c>
      <c r="R216" s="21">
        <f>SUMPRODUCT(('2015'!$B$2:$B$2813='지역별 지원개소'!$A216)*('2015'!$C$2:$C$2813='지역별 지원개소'!R$4))</f>
        <v>6</v>
      </c>
      <c r="S216" s="21">
        <f>SUMPRODUCT(('2015'!$B$2:$B$2813='지역별 지원개소'!$A216)*('2015'!$C$2:$C$2813='지역별 지원개소'!S$4))</f>
        <v>1</v>
      </c>
      <c r="T216" s="21" t="e">
        <f t="shared" si="66"/>
        <v>#REF!</v>
      </c>
      <c r="U216" s="21" t="e">
        <f t="shared" si="67"/>
        <v>#REF!</v>
      </c>
      <c r="V216" s="21" t="e">
        <f t="shared" si="68"/>
        <v>#REF!</v>
      </c>
      <c r="W216" s="24" t="e">
        <f t="shared" si="69"/>
        <v>#REF!</v>
      </c>
      <c r="X216" s="24" t="e">
        <f t="shared" si="70"/>
        <v>#REF!</v>
      </c>
      <c r="Y216" s="25" t="e">
        <f t="shared" si="71"/>
        <v>#REF!</v>
      </c>
    </row>
    <row r="217" spans="1:25">
      <c r="A217" s="22" t="s">
        <v>185</v>
      </c>
      <c r="B217" s="23">
        <f t="shared" si="58"/>
        <v>555</v>
      </c>
      <c r="C217" s="23">
        <v>516</v>
      </c>
      <c r="D217" s="23">
        <v>39</v>
      </c>
      <c r="E217" s="23" t="e">
        <f t="shared" si="59"/>
        <v>#REF!</v>
      </c>
      <c r="F217" s="21" t="e">
        <f t="shared" si="60"/>
        <v>#REF!</v>
      </c>
      <c r="G217" s="21" t="e">
        <f t="shared" si="61"/>
        <v>#REF!</v>
      </c>
      <c r="H217" s="21" t="e">
        <f t="shared" si="62"/>
        <v>#REF!</v>
      </c>
      <c r="I217" s="21" t="e">
        <f>SUMPRODUCT((#REF!='지역별 지원개소'!$A217)*(#REF!='지역별 지원개소'!I$4))</f>
        <v>#REF!</v>
      </c>
      <c r="J217" s="21" t="e">
        <f>SUMPRODUCT((#REF!='지역별 지원개소'!$A217)*(#REF!='지역별 지원개소'!J$4))</f>
        <v>#REF!</v>
      </c>
      <c r="K217" s="21">
        <f t="shared" si="63"/>
        <v>15</v>
      </c>
      <c r="L217" s="21">
        <f>SUMPRODUCT(('2013'!$B$2:$B$1631='지역별 지원개소'!$A217)*('2013'!$C$2:$C$1631='지역별 지원개소'!L$4))</f>
        <v>7</v>
      </c>
      <c r="M217" s="21">
        <f>SUMPRODUCT(('2013'!$B$2:$B$1631='지역별 지원개소'!$A217)*('2013'!$C$2:$C$1631='지역별 지원개소'!M$4))</f>
        <v>8</v>
      </c>
      <c r="N217" s="21">
        <f t="shared" si="64"/>
        <v>3</v>
      </c>
      <c r="O217" s="21">
        <f>SUMPRODUCT(('2014'!$B$2:$B$1803='지역별 지원개소'!$A217)*('2014'!$C$2:$C$1803='지역별 지원개소'!O$4))</f>
        <v>1</v>
      </c>
      <c r="P217" s="21">
        <f>SUMPRODUCT(('2014'!$B$2:$B$1803='지역별 지원개소'!$A217)*('2014'!$C$2:$C$1803='지역별 지원개소'!P$4))</f>
        <v>2</v>
      </c>
      <c r="Q217" s="21">
        <f t="shared" si="65"/>
        <v>10</v>
      </c>
      <c r="R217" s="21">
        <f>SUMPRODUCT(('2015'!$B$2:$B$2813='지역별 지원개소'!$A217)*('2015'!$C$2:$C$2813='지역별 지원개소'!R$4))</f>
        <v>8</v>
      </c>
      <c r="S217" s="21">
        <f>SUMPRODUCT(('2015'!$B$2:$B$2813='지역별 지원개소'!$A217)*('2015'!$C$2:$C$2813='지역별 지원개소'!S$4))</f>
        <v>2</v>
      </c>
      <c r="T217" s="21" t="e">
        <f t="shared" si="66"/>
        <v>#REF!</v>
      </c>
      <c r="U217" s="21" t="e">
        <f t="shared" si="67"/>
        <v>#REF!</v>
      </c>
      <c r="V217" s="21" t="e">
        <f t="shared" si="68"/>
        <v>#REF!</v>
      </c>
      <c r="W217" s="24" t="e">
        <f t="shared" si="69"/>
        <v>#REF!</v>
      </c>
      <c r="X217" s="24" t="e">
        <f t="shared" si="70"/>
        <v>#REF!</v>
      </c>
      <c r="Y217" s="25" t="e">
        <f t="shared" si="71"/>
        <v>#REF!</v>
      </c>
    </row>
    <row r="218" spans="1:25">
      <c r="A218" s="22" t="s">
        <v>186</v>
      </c>
      <c r="B218" s="23">
        <f t="shared" si="58"/>
        <v>236</v>
      </c>
      <c r="C218" s="23">
        <v>230</v>
      </c>
      <c r="D218" s="23">
        <v>6</v>
      </c>
      <c r="E218" s="23" t="e">
        <f t="shared" si="59"/>
        <v>#REF!</v>
      </c>
      <c r="F218" s="21" t="e">
        <f t="shared" si="60"/>
        <v>#REF!</v>
      </c>
      <c r="G218" s="21" t="e">
        <f t="shared" si="61"/>
        <v>#REF!</v>
      </c>
      <c r="H218" s="21" t="e">
        <f t="shared" si="62"/>
        <v>#REF!</v>
      </c>
      <c r="I218" s="21" t="e">
        <f>SUMPRODUCT((#REF!='지역별 지원개소'!$A218)*(#REF!='지역별 지원개소'!I$4))</f>
        <v>#REF!</v>
      </c>
      <c r="J218" s="21" t="e">
        <f>SUMPRODUCT((#REF!='지역별 지원개소'!$A218)*(#REF!='지역별 지원개소'!J$4))</f>
        <v>#REF!</v>
      </c>
      <c r="K218" s="21">
        <f t="shared" si="63"/>
        <v>7</v>
      </c>
      <c r="L218" s="21">
        <f>SUMPRODUCT(('2013'!$B$2:$B$1631='지역별 지원개소'!$A218)*('2013'!$C$2:$C$1631='지역별 지원개소'!L$4))</f>
        <v>5</v>
      </c>
      <c r="M218" s="21">
        <f>SUMPRODUCT(('2013'!$B$2:$B$1631='지역별 지원개소'!$A218)*('2013'!$C$2:$C$1631='지역별 지원개소'!M$4))</f>
        <v>2</v>
      </c>
      <c r="N218" s="21">
        <f t="shared" si="64"/>
        <v>7</v>
      </c>
      <c r="O218" s="21">
        <f>SUMPRODUCT(('2014'!$B$2:$B$1803='지역별 지원개소'!$A218)*('2014'!$C$2:$C$1803='지역별 지원개소'!O$4))</f>
        <v>5</v>
      </c>
      <c r="P218" s="21">
        <f>SUMPRODUCT(('2014'!$B$2:$B$1803='지역별 지원개소'!$A218)*('2014'!$C$2:$C$1803='지역별 지원개소'!P$4))</f>
        <v>2</v>
      </c>
      <c r="Q218" s="21">
        <f t="shared" si="65"/>
        <v>7</v>
      </c>
      <c r="R218" s="21">
        <f>SUMPRODUCT(('2015'!$B$2:$B$2813='지역별 지원개소'!$A218)*('2015'!$C$2:$C$2813='지역별 지원개소'!R$4))</f>
        <v>6</v>
      </c>
      <c r="S218" s="21">
        <f>SUMPRODUCT(('2015'!$B$2:$B$2813='지역별 지원개소'!$A218)*('2015'!$C$2:$C$2813='지역별 지원개소'!S$4))</f>
        <v>1</v>
      </c>
      <c r="T218" s="21" t="e">
        <f t="shared" si="66"/>
        <v>#REF!</v>
      </c>
      <c r="U218" s="21" t="e">
        <f t="shared" si="67"/>
        <v>#REF!</v>
      </c>
      <c r="V218" s="21" t="e">
        <f t="shared" si="68"/>
        <v>#REF!</v>
      </c>
      <c r="W218" s="24" t="e">
        <f t="shared" si="69"/>
        <v>#REF!</v>
      </c>
      <c r="X218" s="24" t="e">
        <f t="shared" si="70"/>
        <v>#REF!</v>
      </c>
      <c r="Y218" s="25" t="e">
        <f t="shared" si="71"/>
        <v>#REF!</v>
      </c>
    </row>
    <row r="219" spans="1:25">
      <c r="A219" s="22" t="s">
        <v>187</v>
      </c>
      <c r="B219" s="23">
        <f t="shared" si="58"/>
        <v>163</v>
      </c>
      <c r="C219" s="23">
        <v>156</v>
      </c>
      <c r="D219" s="23">
        <v>7</v>
      </c>
      <c r="E219" s="23" t="e">
        <f t="shared" si="59"/>
        <v>#REF!</v>
      </c>
      <c r="F219" s="21" t="e">
        <f t="shared" si="60"/>
        <v>#REF!</v>
      </c>
      <c r="G219" s="21" t="e">
        <f t="shared" si="61"/>
        <v>#REF!</v>
      </c>
      <c r="H219" s="21" t="e">
        <f t="shared" si="62"/>
        <v>#REF!</v>
      </c>
      <c r="I219" s="21" t="e">
        <f>SUMPRODUCT((#REF!='지역별 지원개소'!$A219)*(#REF!='지역별 지원개소'!I$4))</f>
        <v>#REF!</v>
      </c>
      <c r="J219" s="21" t="e">
        <f>SUMPRODUCT((#REF!='지역별 지원개소'!$A219)*(#REF!='지역별 지원개소'!J$4))</f>
        <v>#REF!</v>
      </c>
      <c r="K219" s="21">
        <f t="shared" si="63"/>
        <v>11</v>
      </c>
      <c r="L219" s="21">
        <f>SUMPRODUCT(('2013'!$B$2:$B$1631='지역별 지원개소'!$A219)*('2013'!$C$2:$C$1631='지역별 지원개소'!L$4))</f>
        <v>7</v>
      </c>
      <c r="M219" s="21">
        <f>SUMPRODUCT(('2013'!$B$2:$B$1631='지역별 지원개소'!$A219)*('2013'!$C$2:$C$1631='지역별 지원개소'!M$4))</f>
        <v>4</v>
      </c>
      <c r="N219" s="21">
        <f t="shared" si="64"/>
        <v>5</v>
      </c>
      <c r="O219" s="21">
        <f>SUMPRODUCT(('2014'!$B$2:$B$1803='지역별 지원개소'!$A219)*('2014'!$C$2:$C$1803='지역별 지원개소'!O$4))</f>
        <v>5</v>
      </c>
      <c r="P219" s="21">
        <f>SUMPRODUCT(('2014'!$B$2:$B$1803='지역별 지원개소'!$A219)*('2014'!$C$2:$C$1803='지역별 지원개소'!P$4))</f>
        <v>0</v>
      </c>
      <c r="Q219" s="21">
        <f t="shared" si="65"/>
        <v>12</v>
      </c>
      <c r="R219" s="21">
        <f>SUMPRODUCT(('2015'!$B$2:$B$2813='지역별 지원개소'!$A219)*('2015'!$C$2:$C$2813='지역별 지원개소'!R$4))</f>
        <v>12</v>
      </c>
      <c r="S219" s="21">
        <f>SUMPRODUCT(('2015'!$B$2:$B$2813='지역별 지원개소'!$A219)*('2015'!$C$2:$C$2813='지역별 지원개소'!S$4))</f>
        <v>0</v>
      </c>
      <c r="T219" s="21" t="e">
        <f t="shared" si="66"/>
        <v>#REF!</v>
      </c>
      <c r="U219" s="21" t="e">
        <f t="shared" si="67"/>
        <v>#REF!</v>
      </c>
      <c r="V219" s="21" t="e">
        <f t="shared" si="68"/>
        <v>#REF!</v>
      </c>
      <c r="W219" s="24" t="e">
        <f t="shared" si="69"/>
        <v>#REF!</v>
      </c>
      <c r="X219" s="24" t="e">
        <f t="shared" si="70"/>
        <v>#REF!</v>
      </c>
      <c r="Y219" s="25" t="e">
        <f t="shared" si="71"/>
        <v>#REF!</v>
      </c>
    </row>
    <row r="220" spans="1:25">
      <c r="A220" s="22" t="s">
        <v>188</v>
      </c>
      <c r="B220" s="23">
        <f t="shared" si="58"/>
        <v>376</v>
      </c>
      <c r="C220" s="23">
        <v>329</v>
      </c>
      <c r="D220" s="23">
        <v>47</v>
      </c>
      <c r="E220" s="23" t="e">
        <f t="shared" si="59"/>
        <v>#REF!</v>
      </c>
      <c r="F220" s="21" t="e">
        <f t="shared" si="60"/>
        <v>#REF!</v>
      </c>
      <c r="G220" s="21" t="e">
        <f t="shared" si="61"/>
        <v>#REF!</v>
      </c>
      <c r="H220" s="21" t="e">
        <f t="shared" si="62"/>
        <v>#REF!</v>
      </c>
      <c r="I220" s="21" t="e">
        <f>SUMPRODUCT((#REF!='지역별 지원개소'!$A220)*(#REF!='지역별 지원개소'!I$4))</f>
        <v>#REF!</v>
      </c>
      <c r="J220" s="21" t="e">
        <f>SUMPRODUCT((#REF!='지역별 지원개소'!$A220)*(#REF!='지역별 지원개소'!J$4))</f>
        <v>#REF!</v>
      </c>
      <c r="K220" s="21">
        <f t="shared" si="63"/>
        <v>2</v>
      </c>
      <c r="L220" s="21">
        <f>SUMPRODUCT(('2013'!$B$2:$B$1631='지역별 지원개소'!$A220)*('2013'!$C$2:$C$1631='지역별 지원개소'!L$4))</f>
        <v>2</v>
      </c>
      <c r="M220" s="21">
        <f>SUMPRODUCT(('2013'!$B$2:$B$1631='지역별 지원개소'!$A220)*('2013'!$C$2:$C$1631='지역별 지원개소'!M$4))</f>
        <v>0</v>
      </c>
      <c r="N220" s="21">
        <f t="shared" si="64"/>
        <v>1</v>
      </c>
      <c r="O220" s="21">
        <f>SUMPRODUCT(('2014'!$B$2:$B$1803='지역별 지원개소'!$A220)*('2014'!$C$2:$C$1803='지역별 지원개소'!O$4))</f>
        <v>1</v>
      </c>
      <c r="P220" s="21">
        <f>SUMPRODUCT(('2014'!$B$2:$B$1803='지역별 지원개소'!$A220)*('2014'!$C$2:$C$1803='지역별 지원개소'!P$4))</f>
        <v>0</v>
      </c>
      <c r="Q220" s="21">
        <f t="shared" si="65"/>
        <v>8</v>
      </c>
      <c r="R220" s="21">
        <f>SUMPRODUCT(('2015'!$B$2:$B$2813='지역별 지원개소'!$A220)*('2015'!$C$2:$C$2813='지역별 지원개소'!R$4))</f>
        <v>8</v>
      </c>
      <c r="S220" s="21">
        <f>SUMPRODUCT(('2015'!$B$2:$B$2813='지역별 지원개소'!$A220)*('2015'!$C$2:$C$2813='지역별 지원개소'!S$4))</f>
        <v>0</v>
      </c>
      <c r="T220" s="21" t="e">
        <f t="shared" si="66"/>
        <v>#REF!</v>
      </c>
      <c r="U220" s="21" t="e">
        <f t="shared" si="67"/>
        <v>#REF!</v>
      </c>
      <c r="V220" s="21" t="e">
        <f t="shared" si="68"/>
        <v>#REF!</v>
      </c>
      <c r="W220" s="24" t="e">
        <f t="shared" si="69"/>
        <v>#REF!</v>
      </c>
      <c r="X220" s="24" t="e">
        <f t="shared" si="70"/>
        <v>#REF!</v>
      </c>
      <c r="Y220" s="25" t="e">
        <f t="shared" si="71"/>
        <v>#REF!</v>
      </c>
    </row>
    <row r="221" spans="1:25">
      <c r="A221" s="22" t="s">
        <v>189</v>
      </c>
      <c r="B221" s="23">
        <f t="shared" si="58"/>
        <v>441</v>
      </c>
      <c r="C221" s="23">
        <v>421</v>
      </c>
      <c r="D221" s="23">
        <v>20</v>
      </c>
      <c r="E221" s="23" t="e">
        <f t="shared" si="59"/>
        <v>#REF!</v>
      </c>
      <c r="F221" s="21" t="e">
        <f t="shared" si="60"/>
        <v>#REF!</v>
      </c>
      <c r="G221" s="21" t="e">
        <f t="shared" si="61"/>
        <v>#REF!</v>
      </c>
      <c r="H221" s="21" t="e">
        <f t="shared" si="62"/>
        <v>#REF!</v>
      </c>
      <c r="I221" s="21" t="e">
        <f>SUMPRODUCT((#REF!='지역별 지원개소'!$A221)*(#REF!='지역별 지원개소'!I$4))</f>
        <v>#REF!</v>
      </c>
      <c r="J221" s="21" t="e">
        <f>SUMPRODUCT((#REF!='지역별 지원개소'!$A221)*(#REF!='지역별 지원개소'!J$4))</f>
        <v>#REF!</v>
      </c>
      <c r="K221" s="21">
        <f t="shared" si="63"/>
        <v>4</v>
      </c>
      <c r="L221" s="21">
        <f>SUMPRODUCT(('2013'!$B$2:$B$1631='지역별 지원개소'!$A221)*('2013'!$C$2:$C$1631='지역별 지원개소'!L$4))</f>
        <v>4</v>
      </c>
      <c r="M221" s="21">
        <f>SUMPRODUCT(('2013'!$B$2:$B$1631='지역별 지원개소'!$A221)*('2013'!$C$2:$C$1631='지역별 지원개소'!M$4))</f>
        <v>0</v>
      </c>
      <c r="N221" s="21">
        <f t="shared" si="64"/>
        <v>6</v>
      </c>
      <c r="O221" s="21">
        <f>SUMPRODUCT(('2014'!$B$2:$B$1803='지역별 지원개소'!$A221)*('2014'!$C$2:$C$1803='지역별 지원개소'!O$4))</f>
        <v>5</v>
      </c>
      <c r="P221" s="21">
        <f>SUMPRODUCT(('2014'!$B$2:$B$1803='지역별 지원개소'!$A221)*('2014'!$C$2:$C$1803='지역별 지원개소'!P$4))</f>
        <v>1</v>
      </c>
      <c r="Q221" s="21">
        <f t="shared" si="65"/>
        <v>3</v>
      </c>
      <c r="R221" s="21">
        <f>SUMPRODUCT(('2015'!$B$2:$B$2813='지역별 지원개소'!$A221)*('2015'!$C$2:$C$2813='지역별 지원개소'!R$4))</f>
        <v>2</v>
      </c>
      <c r="S221" s="21">
        <f>SUMPRODUCT(('2015'!$B$2:$B$2813='지역별 지원개소'!$A221)*('2015'!$C$2:$C$2813='지역별 지원개소'!S$4))</f>
        <v>1</v>
      </c>
      <c r="T221" s="21" t="e">
        <f t="shared" si="66"/>
        <v>#REF!</v>
      </c>
      <c r="U221" s="21" t="e">
        <f t="shared" si="67"/>
        <v>#REF!</v>
      </c>
      <c r="V221" s="21" t="e">
        <f t="shared" si="68"/>
        <v>#REF!</v>
      </c>
      <c r="W221" s="24" t="e">
        <f t="shared" si="69"/>
        <v>#REF!</v>
      </c>
      <c r="X221" s="24" t="e">
        <f t="shared" si="70"/>
        <v>#REF!</v>
      </c>
      <c r="Y221" s="25" t="e">
        <f t="shared" si="71"/>
        <v>#REF!</v>
      </c>
    </row>
    <row r="222" spans="1:25">
      <c r="A222" s="22" t="s">
        <v>190</v>
      </c>
      <c r="B222" s="23">
        <f t="shared" si="58"/>
        <v>358</v>
      </c>
      <c r="C222" s="23">
        <v>340</v>
      </c>
      <c r="D222" s="23">
        <v>18</v>
      </c>
      <c r="E222" s="23" t="e">
        <f t="shared" si="59"/>
        <v>#REF!</v>
      </c>
      <c r="F222" s="21" t="e">
        <f t="shared" si="60"/>
        <v>#REF!</v>
      </c>
      <c r="G222" s="21" t="e">
        <f t="shared" si="61"/>
        <v>#REF!</v>
      </c>
      <c r="H222" s="21" t="e">
        <f t="shared" si="62"/>
        <v>#REF!</v>
      </c>
      <c r="I222" s="21" t="e">
        <f>SUMPRODUCT((#REF!='지역별 지원개소'!$A222)*(#REF!='지역별 지원개소'!I$4))</f>
        <v>#REF!</v>
      </c>
      <c r="J222" s="21" t="e">
        <f>SUMPRODUCT((#REF!='지역별 지원개소'!$A222)*(#REF!='지역별 지원개소'!J$4))</f>
        <v>#REF!</v>
      </c>
      <c r="K222" s="21">
        <f t="shared" si="63"/>
        <v>9</v>
      </c>
      <c r="L222" s="21">
        <f>SUMPRODUCT(('2013'!$B$2:$B$1631='지역별 지원개소'!$A222)*('2013'!$C$2:$C$1631='지역별 지원개소'!L$4))</f>
        <v>8</v>
      </c>
      <c r="M222" s="21">
        <f>SUMPRODUCT(('2013'!$B$2:$B$1631='지역별 지원개소'!$A222)*('2013'!$C$2:$C$1631='지역별 지원개소'!M$4))</f>
        <v>1</v>
      </c>
      <c r="N222" s="21">
        <f t="shared" si="64"/>
        <v>7</v>
      </c>
      <c r="O222" s="21">
        <f>SUMPRODUCT(('2014'!$B$2:$B$1803='지역별 지원개소'!$A222)*('2014'!$C$2:$C$1803='지역별 지원개소'!O$4))</f>
        <v>7</v>
      </c>
      <c r="P222" s="21">
        <f>SUMPRODUCT(('2014'!$B$2:$B$1803='지역별 지원개소'!$A222)*('2014'!$C$2:$C$1803='지역별 지원개소'!P$4))</f>
        <v>0</v>
      </c>
      <c r="Q222" s="21">
        <f t="shared" si="65"/>
        <v>13</v>
      </c>
      <c r="R222" s="21">
        <f>SUMPRODUCT(('2015'!$B$2:$B$2813='지역별 지원개소'!$A222)*('2015'!$C$2:$C$2813='지역별 지원개소'!R$4))</f>
        <v>13</v>
      </c>
      <c r="S222" s="21">
        <f>SUMPRODUCT(('2015'!$B$2:$B$2813='지역별 지원개소'!$A222)*('2015'!$C$2:$C$2813='지역별 지원개소'!S$4))</f>
        <v>0</v>
      </c>
      <c r="T222" s="21" t="e">
        <f t="shared" si="66"/>
        <v>#REF!</v>
      </c>
      <c r="U222" s="21" t="e">
        <f t="shared" si="67"/>
        <v>#REF!</v>
      </c>
      <c r="V222" s="21" t="e">
        <f t="shared" si="68"/>
        <v>#REF!</v>
      </c>
      <c r="W222" s="24" t="e">
        <f t="shared" si="69"/>
        <v>#REF!</v>
      </c>
      <c r="X222" s="24" t="e">
        <f t="shared" si="70"/>
        <v>#REF!</v>
      </c>
      <c r="Y222" s="25" t="e">
        <f t="shared" si="71"/>
        <v>#REF!</v>
      </c>
    </row>
    <row r="223" spans="1:25">
      <c r="A223" s="22" t="s">
        <v>191</v>
      </c>
      <c r="B223" s="23">
        <f t="shared" si="58"/>
        <v>28</v>
      </c>
      <c r="C223" s="23">
        <v>22</v>
      </c>
      <c r="D223" s="23">
        <v>6</v>
      </c>
      <c r="E223" s="23" t="e">
        <f t="shared" si="59"/>
        <v>#REF!</v>
      </c>
      <c r="F223" s="21" t="e">
        <f t="shared" si="60"/>
        <v>#REF!</v>
      </c>
      <c r="G223" s="21" t="e">
        <f t="shared" si="61"/>
        <v>#REF!</v>
      </c>
      <c r="H223" s="21" t="e">
        <f t="shared" si="62"/>
        <v>#REF!</v>
      </c>
      <c r="I223" s="21" t="e">
        <f>SUMPRODUCT((#REF!='지역별 지원개소'!$A223)*(#REF!='지역별 지원개소'!I$4))</f>
        <v>#REF!</v>
      </c>
      <c r="J223" s="21" t="e">
        <f>SUMPRODUCT((#REF!='지역별 지원개소'!$A223)*(#REF!='지역별 지원개소'!J$4))</f>
        <v>#REF!</v>
      </c>
      <c r="K223" s="21">
        <f t="shared" si="63"/>
        <v>3</v>
      </c>
      <c r="L223" s="21">
        <f>SUMPRODUCT(('2013'!$B$2:$B$1631='지역별 지원개소'!$A223)*('2013'!$C$2:$C$1631='지역별 지원개소'!L$4))</f>
        <v>3</v>
      </c>
      <c r="M223" s="21">
        <f>SUMPRODUCT(('2013'!$B$2:$B$1631='지역별 지원개소'!$A223)*('2013'!$C$2:$C$1631='지역별 지원개소'!M$4))</f>
        <v>0</v>
      </c>
      <c r="N223" s="21">
        <f t="shared" si="64"/>
        <v>1</v>
      </c>
      <c r="O223" s="21">
        <f>SUMPRODUCT(('2014'!$B$2:$B$1803='지역별 지원개소'!$A223)*('2014'!$C$2:$C$1803='지역별 지원개소'!O$4))</f>
        <v>1</v>
      </c>
      <c r="P223" s="21">
        <f>SUMPRODUCT(('2014'!$B$2:$B$1803='지역별 지원개소'!$A223)*('2014'!$C$2:$C$1803='지역별 지원개소'!P$4))</f>
        <v>0</v>
      </c>
      <c r="Q223" s="21">
        <f t="shared" si="65"/>
        <v>4</v>
      </c>
      <c r="R223" s="21">
        <f>SUMPRODUCT(('2015'!$B$2:$B$2813='지역별 지원개소'!$A223)*('2015'!$C$2:$C$2813='지역별 지원개소'!R$4))</f>
        <v>3</v>
      </c>
      <c r="S223" s="21">
        <f>SUMPRODUCT(('2015'!$B$2:$B$2813='지역별 지원개소'!$A223)*('2015'!$C$2:$C$2813='지역별 지원개소'!S$4))</f>
        <v>1</v>
      </c>
      <c r="T223" s="21" t="e">
        <f t="shared" si="66"/>
        <v>#REF!</v>
      </c>
      <c r="U223" s="21" t="e">
        <f t="shared" si="67"/>
        <v>#REF!</v>
      </c>
      <c r="V223" s="21" t="e">
        <f t="shared" si="68"/>
        <v>#REF!</v>
      </c>
      <c r="W223" s="24" t="e">
        <f t="shared" si="69"/>
        <v>#REF!</v>
      </c>
      <c r="X223" s="24" t="e">
        <f t="shared" si="70"/>
        <v>#REF!</v>
      </c>
      <c r="Y223" s="25" t="e">
        <f t="shared" si="71"/>
        <v>#REF!</v>
      </c>
    </row>
    <row r="224" spans="1:25">
      <c r="A224" s="22" t="s">
        <v>192</v>
      </c>
      <c r="B224" s="23">
        <f t="shared" si="58"/>
        <v>255</v>
      </c>
      <c r="C224" s="23">
        <v>241</v>
      </c>
      <c r="D224" s="23">
        <v>14</v>
      </c>
      <c r="E224" s="23" t="e">
        <f t="shared" si="59"/>
        <v>#REF!</v>
      </c>
      <c r="F224" s="21" t="e">
        <f t="shared" si="60"/>
        <v>#REF!</v>
      </c>
      <c r="G224" s="21" t="e">
        <f t="shared" si="61"/>
        <v>#REF!</v>
      </c>
      <c r="H224" s="21" t="e">
        <f t="shared" si="62"/>
        <v>#REF!</v>
      </c>
      <c r="I224" s="21" t="e">
        <f>SUMPRODUCT((#REF!='지역별 지원개소'!$A224)*(#REF!='지역별 지원개소'!I$4))</f>
        <v>#REF!</v>
      </c>
      <c r="J224" s="21" t="e">
        <f>SUMPRODUCT((#REF!='지역별 지원개소'!$A224)*(#REF!='지역별 지원개소'!J$4))</f>
        <v>#REF!</v>
      </c>
      <c r="K224" s="21">
        <f t="shared" si="63"/>
        <v>4</v>
      </c>
      <c r="L224" s="21">
        <f>SUMPRODUCT(('2013'!$B$2:$B$1631='지역별 지원개소'!$A224)*('2013'!$C$2:$C$1631='지역별 지원개소'!L$4))</f>
        <v>2</v>
      </c>
      <c r="M224" s="21">
        <f>SUMPRODUCT(('2013'!$B$2:$B$1631='지역별 지원개소'!$A224)*('2013'!$C$2:$C$1631='지역별 지원개소'!M$4))</f>
        <v>2</v>
      </c>
      <c r="N224" s="21">
        <f t="shared" si="64"/>
        <v>0</v>
      </c>
      <c r="O224" s="21">
        <f>SUMPRODUCT(('2014'!$B$2:$B$1803='지역별 지원개소'!$A224)*('2014'!$C$2:$C$1803='지역별 지원개소'!O$4))</f>
        <v>0</v>
      </c>
      <c r="P224" s="21">
        <f>SUMPRODUCT(('2014'!$B$2:$B$1803='지역별 지원개소'!$A224)*('2014'!$C$2:$C$1803='지역별 지원개소'!P$4))</f>
        <v>0</v>
      </c>
      <c r="Q224" s="21">
        <f t="shared" si="65"/>
        <v>8</v>
      </c>
      <c r="R224" s="21">
        <f>SUMPRODUCT(('2015'!$B$2:$B$2813='지역별 지원개소'!$A224)*('2015'!$C$2:$C$2813='지역별 지원개소'!R$4))</f>
        <v>8</v>
      </c>
      <c r="S224" s="21">
        <f>SUMPRODUCT(('2015'!$B$2:$B$2813='지역별 지원개소'!$A224)*('2015'!$C$2:$C$2813='지역별 지원개소'!S$4))</f>
        <v>0</v>
      </c>
      <c r="T224" s="21" t="e">
        <f t="shared" si="66"/>
        <v>#REF!</v>
      </c>
      <c r="U224" s="21" t="e">
        <f t="shared" si="67"/>
        <v>#REF!</v>
      </c>
      <c r="V224" s="21" t="e">
        <f t="shared" si="68"/>
        <v>#REF!</v>
      </c>
      <c r="W224" s="24" t="e">
        <f t="shared" si="69"/>
        <v>#REF!</v>
      </c>
      <c r="X224" s="24" t="e">
        <f t="shared" si="70"/>
        <v>#REF!</v>
      </c>
      <c r="Y224" s="25" t="e">
        <f t="shared" si="71"/>
        <v>#REF!</v>
      </c>
    </row>
    <row r="225" spans="1:25">
      <c r="A225" s="22" t="s">
        <v>193</v>
      </c>
      <c r="B225" s="23">
        <f t="shared" si="58"/>
        <v>503</v>
      </c>
      <c r="C225" s="23">
        <v>470</v>
      </c>
      <c r="D225" s="23">
        <v>33</v>
      </c>
      <c r="E225" s="23" t="e">
        <f t="shared" si="59"/>
        <v>#REF!</v>
      </c>
      <c r="F225" s="21" t="e">
        <f t="shared" si="60"/>
        <v>#REF!</v>
      </c>
      <c r="G225" s="21" t="e">
        <f t="shared" si="61"/>
        <v>#REF!</v>
      </c>
      <c r="H225" s="21" t="e">
        <f t="shared" si="62"/>
        <v>#REF!</v>
      </c>
      <c r="I225" s="21" t="e">
        <f>SUMPRODUCT((#REF!='지역별 지원개소'!$A225)*(#REF!='지역별 지원개소'!I$4))</f>
        <v>#REF!</v>
      </c>
      <c r="J225" s="21" t="e">
        <f>SUMPRODUCT((#REF!='지역별 지원개소'!$A225)*(#REF!='지역별 지원개소'!J$4))</f>
        <v>#REF!</v>
      </c>
      <c r="K225" s="21">
        <f t="shared" si="63"/>
        <v>8</v>
      </c>
      <c r="L225" s="21">
        <f>SUMPRODUCT(('2013'!$B$2:$B$1631='지역별 지원개소'!$A225)*('2013'!$C$2:$C$1631='지역별 지원개소'!L$4))</f>
        <v>5</v>
      </c>
      <c r="M225" s="21">
        <f>SUMPRODUCT(('2013'!$B$2:$B$1631='지역별 지원개소'!$A225)*('2013'!$C$2:$C$1631='지역별 지원개소'!M$4))</f>
        <v>3</v>
      </c>
      <c r="N225" s="21">
        <f t="shared" si="64"/>
        <v>5</v>
      </c>
      <c r="O225" s="21">
        <f>SUMPRODUCT(('2014'!$B$2:$B$1803='지역별 지원개소'!$A225)*('2014'!$C$2:$C$1803='지역별 지원개소'!O$4))</f>
        <v>2</v>
      </c>
      <c r="P225" s="21">
        <f>SUMPRODUCT(('2014'!$B$2:$B$1803='지역별 지원개소'!$A225)*('2014'!$C$2:$C$1803='지역별 지원개소'!P$4))</f>
        <v>3</v>
      </c>
      <c r="Q225" s="21">
        <f t="shared" si="65"/>
        <v>9</v>
      </c>
      <c r="R225" s="21">
        <f>SUMPRODUCT(('2015'!$B$2:$B$2813='지역별 지원개소'!$A225)*('2015'!$C$2:$C$2813='지역별 지원개소'!R$4))</f>
        <v>8</v>
      </c>
      <c r="S225" s="21">
        <f>SUMPRODUCT(('2015'!$B$2:$B$2813='지역별 지원개소'!$A225)*('2015'!$C$2:$C$2813='지역별 지원개소'!S$4))</f>
        <v>1</v>
      </c>
      <c r="T225" s="21" t="e">
        <f t="shared" si="66"/>
        <v>#REF!</v>
      </c>
      <c r="U225" s="21" t="e">
        <f t="shared" si="67"/>
        <v>#REF!</v>
      </c>
      <c r="V225" s="21" t="e">
        <f t="shared" si="68"/>
        <v>#REF!</v>
      </c>
      <c r="W225" s="24" t="e">
        <f t="shared" si="69"/>
        <v>#REF!</v>
      </c>
      <c r="X225" s="24" t="e">
        <f t="shared" si="70"/>
        <v>#REF!</v>
      </c>
      <c r="Y225" s="25" t="e">
        <f t="shared" si="71"/>
        <v>#REF!</v>
      </c>
    </row>
    <row r="226" spans="1:25">
      <c r="A226" s="22" t="s">
        <v>194</v>
      </c>
      <c r="B226" s="23">
        <f t="shared" si="58"/>
        <v>330</v>
      </c>
      <c r="C226" s="23">
        <v>310</v>
      </c>
      <c r="D226" s="23">
        <v>20</v>
      </c>
      <c r="E226" s="23" t="e">
        <f t="shared" si="59"/>
        <v>#REF!</v>
      </c>
      <c r="F226" s="21" t="e">
        <f t="shared" si="60"/>
        <v>#REF!</v>
      </c>
      <c r="G226" s="21" t="e">
        <f t="shared" si="61"/>
        <v>#REF!</v>
      </c>
      <c r="H226" s="21" t="e">
        <f t="shared" si="62"/>
        <v>#REF!</v>
      </c>
      <c r="I226" s="21" t="e">
        <f>SUMPRODUCT((#REF!='지역별 지원개소'!$A226)*(#REF!='지역별 지원개소'!I$4))</f>
        <v>#REF!</v>
      </c>
      <c r="J226" s="21" t="e">
        <f>SUMPRODUCT((#REF!='지역별 지원개소'!$A226)*(#REF!='지역별 지원개소'!J$4))</f>
        <v>#REF!</v>
      </c>
      <c r="K226" s="21">
        <f t="shared" si="63"/>
        <v>4</v>
      </c>
      <c r="L226" s="21">
        <f>SUMPRODUCT(('2013'!$B$2:$B$1631='지역별 지원개소'!$A226)*('2013'!$C$2:$C$1631='지역별 지원개소'!L$4))</f>
        <v>4</v>
      </c>
      <c r="M226" s="21">
        <f>SUMPRODUCT(('2013'!$B$2:$B$1631='지역별 지원개소'!$A226)*('2013'!$C$2:$C$1631='지역별 지원개소'!M$4))</f>
        <v>0</v>
      </c>
      <c r="N226" s="21">
        <f t="shared" si="64"/>
        <v>3</v>
      </c>
      <c r="O226" s="21">
        <f>SUMPRODUCT(('2014'!$B$2:$B$1803='지역별 지원개소'!$A226)*('2014'!$C$2:$C$1803='지역별 지원개소'!O$4))</f>
        <v>0</v>
      </c>
      <c r="P226" s="21">
        <f>SUMPRODUCT(('2014'!$B$2:$B$1803='지역별 지원개소'!$A226)*('2014'!$C$2:$C$1803='지역별 지원개소'!P$4))</f>
        <v>3</v>
      </c>
      <c r="Q226" s="21">
        <f t="shared" si="65"/>
        <v>6</v>
      </c>
      <c r="R226" s="21">
        <f>SUMPRODUCT(('2015'!$B$2:$B$2813='지역별 지원개소'!$A226)*('2015'!$C$2:$C$2813='지역별 지원개소'!R$4))</f>
        <v>6</v>
      </c>
      <c r="S226" s="21">
        <f>SUMPRODUCT(('2015'!$B$2:$B$2813='지역별 지원개소'!$A226)*('2015'!$C$2:$C$2813='지역별 지원개소'!S$4))</f>
        <v>0</v>
      </c>
      <c r="T226" s="21" t="e">
        <f t="shared" si="66"/>
        <v>#REF!</v>
      </c>
      <c r="U226" s="21" t="e">
        <f t="shared" si="67"/>
        <v>#REF!</v>
      </c>
      <c r="V226" s="21" t="e">
        <f t="shared" si="68"/>
        <v>#REF!</v>
      </c>
      <c r="W226" s="24" t="e">
        <f t="shared" si="69"/>
        <v>#REF!</v>
      </c>
      <c r="X226" s="24" t="e">
        <f t="shared" si="70"/>
        <v>#REF!</v>
      </c>
      <c r="Y226" s="25" t="e">
        <f t="shared" si="71"/>
        <v>#REF!</v>
      </c>
    </row>
    <row r="227" spans="1:25">
      <c r="A227" s="22" t="s">
        <v>195</v>
      </c>
      <c r="B227" s="23">
        <f t="shared" si="58"/>
        <v>219</v>
      </c>
      <c r="C227" s="23">
        <v>199</v>
      </c>
      <c r="D227" s="23">
        <v>20</v>
      </c>
      <c r="E227" s="23" t="e">
        <f t="shared" si="59"/>
        <v>#REF!</v>
      </c>
      <c r="F227" s="21" t="e">
        <f t="shared" si="60"/>
        <v>#REF!</v>
      </c>
      <c r="G227" s="21" t="e">
        <f t="shared" si="61"/>
        <v>#REF!</v>
      </c>
      <c r="H227" s="21" t="e">
        <f t="shared" si="62"/>
        <v>#REF!</v>
      </c>
      <c r="I227" s="21" t="e">
        <f>SUMPRODUCT((#REF!='지역별 지원개소'!$A227)*(#REF!='지역별 지원개소'!I$4))</f>
        <v>#REF!</v>
      </c>
      <c r="J227" s="21" t="e">
        <f>SUMPRODUCT((#REF!='지역별 지원개소'!$A227)*(#REF!='지역별 지원개소'!J$4))</f>
        <v>#REF!</v>
      </c>
      <c r="K227" s="21">
        <f t="shared" si="63"/>
        <v>3</v>
      </c>
      <c r="L227" s="21">
        <f>SUMPRODUCT(('2013'!$B$2:$B$1631='지역별 지원개소'!$A227)*('2013'!$C$2:$C$1631='지역별 지원개소'!L$4))</f>
        <v>2</v>
      </c>
      <c r="M227" s="21">
        <f>SUMPRODUCT(('2013'!$B$2:$B$1631='지역별 지원개소'!$A227)*('2013'!$C$2:$C$1631='지역별 지원개소'!M$4))</f>
        <v>1</v>
      </c>
      <c r="N227" s="21">
        <f t="shared" si="64"/>
        <v>3</v>
      </c>
      <c r="O227" s="21">
        <f>SUMPRODUCT(('2014'!$B$2:$B$1803='지역별 지원개소'!$A227)*('2014'!$C$2:$C$1803='지역별 지원개소'!O$4))</f>
        <v>1</v>
      </c>
      <c r="P227" s="21">
        <f>SUMPRODUCT(('2014'!$B$2:$B$1803='지역별 지원개소'!$A227)*('2014'!$C$2:$C$1803='지역별 지원개소'!P$4))</f>
        <v>2</v>
      </c>
      <c r="Q227" s="21">
        <f t="shared" si="65"/>
        <v>15</v>
      </c>
      <c r="R227" s="21">
        <f>SUMPRODUCT(('2015'!$B$2:$B$2813='지역별 지원개소'!$A227)*('2015'!$C$2:$C$2813='지역별 지원개소'!R$4))</f>
        <v>14</v>
      </c>
      <c r="S227" s="21">
        <f>SUMPRODUCT(('2015'!$B$2:$B$2813='지역별 지원개소'!$A227)*('2015'!$C$2:$C$2813='지역별 지원개소'!S$4))</f>
        <v>1</v>
      </c>
      <c r="T227" s="21" t="e">
        <f t="shared" si="66"/>
        <v>#REF!</v>
      </c>
      <c r="U227" s="21" t="e">
        <f t="shared" si="67"/>
        <v>#REF!</v>
      </c>
      <c r="V227" s="21" t="e">
        <f t="shared" si="68"/>
        <v>#REF!</v>
      </c>
      <c r="W227" s="24" t="e">
        <f t="shared" si="69"/>
        <v>#REF!</v>
      </c>
      <c r="X227" s="24" t="e">
        <f t="shared" si="70"/>
        <v>#REF!</v>
      </c>
      <c r="Y227" s="25" t="e">
        <f t="shared" si="71"/>
        <v>#REF!</v>
      </c>
    </row>
    <row r="228" spans="1:25">
      <c r="A228" s="22" t="s">
        <v>196</v>
      </c>
      <c r="B228" s="23">
        <f t="shared" si="58"/>
        <v>273</v>
      </c>
      <c r="C228" s="23">
        <v>237</v>
      </c>
      <c r="D228" s="23">
        <v>36</v>
      </c>
      <c r="E228" s="23" t="e">
        <f t="shared" si="59"/>
        <v>#REF!</v>
      </c>
      <c r="F228" s="21" t="e">
        <f t="shared" si="60"/>
        <v>#REF!</v>
      </c>
      <c r="G228" s="21" t="e">
        <f t="shared" si="61"/>
        <v>#REF!</v>
      </c>
      <c r="H228" s="21" t="e">
        <f t="shared" si="62"/>
        <v>#REF!</v>
      </c>
      <c r="I228" s="21" t="e">
        <f>SUMPRODUCT((#REF!='지역별 지원개소'!$A228)*(#REF!='지역별 지원개소'!I$4))</f>
        <v>#REF!</v>
      </c>
      <c r="J228" s="21" t="e">
        <f>SUMPRODUCT((#REF!='지역별 지원개소'!$A228)*(#REF!='지역별 지원개소'!J$4))</f>
        <v>#REF!</v>
      </c>
      <c r="K228" s="21">
        <f t="shared" si="63"/>
        <v>6</v>
      </c>
      <c r="L228" s="21">
        <f>SUMPRODUCT(('2013'!$B$2:$B$1631='지역별 지원개소'!$A228)*('2013'!$C$2:$C$1631='지역별 지원개소'!L$4))</f>
        <v>6</v>
      </c>
      <c r="M228" s="21">
        <f>SUMPRODUCT(('2013'!$B$2:$B$1631='지역별 지원개소'!$A228)*('2013'!$C$2:$C$1631='지역별 지원개소'!M$4))</f>
        <v>0</v>
      </c>
      <c r="N228" s="21">
        <f t="shared" si="64"/>
        <v>1</v>
      </c>
      <c r="O228" s="21">
        <f>SUMPRODUCT(('2014'!$B$2:$B$1803='지역별 지원개소'!$A228)*('2014'!$C$2:$C$1803='지역별 지원개소'!O$4))</f>
        <v>1</v>
      </c>
      <c r="P228" s="21">
        <f>SUMPRODUCT(('2014'!$B$2:$B$1803='지역별 지원개소'!$A228)*('2014'!$C$2:$C$1803='지역별 지원개소'!P$4))</f>
        <v>0</v>
      </c>
      <c r="Q228" s="21">
        <f t="shared" si="65"/>
        <v>15</v>
      </c>
      <c r="R228" s="21">
        <f>SUMPRODUCT(('2015'!$B$2:$B$2813='지역별 지원개소'!$A228)*('2015'!$C$2:$C$2813='지역별 지원개소'!R$4))</f>
        <v>14</v>
      </c>
      <c r="S228" s="21">
        <f>SUMPRODUCT(('2015'!$B$2:$B$2813='지역별 지원개소'!$A228)*('2015'!$C$2:$C$2813='지역별 지원개소'!S$4))</f>
        <v>1</v>
      </c>
      <c r="T228" s="21" t="e">
        <f t="shared" si="66"/>
        <v>#REF!</v>
      </c>
      <c r="U228" s="21" t="e">
        <f t="shared" si="67"/>
        <v>#REF!</v>
      </c>
      <c r="V228" s="21" t="e">
        <f t="shared" si="68"/>
        <v>#REF!</v>
      </c>
      <c r="W228" s="24" t="e">
        <f t="shared" si="69"/>
        <v>#REF!</v>
      </c>
      <c r="X228" s="24" t="e">
        <f t="shared" si="70"/>
        <v>#REF!</v>
      </c>
      <c r="Y228" s="25" t="e">
        <f t="shared" si="71"/>
        <v>#REF!</v>
      </c>
    </row>
    <row r="229" spans="1:25">
      <c r="A229" s="22" t="s">
        <v>197</v>
      </c>
      <c r="B229" s="23">
        <f t="shared" si="58"/>
        <v>648</v>
      </c>
      <c r="C229" s="23">
        <v>583</v>
      </c>
      <c r="D229" s="23">
        <v>65</v>
      </c>
      <c r="E229" s="23" t="e">
        <f t="shared" si="59"/>
        <v>#REF!</v>
      </c>
      <c r="F229" s="21" t="e">
        <f t="shared" si="60"/>
        <v>#REF!</v>
      </c>
      <c r="G229" s="21" t="e">
        <f t="shared" si="61"/>
        <v>#REF!</v>
      </c>
      <c r="H229" s="21" t="e">
        <f t="shared" si="62"/>
        <v>#REF!</v>
      </c>
      <c r="I229" s="21" t="e">
        <f>SUMPRODUCT((#REF!='지역별 지원개소'!$A229)*(#REF!='지역별 지원개소'!I$4))</f>
        <v>#REF!</v>
      </c>
      <c r="J229" s="21" t="e">
        <f>SUMPRODUCT((#REF!='지역별 지원개소'!$A229)*(#REF!='지역별 지원개소'!J$4))</f>
        <v>#REF!</v>
      </c>
      <c r="K229" s="21">
        <f t="shared" si="63"/>
        <v>9</v>
      </c>
      <c r="L229" s="21">
        <f>SUMPRODUCT(('2013'!$B$2:$B$1631='지역별 지원개소'!$A229)*('2013'!$C$2:$C$1631='지역별 지원개소'!L$4))</f>
        <v>6</v>
      </c>
      <c r="M229" s="21">
        <f>SUMPRODUCT(('2013'!$B$2:$B$1631='지역별 지원개소'!$A229)*('2013'!$C$2:$C$1631='지역별 지원개소'!M$4))</f>
        <v>3</v>
      </c>
      <c r="N229" s="21">
        <f t="shared" si="64"/>
        <v>17</v>
      </c>
      <c r="O229" s="21">
        <f>SUMPRODUCT(('2014'!$B$2:$B$1803='지역별 지원개소'!$A229)*('2014'!$C$2:$C$1803='지역별 지원개소'!O$4))</f>
        <v>10</v>
      </c>
      <c r="P229" s="21">
        <f>SUMPRODUCT(('2014'!$B$2:$B$1803='지역별 지원개소'!$A229)*('2014'!$C$2:$C$1803='지역별 지원개소'!P$4))</f>
        <v>7</v>
      </c>
      <c r="Q229" s="21">
        <f t="shared" si="65"/>
        <v>16</v>
      </c>
      <c r="R229" s="21">
        <f>SUMPRODUCT(('2015'!$B$2:$B$2813='지역별 지원개소'!$A229)*('2015'!$C$2:$C$2813='지역별 지원개소'!R$4))</f>
        <v>16</v>
      </c>
      <c r="S229" s="21">
        <f>SUMPRODUCT(('2015'!$B$2:$B$2813='지역별 지원개소'!$A229)*('2015'!$C$2:$C$2813='지역별 지원개소'!S$4))</f>
        <v>0</v>
      </c>
      <c r="T229" s="21" t="e">
        <f t="shared" si="66"/>
        <v>#REF!</v>
      </c>
      <c r="U229" s="21" t="e">
        <f t="shared" si="67"/>
        <v>#REF!</v>
      </c>
      <c r="V229" s="21" t="e">
        <f t="shared" si="68"/>
        <v>#REF!</v>
      </c>
      <c r="W229" s="24" t="e">
        <f t="shared" si="69"/>
        <v>#REF!</v>
      </c>
      <c r="X229" s="24" t="e">
        <f t="shared" si="70"/>
        <v>#REF!</v>
      </c>
      <c r="Y229" s="25" t="e">
        <f t="shared" si="71"/>
        <v>#REF!</v>
      </c>
    </row>
    <row r="230" spans="1:25">
      <c r="A230" s="38" t="s">
        <v>198</v>
      </c>
      <c r="B230" s="39">
        <f t="shared" si="58"/>
        <v>7704</v>
      </c>
      <c r="C230" s="39">
        <f>SUM(C231:C248)</f>
        <v>7187</v>
      </c>
      <c r="D230" s="39">
        <f t="shared" ref="D230:S230" si="73">SUM(D231:D248)</f>
        <v>517</v>
      </c>
      <c r="E230" s="39" t="e">
        <f t="shared" si="59"/>
        <v>#REF!</v>
      </c>
      <c r="F230" s="39" t="e">
        <f t="shared" si="60"/>
        <v>#REF!</v>
      </c>
      <c r="G230" s="39" t="e">
        <f t="shared" si="61"/>
        <v>#REF!</v>
      </c>
      <c r="H230" s="39" t="e">
        <f t="shared" si="62"/>
        <v>#REF!</v>
      </c>
      <c r="I230" s="39" t="e">
        <f t="shared" si="73"/>
        <v>#REF!</v>
      </c>
      <c r="J230" s="39" t="e">
        <f t="shared" si="73"/>
        <v>#REF!</v>
      </c>
      <c r="K230" s="39">
        <f t="shared" si="63"/>
        <v>100</v>
      </c>
      <c r="L230" s="39">
        <f t="shared" si="73"/>
        <v>86</v>
      </c>
      <c r="M230" s="39">
        <f t="shared" si="73"/>
        <v>14</v>
      </c>
      <c r="N230" s="39">
        <f t="shared" si="64"/>
        <v>81</v>
      </c>
      <c r="O230" s="39">
        <f t="shared" si="73"/>
        <v>66</v>
      </c>
      <c r="P230" s="39">
        <f t="shared" si="73"/>
        <v>15</v>
      </c>
      <c r="Q230" s="39">
        <f t="shared" si="65"/>
        <v>286</v>
      </c>
      <c r="R230" s="39">
        <f t="shared" si="73"/>
        <v>242</v>
      </c>
      <c r="S230" s="39">
        <f t="shared" si="73"/>
        <v>44</v>
      </c>
      <c r="T230" s="39" t="e">
        <f t="shared" si="66"/>
        <v>#REF!</v>
      </c>
      <c r="U230" s="39" t="e">
        <f t="shared" si="67"/>
        <v>#REF!</v>
      </c>
      <c r="V230" s="39" t="e">
        <f t="shared" si="68"/>
        <v>#REF!</v>
      </c>
      <c r="W230" s="43" t="e">
        <f t="shared" si="69"/>
        <v>#REF!</v>
      </c>
      <c r="X230" s="43" t="e">
        <f t="shared" si="70"/>
        <v>#REF!</v>
      </c>
      <c r="Y230" s="44" t="e">
        <f t="shared" si="71"/>
        <v>#REF!</v>
      </c>
    </row>
    <row r="231" spans="1:25">
      <c r="A231" s="22" t="s">
        <v>199</v>
      </c>
      <c r="B231" s="23">
        <f t="shared" si="58"/>
        <v>336</v>
      </c>
      <c r="C231" s="23">
        <v>304</v>
      </c>
      <c r="D231" s="23">
        <v>32</v>
      </c>
      <c r="E231" s="23" t="e">
        <f t="shared" si="59"/>
        <v>#REF!</v>
      </c>
      <c r="F231" s="21" t="e">
        <f t="shared" si="60"/>
        <v>#REF!</v>
      </c>
      <c r="G231" s="21" t="e">
        <f t="shared" si="61"/>
        <v>#REF!</v>
      </c>
      <c r="H231" s="21" t="e">
        <f t="shared" si="62"/>
        <v>#REF!</v>
      </c>
      <c r="I231" s="21" t="e">
        <f>SUMPRODUCT((#REF!='지역별 지원개소'!$A231)*(#REF!='지역별 지원개소'!I$4))</f>
        <v>#REF!</v>
      </c>
      <c r="J231" s="21" t="e">
        <f>SUMPRODUCT((#REF!='지역별 지원개소'!$A231)*(#REF!='지역별 지원개소'!J$4))</f>
        <v>#REF!</v>
      </c>
      <c r="K231" s="21">
        <f t="shared" si="63"/>
        <v>10</v>
      </c>
      <c r="L231" s="21">
        <f>SUMPRODUCT(('2013'!$B$2:$B$1631='지역별 지원개소'!$A231)*('2013'!$C$2:$C$1631='지역별 지원개소'!L$4))</f>
        <v>10</v>
      </c>
      <c r="M231" s="21">
        <f>SUMPRODUCT(('2013'!$B$2:$B$1631='지역별 지원개소'!$A231)*('2013'!$C$2:$C$1631='지역별 지원개소'!M$4))</f>
        <v>0</v>
      </c>
      <c r="N231" s="21">
        <f t="shared" si="64"/>
        <v>6</v>
      </c>
      <c r="O231" s="21">
        <f>SUMPRODUCT(('2014'!$B$2:$B$1803='지역별 지원개소'!$A231)*('2014'!$C$2:$C$1803='지역별 지원개소'!O$4))</f>
        <v>6</v>
      </c>
      <c r="P231" s="21">
        <f>SUMPRODUCT(('2014'!$B$2:$B$1803='지역별 지원개소'!$A231)*('2014'!$C$2:$C$1803='지역별 지원개소'!P$4))</f>
        <v>0</v>
      </c>
      <c r="Q231" s="21">
        <f t="shared" si="65"/>
        <v>25</v>
      </c>
      <c r="R231" s="21">
        <f>SUMPRODUCT(('2015'!$B$2:$B$2813='지역별 지원개소'!$A231)*('2015'!$C$2:$C$2813='지역별 지원개소'!R$4))</f>
        <v>23</v>
      </c>
      <c r="S231" s="21">
        <f>SUMPRODUCT(('2015'!$B$2:$B$2813='지역별 지원개소'!$A231)*('2015'!$C$2:$C$2813='지역별 지원개소'!S$4))</f>
        <v>2</v>
      </c>
      <c r="T231" s="21" t="e">
        <f t="shared" si="66"/>
        <v>#REF!</v>
      </c>
      <c r="U231" s="21" t="e">
        <f t="shared" si="67"/>
        <v>#REF!</v>
      </c>
      <c r="V231" s="21" t="e">
        <f t="shared" si="68"/>
        <v>#REF!</v>
      </c>
      <c r="W231" s="24" t="e">
        <f t="shared" si="69"/>
        <v>#REF!</v>
      </c>
      <c r="X231" s="24" t="e">
        <f t="shared" si="70"/>
        <v>#REF!</v>
      </c>
      <c r="Y231" s="25" t="e">
        <f t="shared" si="71"/>
        <v>#REF!</v>
      </c>
    </row>
    <row r="232" spans="1:25">
      <c r="A232" s="22" t="s">
        <v>200</v>
      </c>
      <c r="B232" s="23">
        <f t="shared" si="58"/>
        <v>449</v>
      </c>
      <c r="C232" s="23">
        <v>430</v>
      </c>
      <c r="D232" s="23">
        <v>19</v>
      </c>
      <c r="E232" s="23" t="e">
        <f t="shared" si="59"/>
        <v>#REF!</v>
      </c>
      <c r="F232" s="21" t="e">
        <f t="shared" si="60"/>
        <v>#REF!</v>
      </c>
      <c r="G232" s="21" t="e">
        <f t="shared" si="61"/>
        <v>#REF!</v>
      </c>
      <c r="H232" s="21" t="e">
        <f t="shared" si="62"/>
        <v>#REF!</v>
      </c>
      <c r="I232" s="21" t="e">
        <f>SUMPRODUCT((#REF!='지역별 지원개소'!$A232)*(#REF!='지역별 지원개소'!I$4))</f>
        <v>#REF!</v>
      </c>
      <c r="J232" s="21" t="e">
        <f>SUMPRODUCT((#REF!='지역별 지원개소'!$A232)*(#REF!='지역별 지원개소'!J$4))</f>
        <v>#REF!</v>
      </c>
      <c r="K232" s="21">
        <f t="shared" si="63"/>
        <v>8</v>
      </c>
      <c r="L232" s="21">
        <f>SUMPRODUCT(('2013'!$B$2:$B$1631='지역별 지원개소'!$A232)*('2013'!$C$2:$C$1631='지역별 지원개소'!L$4))</f>
        <v>8</v>
      </c>
      <c r="M232" s="21">
        <f>SUMPRODUCT(('2013'!$B$2:$B$1631='지역별 지원개소'!$A232)*('2013'!$C$2:$C$1631='지역별 지원개소'!M$4))</f>
        <v>0</v>
      </c>
      <c r="N232" s="21">
        <f t="shared" si="64"/>
        <v>2</v>
      </c>
      <c r="O232" s="21">
        <f>SUMPRODUCT(('2014'!$B$2:$B$1803='지역별 지원개소'!$A232)*('2014'!$C$2:$C$1803='지역별 지원개소'!O$4))</f>
        <v>2</v>
      </c>
      <c r="P232" s="21">
        <f>SUMPRODUCT(('2014'!$B$2:$B$1803='지역별 지원개소'!$A232)*('2014'!$C$2:$C$1803='지역별 지원개소'!P$4))</f>
        <v>0</v>
      </c>
      <c r="Q232" s="21">
        <f t="shared" si="65"/>
        <v>34</v>
      </c>
      <c r="R232" s="21">
        <f>SUMPRODUCT(('2015'!$B$2:$B$2813='지역별 지원개소'!$A232)*('2015'!$C$2:$C$2813='지역별 지원개소'!R$4))</f>
        <v>33</v>
      </c>
      <c r="S232" s="21">
        <f>SUMPRODUCT(('2015'!$B$2:$B$2813='지역별 지원개소'!$A232)*('2015'!$C$2:$C$2813='지역별 지원개소'!S$4))</f>
        <v>1</v>
      </c>
      <c r="T232" s="21" t="e">
        <f t="shared" si="66"/>
        <v>#REF!</v>
      </c>
      <c r="U232" s="21" t="e">
        <f t="shared" si="67"/>
        <v>#REF!</v>
      </c>
      <c r="V232" s="21" t="e">
        <f t="shared" si="68"/>
        <v>#REF!</v>
      </c>
      <c r="W232" s="24" t="e">
        <f t="shared" si="69"/>
        <v>#REF!</v>
      </c>
      <c r="X232" s="24" t="e">
        <f t="shared" si="70"/>
        <v>#REF!</v>
      </c>
      <c r="Y232" s="25" t="e">
        <f t="shared" si="71"/>
        <v>#REF!</v>
      </c>
    </row>
    <row r="233" spans="1:25">
      <c r="A233" s="22" t="s">
        <v>17550</v>
      </c>
      <c r="B233" s="23">
        <f t="shared" si="58"/>
        <v>331</v>
      </c>
      <c r="C233" s="23">
        <v>313</v>
      </c>
      <c r="D233" s="23">
        <v>18</v>
      </c>
      <c r="E233" s="23" t="e">
        <f t="shared" si="59"/>
        <v>#REF!</v>
      </c>
      <c r="F233" s="21" t="e">
        <f t="shared" si="60"/>
        <v>#REF!</v>
      </c>
      <c r="G233" s="21" t="e">
        <f t="shared" si="61"/>
        <v>#REF!</v>
      </c>
      <c r="H233" s="21" t="e">
        <f t="shared" si="62"/>
        <v>#REF!</v>
      </c>
      <c r="I233" s="21" t="e">
        <f>SUMPRODUCT((#REF!='지역별 지원개소'!$A233)*(#REF!='지역별 지원개소'!I$4))</f>
        <v>#REF!</v>
      </c>
      <c r="J233" s="21" t="e">
        <f>SUMPRODUCT((#REF!='지역별 지원개소'!$A233)*(#REF!='지역별 지원개소'!J$4))</f>
        <v>#REF!</v>
      </c>
      <c r="K233" s="21">
        <f t="shared" si="63"/>
        <v>1</v>
      </c>
      <c r="L233" s="21">
        <f>SUMPRODUCT(('2013'!$B$2:$B$1631='지역별 지원개소'!$A233)*('2013'!$C$2:$C$1631='지역별 지원개소'!L$4))</f>
        <v>1</v>
      </c>
      <c r="M233" s="21">
        <f>SUMPRODUCT(('2013'!$B$2:$B$1631='지역별 지원개소'!$A233)*('2013'!$C$2:$C$1631='지역별 지원개소'!M$4))</f>
        <v>0</v>
      </c>
      <c r="N233" s="21">
        <f t="shared" si="64"/>
        <v>0</v>
      </c>
      <c r="O233" s="21">
        <f>SUMPRODUCT(('2014'!$B$2:$B$1803='지역별 지원개소'!$A233)*('2014'!$C$2:$C$1803='지역별 지원개소'!O$4))</f>
        <v>0</v>
      </c>
      <c r="P233" s="21">
        <f>SUMPRODUCT(('2014'!$B$2:$B$1803='지역별 지원개소'!$A233)*('2014'!$C$2:$C$1803='지역별 지원개소'!P$4))</f>
        <v>0</v>
      </c>
      <c r="Q233" s="21">
        <f t="shared" si="65"/>
        <v>0</v>
      </c>
      <c r="R233" s="21">
        <f>SUMPRODUCT(('2015'!$B$2:$B$2813='지역별 지원개소'!$A233)*('2015'!$C$2:$C$2813='지역별 지원개소'!R$4))</f>
        <v>0</v>
      </c>
      <c r="S233" s="21">
        <f>SUMPRODUCT(('2015'!$B$2:$B$2813='지역별 지원개소'!$A233)*('2015'!$C$2:$C$2813='지역별 지원개소'!S$4))</f>
        <v>0</v>
      </c>
      <c r="T233" s="21" t="e">
        <f t="shared" si="66"/>
        <v>#REF!</v>
      </c>
      <c r="U233" s="21" t="e">
        <f t="shared" si="67"/>
        <v>#REF!</v>
      </c>
      <c r="V233" s="21" t="e">
        <f t="shared" si="68"/>
        <v>#REF!</v>
      </c>
      <c r="W233" s="24" t="e">
        <f t="shared" si="69"/>
        <v>#REF!</v>
      </c>
      <c r="X233" s="24" t="e">
        <f t="shared" si="70"/>
        <v>#REF!</v>
      </c>
      <c r="Y233" s="25" t="e">
        <f t="shared" si="71"/>
        <v>#REF!</v>
      </c>
    </row>
    <row r="234" spans="1:25">
      <c r="A234" s="22" t="s">
        <v>201</v>
      </c>
      <c r="B234" s="23">
        <f t="shared" si="58"/>
        <v>564</v>
      </c>
      <c r="C234" s="23">
        <v>534</v>
      </c>
      <c r="D234" s="23">
        <v>30</v>
      </c>
      <c r="E234" s="23" t="e">
        <f t="shared" si="59"/>
        <v>#REF!</v>
      </c>
      <c r="F234" s="21" t="e">
        <f t="shared" si="60"/>
        <v>#REF!</v>
      </c>
      <c r="G234" s="21" t="e">
        <f t="shared" si="61"/>
        <v>#REF!</v>
      </c>
      <c r="H234" s="21" t="e">
        <f t="shared" si="62"/>
        <v>#REF!</v>
      </c>
      <c r="I234" s="21" t="e">
        <f>SUMPRODUCT((#REF!='지역별 지원개소'!$A234)*(#REF!='지역별 지원개소'!I$4))</f>
        <v>#REF!</v>
      </c>
      <c r="J234" s="21" t="e">
        <f>SUMPRODUCT((#REF!='지역별 지원개소'!$A234)*(#REF!='지역별 지원개소'!J$4))</f>
        <v>#REF!</v>
      </c>
      <c r="K234" s="21">
        <f t="shared" si="63"/>
        <v>3</v>
      </c>
      <c r="L234" s="21">
        <f>SUMPRODUCT(('2013'!$B$2:$B$1631='지역별 지원개소'!$A234)*('2013'!$C$2:$C$1631='지역별 지원개소'!L$4))</f>
        <v>2</v>
      </c>
      <c r="M234" s="21">
        <f>SUMPRODUCT(('2013'!$B$2:$B$1631='지역별 지원개소'!$A234)*('2013'!$C$2:$C$1631='지역별 지원개소'!M$4))</f>
        <v>1</v>
      </c>
      <c r="N234" s="21">
        <f t="shared" si="64"/>
        <v>5</v>
      </c>
      <c r="O234" s="21">
        <f>SUMPRODUCT(('2014'!$B$2:$B$1803='지역별 지원개소'!$A234)*('2014'!$C$2:$C$1803='지역별 지원개소'!O$4))</f>
        <v>2</v>
      </c>
      <c r="P234" s="21">
        <f>SUMPRODUCT(('2014'!$B$2:$B$1803='지역별 지원개소'!$A234)*('2014'!$C$2:$C$1803='지역별 지원개소'!P$4))</f>
        <v>3</v>
      </c>
      <c r="Q234" s="21">
        <f t="shared" si="65"/>
        <v>16</v>
      </c>
      <c r="R234" s="21">
        <f>SUMPRODUCT(('2015'!$B$2:$B$2813='지역별 지원개소'!$A234)*('2015'!$C$2:$C$2813='지역별 지원개소'!R$4))</f>
        <v>16</v>
      </c>
      <c r="S234" s="21">
        <f>SUMPRODUCT(('2015'!$B$2:$B$2813='지역별 지원개소'!$A234)*('2015'!$C$2:$C$2813='지역별 지원개소'!S$4))</f>
        <v>0</v>
      </c>
      <c r="T234" s="21" t="e">
        <f t="shared" si="66"/>
        <v>#REF!</v>
      </c>
      <c r="U234" s="21" t="e">
        <f t="shared" si="67"/>
        <v>#REF!</v>
      </c>
      <c r="V234" s="21" t="e">
        <f t="shared" si="68"/>
        <v>#REF!</v>
      </c>
      <c r="W234" s="24" t="e">
        <f t="shared" si="69"/>
        <v>#REF!</v>
      </c>
      <c r="X234" s="24" t="e">
        <f t="shared" si="70"/>
        <v>#REF!</v>
      </c>
      <c r="Y234" s="25" t="e">
        <f t="shared" si="71"/>
        <v>#REF!</v>
      </c>
    </row>
    <row r="235" spans="1:25">
      <c r="A235" s="22" t="s">
        <v>202</v>
      </c>
      <c r="B235" s="23">
        <f t="shared" si="58"/>
        <v>271</v>
      </c>
      <c r="C235" s="23">
        <v>252</v>
      </c>
      <c r="D235" s="23">
        <v>19</v>
      </c>
      <c r="E235" s="23" t="e">
        <f t="shared" si="59"/>
        <v>#REF!</v>
      </c>
      <c r="F235" s="21" t="e">
        <f t="shared" si="60"/>
        <v>#REF!</v>
      </c>
      <c r="G235" s="21" t="e">
        <f t="shared" si="61"/>
        <v>#REF!</v>
      </c>
      <c r="H235" s="21" t="e">
        <f t="shared" si="62"/>
        <v>#REF!</v>
      </c>
      <c r="I235" s="21" t="e">
        <f>SUMPRODUCT((#REF!='지역별 지원개소'!$A235)*(#REF!='지역별 지원개소'!I$4))</f>
        <v>#REF!</v>
      </c>
      <c r="J235" s="21" t="e">
        <f>SUMPRODUCT((#REF!='지역별 지원개소'!$A235)*(#REF!='지역별 지원개소'!J$4))</f>
        <v>#REF!</v>
      </c>
      <c r="K235" s="21">
        <f t="shared" si="63"/>
        <v>3</v>
      </c>
      <c r="L235" s="21">
        <f>SUMPRODUCT(('2013'!$B$2:$B$1631='지역별 지원개소'!$A235)*('2013'!$C$2:$C$1631='지역별 지원개소'!L$4))</f>
        <v>3</v>
      </c>
      <c r="M235" s="21">
        <f>SUMPRODUCT(('2013'!$B$2:$B$1631='지역별 지원개소'!$A235)*('2013'!$C$2:$C$1631='지역별 지원개소'!M$4))</f>
        <v>0</v>
      </c>
      <c r="N235" s="21">
        <f t="shared" si="64"/>
        <v>6</v>
      </c>
      <c r="O235" s="21">
        <f>SUMPRODUCT(('2014'!$B$2:$B$1803='지역별 지원개소'!$A235)*('2014'!$C$2:$C$1803='지역별 지원개소'!O$4))</f>
        <v>4</v>
      </c>
      <c r="P235" s="21">
        <f>SUMPRODUCT(('2014'!$B$2:$B$1803='지역별 지원개소'!$A235)*('2014'!$C$2:$C$1803='지역별 지원개소'!P$4))</f>
        <v>2</v>
      </c>
      <c r="Q235" s="21">
        <f t="shared" si="65"/>
        <v>24</v>
      </c>
      <c r="R235" s="21">
        <f>SUMPRODUCT(('2015'!$B$2:$B$2813='지역별 지원개소'!$A235)*('2015'!$C$2:$C$2813='지역별 지원개소'!R$4))</f>
        <v>9</v>
      </c>
      <c r="S235" s="21">
        <f>SUMPRODUCT(('2015'!$B$2:$B$2813='지역별 지원개소'!$A235)*('2015'!$C$2:$C$2813='지역별 지원개소'!S$4))</f>
        <v>15</v>
      </c>
      <c r="T235" s="21" t="e">
        <f t="shared" si="66"/>
        <v>#REF!</v>
      </c>
      <c r="U235" s="21" t="e">
        <f t="shared" si="67"/>
        <v>#REF!</v>
      </c>
      <c r="V235" s="21" t="e">
        <f t="shared" si="68"/>
        <v>#REF!</v>
      </c>
      <c r="W235" s="24" t="e">
        <f t="shared" si="69"/>
        <v>#REF!</v>
      </c>
      <c r="X235" s="24" t="e">
        <f t="shared" si="70"/>
        <v>#REF!</v>
      </c>
      <c r="Y235" s="25" t="e">
        <f t="shared" si="71"/>
        <v>#REF!</v>
      </c>
    </row>
    <row r="236" spans="1:25">
      <c r="A236" s="22" t="s">
        <v>203</v>
      </c>
      <c r="B236" s="23">
        <f t="shared" si="58"/>
        <v>429</v>
      </c>
      <c r="C236" s="23">
        <v>408</v>
      </c>
      <c r="D236" s="23">
        <v>21</v>
      </c>
      <c r="E236" s="23" t="e">
        <f t="shared" si="59"/>
        <v>#REF!</v>
      </c>
      <c r="F236" s="21" t="e">
        <f t="shared" si="60"/>
        <v>#REF!</v>
      </c>
      <c r="G236" s="21" t="e">
        <f t="shared" si="61"/>
        <v>#REF!</v>
      </c>
      <c r="H236" s="21" t="e">
        <f t="shared" si="62"/>
        <v>#REF!</v>
      </c>
      <c r="I236" s="21" t="e">
        <f>SUMPRODUCT((#REF!='지역별 지원개소'!$A236)*(#REF!='지역별 지원개소'!I$4))</f>
        <v>#REF!</v>
      </c>
      <c r="J236" s="21" t="e">
        <f>SUMPRODUCT((#REF!='지역별 지원개소'!$A236)*(#REF!='지역별 지원개소'!J$4))</f>
        <v>#REF!</v>
      </c>
      <c r="K236" s="21">
        <f t="shared" si="63"/>
        <v>9</v>
      </c>
      <c r="L236" s="21">
        <f>SUMPRODUCT(('2013'!$B$2:$B$1631='지역별 지원개소'!$A236)*('2013'!$C$2:$C$1631='지역별 지원개소'!L$4))</f>
        <v>7</v>
      </c>
      <c r="M236" s="21">
        <f>SUMPRODUCT(('2013'!$B$2:$B$1631='지역별 지원개소'!$A236)*('2013'!$C$2:$C$1631='지역별 지원개소'!M$4))</f>
        <v>2</v>
      </c>
      <c r="N236" s="21">
        <f t="shared" si="64"/>
        <v>5</v>
      </c>
      <c r="O236" s="21">
        <f>SUMPRODUCT(('2014'!$B$2:$B$1803='지역별 지원개소'!$A236)*('2014'!$C$2:$C$1803='지역별 지원개소'!O$4))</f>
        <v>4</v>
      </c>
      <c r="P236" s="21">
        <f>SUMPRODUCT(('2014'!$B$2:$B$1803='지역별 지원개소'!$A236)*('2014'!$C$2:$C$1803='지역별 지원개소'!P$4))</f>
        <v>1</v>
      </c>
      <c r="Q236" s="21">
        <f t="shared" si="65"/>
        <v>12</v>
      </c>
      <c r="R236" s="21">
        <f>SUMPRODUCT(('2015'!$B$2:$B$2813='지역별 지원개소'!$A236)*('2015'!$C$2:$C$2813='지역별 지원개소'!R$4))</f>
        <v>11</v>
      </c>
      <c r="S236" s="21">
        <f>SUMPRODUCT(('2015'!$B$2:$B$2813='지역별 지원개소'!$A236)*('2015'!$C$2:$C$2813='지역별 지원개소'!S$4))</f>
        <v>1</v>
      </c>
      <c r="T236" s="21" t="e">
        <f t="shared" si="66"/>
        <v>#REF!</v>
      </c>
      <c r="U236" s="21" t="e">
        <f t="shared" si="67"/>
        <v>#REF!</v>
      </c>
      <c r="V236" s="21" t="e">
        <f t="shared" si="68"/>
        <v>#REF!</v>
      </c>
      <c r="W236" s="24" t="e">
        <f t="shared" si="69"/>
        <v>#REF!</v>
      </c>
      <c r="X236" s="24" t="e">
        <f t="shared" si="70"/>
        <v>#REF!</v>
      </c>
      <c r="Y236" s="25" t="e">
        <f t="shared" si="71"/>
        <v>#REF!</v>
      </c>
    </row>
    <row r="237" spans="1:25">
      <c r="A237" s="22" t="s">
        <v>204</v>
      </c>
      <c r="B237" s="23">
        <f t="shared" si="58"/>
        <v>366</v>
      </c>
      <c r="C237" s="23">
        <v>334</v>
      </c>
      <c r="D237" s="23">
        <v>32</v>
      </c>
      <c r="E237" s="23" t="e">
        <f t="shared" si="59"/>
        <v>#REF!</v>
      </c>
      <c r="F237" s="21" t="e">
        <f t="shared" si="60"/>
        <v>#REF!</v>
      </c>
      <c r="G237" s="21" t="e">
        <f t="shared" si="61"/>
        <v>#REF!</v>
      </c>
      <c r="H237" s="21" t="e">
        <f t="shared" si="62"/>
        <v>#REF!</v>
      </c>
      <c r="I237" s="21" t="e">
        <f>SUMPRODUCT((#REF!='지역별 지원개소'!$A237)*(#REF!='지역별 지원개소'!I$4))</f>
        <v>#REF!</v>
      </c>
      <c r="J237" s="21" t="e">
        <f>SUMPRODUCT((#REF!='지역별 지원개소'!$A237)*(#REF!='지역별 지원개소'!J$4))</f>
        <v>#REF!</v>
      </c>
      <c r="K237" s="21">
        <f t="shared" si="63"/>
        <v>5</v>
      </c>
      <c r="L237" s="21">
        <f>SUMPRODUCT(('2013'!$B$2:$B$1631='지역별 지원개소'!$A237)*('2013'!$C$2:$C$1631='지역별 지원개소'!L$4))</f>
        <v>3</v>
      </c>
      <c r="M237" s="21">
        <f>SUMPRODUCT(('2013'!$B$2:$B$1631='지역별 지원개소'!$A237)*('2013'!$C$2:$C$1631='지역별 지원개소'!M$4))</f>
        <v>2</v>
      </c>
      <c r="N237" s="21">
        <f t="shared" si="64"/>
        <v>6</v>
      </c>
      <c r="O237" s="21">
        <f>SUMPRODUCT(('2014'!$B$2:$B$1803='지역별 지원개소'!$A237)*('2014'!$C$2:$C$1803='지역별 지원개소'!O$4))</f>
        <v>6</v>
      </c>
      <c r="P237" s="21">
        <f>SUMPRODUCT(('2014'!$B$2:$B$1803='지역별 지원개소'!$A237)*('2014'!$C$2:$C$1803='지역별 지원개소'!P$4))</f>
        <v>0</v>
      </c>
      <c r="Q237" s="21">
        <f t="shared" si="65"/>
        <v>13</v>
      </c>
      <c r="R237" s="21">
        <f>SUMPRODUCT(('2015'!$B$2:$B$2813='지역별 지원개소'!$A237)*('2015'!$C$2:$C$2813='지역별 지원개소'!R$4))</f>
        <v>11</v>
      </c>
      <c r="S237" s="21">
        <f>SUMPRODUCT(('2015'!$B$2:$B$2813='지역별 지원개소'!$A237)*('2015'!$C$2:$C$2813='지역별 지원개소'!S$4))</f>
        <v>2</v>
      </c>
      <c r="T237" s="21" t="e">
        <f t="shared" si="66"/>
        <v>#REF!</v>
      </c>
      <c r="U237" s="21" t="e">
        <f t="shared" si="67"/>
        <v>#REF!</v>
      </c>
      <c r="V237" s="21" t="e">
        <f t="shared" si="68"/>
        <v>#REF!</v>
      </c>
      <c r="W237" s="24" t="e">
        <f t="shared" si="69"/>
        <v>#REF!</v>
      </c>
      <c r="X237" s="24" t="e">
        <f t="shared" si="70"/>
        <v>#REF!</v>
      </c>
      <c r="Y237" s="25" t="e">
        <f t="shared" si="71"/>
        <v>#REF!</v>
      </c>
    </row>
    <row r="238" spans="1:25">
      <c r="A238" s="22" t="s">
        <v>205</v>
      </c>
      <c r="B238" s="23">
        <f t="shared" si="58"/>
        <v>361</v>
      </c>
      <c r="C238" s="23">
        <v>337</v>
      </c>
      <c r="D238" s="23">
        <v>24</v>
      </c>
      <c r="E238" s="23" t="e">
        <f t="shared" si="59"/>
        <v>#REF!</v>
      </c>
      <c r="F238" s="21" t="e">
        <f t="shared" si="60"/>
        <v>#REF!</v>
      </c>
      <c r="G238" s="21" t="e">
        <f t="shared" si="61"/>
        <v>#REF!</v>
      </c>
      <c r="H238" s="21" t="e">
        <f t="shared" si="62"/>
        <v>#REF!</v>
      </c>
      <c r="I238" s="21" t="e">
        <f>SUMPRODUCT((#REF!='지역별 지원개소'!$A238)*(#REF!='지역별 지원개소'!I$4))</f>
        <v>#REF!</v>
      </c>
      <c r="J238" s="21" t="e">
        <f>SUMPRODUCT((#REF!='지역별 지원개소'!$A238)*(#REF!='지역별 지원개소'!J$4))</f>
        <v>#REF!</v>
      </c>
      <c r="K238" s="21">
        <f t="shared" si="63"/>
        <v>12</v>
      </c>
      <c r="L238" s="21">
        <f>SUMPRODUCT(('2013'!$B$2:$B$1631='지역별 지원개소'!$A238)*('2013'!$C$2:$C$1631='지역별 지원개소'!L$4))</f>
        <v>9</v>
      </c>
      <c r="M238" s="21">
        <f>SUMPRODUCT(('2013'!$B$2:$B$1631='지역별 지원개소'!$A238)*('2013'!$C$2:$C$1631='지역별 지원개소'!M$4))</f>
        <v>3</v>
      </c>
      <c r="N238" s="21">
        <f t="shared" si="64"/>
        <v>1</v>
      </c>
      <c r="O238" s="21">
        <f>SUMPRODUCT(('2014'!$B$2:$B$1803='지역별 지원개소'!$A238)*('2014'!$C$2:$C$1803='지역별 지원개소'!O$4))</f>
        <v>1</v>
      </c>
      <c r="P238" s="21">
        <f>SUMPRODUCT(('2014'!$B$2:$B$1803='지역별 지원개소'!$A238)*('2014'!$C$2:$C$1803='지역별 지원개소'!P$4))</f>
        <v>0</v>
      </c>
      <c r="Q238" s="21">
        <f t="shared" si="65"/>
        <v>14</v>
      </c>
      <c r="R238" s="21">
        <f>SUMPRODUCT(('2015'!$B$2:$B$2813='지역별 지원개소'!$A238)*('2015'!$C$2:$C$2813='지역별 지원개소'!R$4))</f>
        <v>12</v>
      </c>
      <c r="S238" s="21">
        <f>SUMPRODUCT(('2015'!$B$2:$B$2813='지역별 지원개소'!$A238)*('2015'!$C$2:$C$2813='지역별 지원개소'!S$4))</f>
        <v>2</v>
      </c>
      <c r="T238" s="21" t="e">
        <f t="shared" si="66"/>
        <v>#REF!</v>
      </c>
      <c r="U238" s="21" t="e">
        <f t="shared" si="67"/>
        <v>#REF!</v>
      </c>
      <c r="V238" s="21" t="e">
        <f t="shared" si="68"/>
        <v>#REF!</v>
      </c>
      <c r="W238" s="24" t="e">
        <f t="shared" si="69"/>
        <v>#REF!</v>
      </c>
      <c r="X238" s="24" t="e">
        <f t="shared" si="70"/>
        <v>#REF!</v>
      </c>
      <c r="Y238" s="25" t="e">
        <f t="shared" si="71"/>
        <v>#REF!</v>
      </c>
    </row>
    <row r="239" spans="1:25">
      <c r="A239" s="22" t="s">
        <v>206</v>
      </c>
      <c r="B239" s="23">
        <f t="shared" si="58"/>
        <v>314</v>
      </c>
      <c r="C239" s="23">
        <v>276</v>
      </c>
      <c r="D239" s="23">
        <v>38</v>
      </c>
      <c r="E239" s="23" t="e">
        <f t="shared" si="59"/>
        <v>#REF!</v>
      </c>
      <c r="F239" s="21" t="e">
        <f t="shared" si="60"/>
        <v>#REF!</v>
      </c>
      <c r="G239" s="21" t="e">
        <f t="shared" si="61"/>
        <v>#REF!</v>
      </c>
      <c r="H239" s="21" t="e">
        <f t="shared" si="62"/>
        <v>#REF!</v>
      </c>
      <c r="I239" s="21" t="e">
        <f>SUMPRODUCT((#REF!='지역별 지원개소'!$A239)*(#REF!='지역별 지원개소'!I$4))</f>
        <v>#REF!</v>
      </c>
      <c r="J239" s="21" t="e">
        <f>SUMPRODUCT((#REF!='지역별 지원개소'!$A239)*(#REF!='지역별 지원개소'!J$4))</f>
        <v>#REF!</v>
      </c>
      <c r="K239" s="21">
        <f t="shared" si="63"/>
        <v>4</v>
      </c>
      <c r="L239" s="21">
        <f>SUMPRODUCT(('2013'!$B$2:$B$1631='지역별 지원개소'!$A239)*('2013'!$C$2:$C$1631='지역별 지원개소'!L$4))</f>
        <v>3</v>
      </c>
      <c r="M239" s="21">
        <f>SUMPRODUCT(('2013'!$B$2:$B$1631='지역별 지원개소'!$A239)*('2013'!$C$2:$C$1631='지역별 지원개소'!M$4))</f>
        <v>1</v>
      </c>
      <c r="N239" s="21">
        <f t="shared" si="64"/>
        <v>4</v>
      </c>
      <c r="O239" s="21">
        <f>SUMPRODUCT(('2014'!$B$2:$B$1803='지역별 지원개소'!$A239)*('2014'!$C$2:$C$1803='지역별 지원개소'!O$4))</f>
        <v>4</v>
      </c>
      <c r="P239" s="21">
        <f>SUMPRODUCT(('2014'!$B$2:$B$1803='지역별 지원개소'!$A239)*('2014'!$C$2:$C$1803='지역별 지원개소'!P$4))</f>
        <v>0</v>
      </c>
      <c r="Q239" s="21">
        <f t="shared" si="65"/>
        <v>15</v>
      </c>
      <c r="R239" s="21">
        <f>SUMPRODUCT(('2015'!$B$2:$B$2813='지역별 지원개소'!$A239)*('2015'!$C$2:$C$2813='지역별 지원개소'!R$4))</f>
        <v>14</v>
      </c>
      <c r="S239" s="21">
        <f>SUMPRODUCT(('2015'!$B$2:$B$2813='지역별 지원개소'!$A239)*('2015'!$C$2:$C$2813='지역별 지원개소'!S$4))</f>
        <v>1</v>
      </c>
      <c r="T239" s="21" t="e">
        <f t="shared" si="66"/>
        <v>#REF!</v>
      </c>
      <c r="U239" s="21" t="e">
        <f t="shared" si="67"/>
        <v>#REF!</v>
      </c>
      <c r="V239" s="21" t="e">
        <f t="shared" si="68"/>
        <v>#REF!</v>
      </c>
      <c r="W239" s="24" t="e">
        <f t="shared" si="69"/>
        <v>#REF!</v>
      </c>
      <c r="X239" s="24" t="e">
        <f t="shared" si="70"/>
        <v>#REF!</v>
      </c>
      <c r="Y239" s="25" t="e">
        <f t="shared" si="71"/>
        <v>#REF!</v>
      </c>
    </row>
    <row r="240" spans="1:25">
      <c r="A240" s="22" t="s">
        <v>207</v>
      </c>
      <c r="B240" s="23">
        <f t="shared" si="58"/>
        <v>299</v>
      </c>
      <c r="C240" s="23">
        <v>283</v>
      </c>
      <c r="D240" s="23">
        <v>16</v>
      </c>
      <c r="E240" s="23" t="e">
        <f t="shared" si="59"/>
        <v>#REF!</v>
      </c>
      <c r="F240" s="21" t="e">
        <f t="shared" si="60"/>
        <v>#REF!</v>
      </c>
      <c r="G240" s="21" t="e">
        <f t="shared" si="61"/>
        <v>#REF!</v>
      </c>
      <c r="H240" s="21" t="e">
        <f t="shared" si="62"/>
        <v>#REF!</v>
      </c>
      <c r="I240" s="21" t="e">
        <f>SUMPRODUCT((#REF!='지역별 지원개소'!$A240)*(#REF!='지역별 지원개소'!I$4))</f>
        <v>#REF!</v>
      </c>
      <c r="J240" s="21" t="e">
        <f>SUMPRODUCT((#REF!='지역별 지원개소'!$A240)*(#REF!='지역별 지원개소'!J$4))</f>
        <v>#REF!</v>
      </c>
      <c r="K240" s="21">
        <f t="shared" si="63"/>
        <v>0</v>
      </c>
      <c r="L240" s="21">
        <f>SUMPRODUCT(('2013'!$B$2:$B$1631='지역별 지원개소'!$A240)*('2013'!$C$2:$C$1631='지역별 지원개소'!L$4))</f>
        <v>0</v>
      </c>
      <c r="M240" s="21">
        <f>SUMPRODUCT(('2013'!$B$2:$B$1631='지역별 지원개소'!$A240)*('2013'!$C$2:$C$1631='지역별 지원개소'!M$4))</f>
        <v>0</v>
      </c>
      <c r="N240" s="21">
        <f t="shared" si="64"/>
        <v>0</v>
      </c>
      <c r="O240" s="21">
        <f>SUMPRODUCT(('2014'!$B$2:$B$1803='지역별 지원개소'!$A240)*('2014'!$C$2:$C$1803='지역별 지원개소'!O$4))</f>
        <v>0</v>
      </c>
      <c r="P240" s="21">
        <f>SUMPRODUCT(('2014'!$B$2:$B$1803='지역별 지원개소'!$A240)*('2014'!$C$2:$C$1803='지역별 지원개소'!P$4))</f>
        <v>0</v>
      </c>
      <c r="Q240" s="21">
        <f t="shared" si="65"/>
        <v>10</v>
      </c>
      <c r="R240" s="21">
        <f>SUMPRODUCT(('2015'!$B$2:$B$2813='지역별 지원개소'!$A240)*('2015'!$C$2:$C$2813='지역별 지원개소'!R$4))</f>
        <v>8</v>
      </c>
      <c r="S240" s="21">
        <f>SUMPRODUCT(('2015'!$B$2:$B$2813='지역별 지원개소'!$A240)*('2015'!$C$2:$C$2813='지역별 지원개소'!S$4))</f>
        <v>2</v>
      </c>
      <c r="T240" s="21" t="e">
        <f t="shared" si="66"/>
        <v>#REF!</v>
      </c>
      <c r="U240" s="21" t="e">
        <f t="shared" si="67"/>
        <v>#REF!</v>
      </c>
      <c r="V240" s="21" t="e">
        <f t="shared" si="68"/>
        <v>#REF!</v>
      </c>
      <c r="W240" s="24" t="e">
        <f t="shared" si="69"/>
        <v>#REF!</v>
      </c>
      <c r="X240" s="24" t="e">
        <f t="shared" si="70"/>
        <v>#REF!</v>
      </c>
      <c r="Y240" s="25" t="e">
        <f t="shared" si="71"/>
        <v>#REF!</v>
      </c>
    </row>
    <row r="241" spans="1:25">
      <c r="A241" s="22" t="s">
        <v>208</v>
      </c>
      <c r="B241" s="23">
        <f t="shared" si="58"/>
        <v>565</v>
      </c>
      <c r="C241" s="23">
        <v>521</v>
      </c>
      <c r="D241" s="23">
        <v>44</v>
      </c>
      <c r="E241" s="23" t="e">
        <f t="shared" si="59"/>
        <v>#REF!</v>
      </c>
      <c r="F241" s="21" t="e">
        <f t="shared" si="60"/>
        <v>#REF!</v>
      </c>
      <c r="G241" s="21" t="e">
        <f t="shared" si="61"/>
        <v>#REF!</v>
      </c>
      <c r="H241" s="21" t="e">
        <f t="shared" si="62"/>
        <v>#REF!</v>
      </c>
      <c r="I241" s="21" t="e">
        <f>SUMPRODUCT((#REF!='지역별 지원개소'!$A241)*(#REF!='지역별 지원개소'!I$4))</f>
        <v>#REF!</v>
      </c>
      <c r="J241" s="21" t="e">
        <f>SUMPRODUCT((#REF!='지역별 지원개소'!$A241)*(#REF!='지역별 지원개소'!J$4))</f>
        <v>#REF!</v>
      </c>
      <c r="K241" s="21">
        <f t="shared" si="63"/>
        <v>1</v>
      </c>
      <c r="L241" s="21">
        <f>SUMPRODUCT(('2013'!$B$2:$B$1631='지역별 지원개소'!$A241)*('2013'!$C$2:$C$1631='지역별 지원개소'!L$4))</f>
        <v>1</v>
      </c>
      <c r="M241" s="21">
        <f>SUMPRODUCT(('2013'!$B$2:$B$1631='지역별 지원개소'!$A241)*('2013'!$C$2:$C$1631='지역별 지원개소'!M$4))</f>
        <v>0</v>
      </c>
      <c r="N241" s="21">
        <f t="shared" si="64"/>
        <v>4</v>
      </c>
      <c r="O241" s="21">
        <f>SUMPRODUCT(('2014'!$B$2:$B$1803='지역별 지원개소'!$A241)*('2014'!$C$2:$C$1803='지역별 지원개소'!O$4))</f>
        <v>4</v>
      </c>
      <c r="P241" s="21">
        <f>SUMPRODUCT(('2014'!$B$2:$B$1803='지역별 지원개소'!$A241)*('2014'!$C$2:$C$1803='지역별 지원개소'!P$4))</f>
        <v>0</v>
      </c>
      <c r="Q241" s="21">
        <f t="shared" si="65"/>
        <v>14</v>
      </c>
      <c r="R241" s="21">
        <f>SUMPRODUCT(('2015'!$B$2:$B$2813='지역별 지원개소'!$A241)*('2015'!$C$2:$C$2813='지역별 지원개소'!R$4))</f>
        <v>13</v>
      </c>
      <c r="S241" s="21">
        <f>SUMPRODUCT(('2015'!$B$2:$B$2813='지역별 지원개소'!$A241)*('2015'!$C$2:$C$2813='지역별 지원개소'!S$4))</f>
        <v>1</v>
      </c>
      <c r="T241" s="21" t="e">
        <f t="shared" si="66"/>
        <v>#REF!</v>
      </c>
      <c r="U241" s="21" t="e">
        <f t="shared" si="67"/>
        <v>#REF!</v>
      </c>
      <c r="V241" s="21" t="e">
        <f t="shared" si="68"/>
        <v>#REF!</v>
      </c>
      <c r="W241" s="24" t="e">
        <f t="shared" si="69"/>
        <v>#REF!</v>
      </c>
      <c r="X241" s="24" t="e">
        <f t="shared" si="70"/>
        <v>#REF!</v>
      </c>
      <c r="Y241" s="25" t="e">
        <f t="shared" si="71"/>
        <v>#REF!</v>
      </c>
    </row>
    <row r="242" spans="1:25">
      <c r="A242" s="22" t="s">
        <v>209</v>
      </c>
      <c r="B242" s="23">
        <f t="shared" si="58"/>
        <v>419</v>
      </c>
      <c r="C242" s="23">
        <v>397</v>
      </c>
      <c r="D242" s="23">
        <v>22</v>
      </c>
      <c r="E242" s="23" t="e">
        <f t="shared" si="59"/>
        <v>#REF!</v>
      </c>
      <c r="F242" s="21" t="e">
        <f t="shared" si="60"/>
        <v>#REF!</v>
      </c>
      <c r="G242" s="21" t="e">
        <f t="shared" si="61"/>
        <v>#REF!</v>
      </c>
      <c r="H242" s="21" t="e">
        <f t="shared" si="62"/>
        <v>#REF!</v>
      </c>
      <c r="I242" s="21" t="e">
        <f>SUMPRODUCT((#REF!='지역별 지원개소'!$A242)*(#REF!='지역별 지원개소'!I$4))</f>
        <v>#REF!</v>
      </c>
      <c r="J242" s="21" t="e">
        <f>SUMPRODUCT((#REF!='지역별 지원개소'!$A242)*(#REF!='지역별 지원개소'!J$4))</f>
        <v>#REF!</v>
      </c>
      <c r="K242" s="21">
        <f t="shared" si="63"/>
        <v>3</v>
      </c>
      <c r="L242" s="21">
        <f>SUMPRODUCT(('2013'!$B$2:$B$1631='지역별 지원개소'!$A242)*('2013'!$C$2:$C$1631='지역별 지원개소'!L$4))</f>
        <v>3</v>
      </c>
      <c r="M242" s="21">
        <f>SUMPRODUCT(('2013'!$B$2:$B$1631='지역별 지원개소'!$A242)*('2013'!$C$2:$C$1631='지역별 지원개소'!M$4))</f>
        <v>0</v>
      </c>
      <c r="N242" s="21">
        <f t="shared" si="64"/>
        <v>10</v>
      </c>
      <c r="O242" s="21">
        <f>SUMPRODUCT(('2014'!$B$2:$B$1803='지역별 지원개소'!$A242)*('2014'!$C$2:$C$1803='지역별 지원개소'!O$4))</f>
        <v>10</v>
      </c>
      <c r="P242" s="21">
        <f>SUMPRODUCT(('2014'!$B$2:$B$1803='지역별 지원개소'!$A242)*('2014'!$C$2:$C$1803='지역별 지원개소'!P$4))</f>
        <v>0</v>
      </c>
      <c r="Q242" s="21">
        <f t="shared" si="65"/>
        <v>4</v>
      </c>
      <c r="R242" s="21">
        <f>SUMPRODUCT(('2015'!$B$2:$B$2813='지역별 지원개소'!$A242)*('2015'!$C$2:$C$2813='지역별 지원개소'!R$4))</f>
        <v>2</v>
      </c>
      <c r="S242" s="21">
        <f>SUMPRODUCT(('2015'!$B$2:$B$2813='지역별 지원개소'!$A242)*('2015'!$C$2:$C$2813='지역별 지원개소'!S$4))</f>
        <v>2</v>
      </c>
      <c r="T242" s="21" t="e">
        <f t="shared" si="66"/>
        <v>#REF!</v>
      </c>
      <c r="U242" s="21" t="e">
        <f t="shared" si="67"/>
        <v>#REF!</v>
      </c>
      <c r="V242" s="21" t="e">
        <f t="shared" si="68"/>
        <v>#REF!</v>
      </c>
      <c r="W242" s="24" t="e">
        <f t="shared" si="69"/>
        <v>#REF!</v>
      </c>
      <c r="X242" s="24" t="e">
        <f t="shared" si="70"/>
        <v>#REF!</v>
      </c>
      <c r="Y242" s="25" t="e">
        <f t="shared" si="71"/>
        <v>#REF!</v>
      </c>
    </row>
    <row r="243" spans="1:25">
      <c r="A243" s="22" t="s">
        <v>210</v>
      </c>
      <c r="B243" s="23">
        <f t="shared" si="58"/>
        <v>1077</v>
      </c>
      <c r="C243" s="23">
        <v>966</v>
      </c>
      <c r="D243" s="23">
        <v>111</v>
      </c>
      <c r="E243" s="23" t="e">
        <f t="shared" si="59"/>
        <v>#REF!</v>
      </c>
      <c r="F243" s="21" t="e">
        <f t="shared" si="60"/>
        <v>#REF!</v>
      </c>
      <c r="G243" s="21" t="e">
        <f t="shared" si="61"/>
        <v>#REF!</v>
      </c>
      <c r="H243" s="21" t="e">
        <f t="shared" si="62"/>
        <v>#REF!</v>
      </c>
      <c r="I243" s="21" t="e">
        <f>SUMPRODUCT((#REF!='지역별 지원개소'!$A243)*(#REF!='지역별 지원개소'!I$4))</f>
        <v>#REF!</v>
      </c>
      <c r="J243" s="21" t="e">
        <f>SUMPRODUCT((#REF!='지역별 지원개소'!$A243)*(#REF!='지역별 지원개소'!J$4))</f>
        <v>#REF!</v>
      </c>
      <c r="K243" s="21">
        <f t="shared" si="63"/>
        <v>18</v>
      </c>
      <c r="L243" s="21">
        <f>SUMPRODUCT(('2013'!$B$2:$B$1631='지역별 지원개소'!$A243)*('2013'!$C$2:$C$1631='지역별 지원개소'!L$4))</f>
        <v>15</v>
      </c>
      <c r="M243" s="21">
        <f>SUMPRODUCT(('2013'!$B$2:$B$1631='지역별 지원개소'!$A243)*('2013'!$C$2:$C$1631='지역별 지원개소'!M$4))</f>
        <v>3</v>
      </c>
      <c r="N243" s="21">
        <f t="shared" si="64"/>
        <v>12</v>
      </c>
      <c r="O243" s="21">
        <f>SUMPRODUCT(('2014'!$B$2:$B$1803='지역별 지원개소'!$A243)*('2014'!$C$2:$C$1803='지역별 지원개소'!O$4))</f>
        <v>11</v>
      </c>
      <c r="P243" s="21">
        <f>SUMPRODUCT(('2014'!$B$2:$B$1803='지역별 지원개소'!$A243)*('2014'!$C$2:$C$1803='지역별 지원개소'!P$4))</f>
        <v>1</v>
      </c>
      <c r="Q243" s="21">
        <f t="shared" si="65"/>
        <v>56</v>
      </c>
      <c r="R243" s="21">
        <f>SUMPRODUCT(('2015'!$B$2:$B$2813='지역별 지원개소'!$A243)*('2015'!$C$2:$C$2813='지역별 지원개소'!R$4))</f>
        <v>50</v>
      </c>
      <c r="S243" s="21">
        <f>SUMPRODUCT(('2015'!$B$2:$B$2813='지역별 지원개소'!$A243)*('2015'!$C$2:$C$2813='지역별 지원개소'!S$4))</f>
        <v>6</v>
      </c>
      <c r="T243" s="21" t="e">
        <f t="shared" si="66"/>
        <v>#REF!</v>
      </c>
      <c r="U243" s="21" t="e">
        <f t="shared" si="67"/>
        <v>#REF!</v>
      </c>
      <c r="V243" s="21" t="e">
        <f t="shared" si="68"/>
        <v>#REF!</v>
      </c>
      <c r="W243" s="24" t="e">
        <f t="shared" si="69"/>
        <v>#REF!</v>
      </c>
      <c r="X243" s="24" t="e">
        <f t="shared" si="70"/>
        <v>#REF!</v>
      </c>
      <c r="Y243" s="25" t="e">
        <f t="shared" si="71"/>
        <v>#REF!</v>
      </c>
    </row>
    <row r="244" spans="1:25">
      <c r="A244" s="22" t="s">
        <v>211</v>
      </c>
      <c r="B244" s="23">
        <f t="shared" si="58"/>
        <v>238</v>
      </c>
      <c r="C244" s="23">
        <v>217</v>
      </c>
      <c r="D244" s="23">
        <v>21</v>
      </c>
      <c r="E244" s="23" t="e">
        <f t="shared" si="59"/>
        <v>#REF!</v>
      </c>
      <c r="F244" s="21" t="e">
        <f t="shared" si="60"/>
        <v>#REF!</v>
      </c>
      <c r="G244" s="21" t="e">
        <f t="shared" si="61"/>
        <v>#REF!</v>
      </c>
      <c r="H244" s="21" t="e">
        <f t="shared" si="62"/>
        <v>#REF!</v>
      </c>
      <c r="I244" s="21" t="e">
        <f>SUMPRODUCT((#REF!='지역별 지원개소'!$A244)*(#REF!='지역별 지원개소'!I$4))</f>
        <v>#REF!</v>
      </c>
      <c r="J244" s="21" t="e">
        <f>SUMPRODUCT((#REF!='지역별 지원개소'!$A244)*(#REF!='지역별 지원개소'!J$4))</f>
        <v>#REF!</v>
      </c>
      <c r="K244" s="21">
        <f t="shared" si="63"/>
        <v>2</v>
      </c>
      <c r="L244" s="21">
        <f>SUMPRODUCT(('2013'!$B$2:$B$1631='지역별 지원개소'!$A244)*('2013'!$C$2:$C$1631='지역별 지원개소'!L$4))</f>
        <v>2</v>
      </c>
      <c r="M244" s="21">
        <f>SUMPRODUCT(('2013'!$B$2:$B$1631='지역별 지원개소'!$A244)*('2013'!$C$2:$C$1631='지역별 지원개소'!M$4))</f>
        <v>0</v>
      </c>
      <c r="N244" s="21">
        <f t="shared" si="64"/>
        <v>5</v>
      </c>
      <c r="O244" s="21">
        <f>SUMPRODUCT(('2014'!$B$2:$B$1803='지역별 지원개소'!$A244)*('2014'!$C$2:$C$1803='지역별 지원개소'!O$4))</f>
        <v>3</v>
      </c>
      <c r="P244" s="21">
        <f>SUMPRODUCT(('2014'!$B$2:$B$1803='지역별 지원개소'!$A244)*('2014'!$C$2:$C$1803='지역별 지원개소'!P$4))</f>
        <v>2</v>
      </c>
      <c r="Q244" s="21">
        <f t="shared" si="65"/>
        <v>3</v>
      </c>
      <c r="R244" s="21">
        <f>SUMPRODUCT(('2015'!$B$2:$B$2813='지역별 지원개소'!$A244)*('2015'!$C$2:$C$2813='지역별 지원개소'!R$4))</f>
        <v>3</v>
      </c>
      <c r="S244" s="21">
        <f>SUMPRODUCT(('2015'!$B$2:$B$2813='지역별 지원개소'!$A244)*('2015'!$C$2:$C$2813='지역별 지원개소'!S$4))</f>
        <v>0</v>
      </c>
      <c r="T244" s="21" t="e">
        <f t="shared" si="66"/>
        <v>#REF!</v>
      </c>
      <c r="U244" s="21" t="e">
        <f t="shared" si="67"/>
        <v>#REF!</v>
      </c>
      <c r="V244" s="21" t="e">
        <f t="shared" si="68"/>
        <v>#REF!</v>
      </c>
      <c r="W244" s="24" t="e">
        <f t="shared" si="69"/>
        <v>#REF!</v>
      </c>
      <c r="X244" s="24" t="e">
        <f t="shared" si="70"/>
        <v>#REF!</v>
      </c>
      <c r="Y244" s="25" t="e">
        <f t="shared" si="71"/>
        <v>#REF!</v>
      </c>
    </row>
    <row r="245" spans="1:25">
      <c r="A245" s="22" t="s">
        <v>212</v>
      </c>
      <c r="B245" s="23">
        <f t="shared" si="58"/>
        <v>382</v>
      </c>
      <c r="C245" s="23">
        <v>368</v>
      </c>
      <c r="D245" s="23">
        <v>14</v>
      </c>
      <c r="E245" s="23" t="e">
        <f t="shared" si="59"/>
        <v>#REF!</v>
      </c>
      <c r="F245" s="21" t="e">
        <f t="shared" si="60"/>
        <v>#REF!</v>
      </c>
      <c r="G245" s="21" t="e">
        <f t="shared" si="61"/>
        <v>#REF!</v>
      </c>
      <c r="H245" s="21" t="e">
        <f t="shared" si="62"/>
        <v>#REF!</v>
      </c>
      <c r="I245" s="21" t="e">
        <f>SUMPRODUCT((#REF!='지역별 지원개소'!$A245)*(#REF!='지역별 지원개소'!I$4))</f>
        <v>#REF!</v>
      </c>
      <c r="J245" s="21" t="e">
        <f>SUMPRODUCT((#REF!='지역별 지원개소'!$A245)*(#REF!='지역별 지원개소'!J$4))</f>
        <v>#REF!</v>
      </c>
      <c r="K245" s="21">
        <f t="shared" si="63"/>
        <v>5</v>
      </c>
      <c r="L245" s="21">
        <f>SUMPRODUCT(('2013'!$B$2:$B$1631='지역별 지원개소'!$A245)*('2013'!$C$2:$C$1631='지역별 지원개소'!L$4))</f>
        <v>4</v>
      </c>
      <c r="M245" s="21">
        <f>SUMPRODUCT(('2013'!$B$2:$B$1631='지역별 지원개소'!$A245)*('2013'!$C$2:$C$1631='지역별 지원개소'!M$4))</f>
        <v>1</v>
      </c>
      <c r="N245" s="21">
        <f t="shared" si="64"/>
        <v>6</v>
      </c>
      <c r="O245" s="21">
        <f>SUMPRODUCT(('2014'!$B$2:$B$1803='지역별 지원개소'!$A245)*('2014'!$C$2:$C$1803='지역별 지원개소'!O$4))</f>
        <v>6</v>
      </c>
      <c r="P245" s="21">
        <f>SUMPRODUCT(('2014'!$B$2:$B$1803='지역별 지원개소'!$A245)*('2014'!$C$2:$C$1803='지역별 지원개소'!P$4))</f>
        <v>0</v>
      </c>
      <c r="Q245" s="21">
        <f t="shared" si="65"/>
        <v>9</v>
      </c>
      <c r="R245" s="21">
        <f>SUMPRODUCT(('2015'!$B$2:$B$2813='지역별 지원개소'!$A245)*('2015'!$C$2:$C$2813='지역별 지원개소'!R$4))</f>
        <v>1</v>
      </c>
      <c r="S245" s="21">
        <f>SUMPRODUCT(('2015'!$B$2:$B$2813='지역별 지원개소'!$A245)*('2015'!$C$2:$C$2813='지역별 지원개소'!S$4))</f>
        <v>8</v>
      </c>
      <c r="T245" s="21" t="e">
        <f t="shared" si="66"/>
        <v>#REF!</v>
      </c>
      <c r="U245" s="21" t="e">
        <f t="shared" si="67"/>
        <v>#REF!</v>
      </c>
      <c r="V245" s="21" t="e">
        <f t="shared" si="68"/>
        <v>#REF!</v>
      </c>
      <c r="W245" s="24" t="e">
        <f t="shared" si="69"/>
        <v>#REF!</v>
      </c>
      <c r="X245" s="24" t="e">
        <f t="shared" si="70"/>
        <v>#REF!</v>
      </c>
      <c r="Y245" s="25" t="e">
        <f t="shared" si="71"/>
        <v>#REF!</v>
      </c>
    </row>
    <row r="246" spans="1:25">
      <c r="A246" s="22" t="s">
        <v>213</v>
      </c>
      <c r="B246" s="23">
        <f t="shared" si="58"/>
        <v>353</v>
      </c>
      <c r="C246" s="23">
        <v>330</v>
      </c>
      <c r="D246" s="23">
        <v>23</v>
      </c>
      <c r="E246" s="23" t="e">
        <f t="shared" si="59"/>
        <v>#REF!</v>
      </c>
      <c r="F246" s="21" t="e">
        <f t="shared" si="60"/>
        <v>#REF!</v>
      </c>
      <c r="G246" s="21" t="e">
        <f t="shared" si="61"/>
        <v>#REF!</v>
      </c>
      <c r="H246" s="21" t="e">
        <f t="shared" si="62"/>
        <v>#REF!</v>
      </c>
      <c r="I246" s="21" t="e">
        <f>SUMPRODUCT((#REF!='지역별 지원개소'!$A246)*(#REF!='지역별 지원개소'!I$4))</f>
        <v>#REF!</v>
      </c>
      <c r="J246" s="21" t="e">
        <f>SUMPRODUCT((#REF!='지역별 지원개소'!$A246)*(#REF!='지역별 지원개소'!J$4))</f>
        <v>#REF!</v>
      </c>
      <c r="K246" s="21">
        <f t="shared" si="63"/>
        <v>1</v>
      </c>
      <c r="L246" s="21">
        <f>SUMPRODUCT(('2013'!$B$2:$B$1631='지역별 지원개소'!$A246)*('2013'!$C$2:$C$1631='지역별 지원개소'!L$4))</f>
        <v>0</v>
      </c>
      <c r="M246" s="21">
        <f>SUMPRODUCT(('2013'!$B$2:$B$1631='지역별 지원개소'!$A246)*('2013'!$C$2:$C$1631='지역별 지원개소'!M$4))</f>
        <v>1</v>
      </c>
      <c r="N246" s="21">
        <f t="shared" si="64"/>
        <v>8</v>
      </c>
      <c r="O246" s="21">
        <f>SUMPRODUCT(('2014'!$B$2:$B$1803='지역별 지원개소'!$A246)*('2014'!$C$2:$C$1803='지역별 지원개소'!O$4))</f>
        <v>2</v>
      </c>
      <c r="P246" s="21">
        <f>SUMPRODUCT(('2014'!$B$2:$B$1803='지역별 지원개소'!$A246)*('2014'!$C$2:$C$1803='지역별 지원개소'!P$4))</f>
        <v>6</v>
      </c>
      <c r="Q246" s="21">
        <f t="shared" si="65"/>
        <v>17</v>
      </c>
      <c r="R246" s="21">
        <f>SUMPRODUCT(('2015'!$B$2:$B$2813='지역별 지원개소'!$A246)*('2015'!$C$2:$C$2813='지역별 지원개소'!R$4))</f>
        <v>16</v>
      </c>
      <c r="S246" s="21">
        <f>SUMPRODUCT(('2015'!$B$2:$B$2813='지역별 지원개소'!$A246)*('2015'!$C$2:$C$2813='지역별 지원개소'!S$4))</f>
        <v>1</v>
      </c>
      <c r="T246" s="21" t="e">
        <f t="shared" si="66"/>
        <v>#REF!</v>
      </c>
      <c r="U246" s="21" t="e">
        <f t="shared" si="67"/>
        <v>#REF!</v>
      </c>
      <c r="V246" s="21" t="e">
        <f t="shared" si="68"/>
        <v>#REF!</v>
      </c>
      <c r="W246" s="24" t="e">
        <f t="shared" si="69"/>
        <v>#REF!</v>
      </c>
      <c r="X246" s="24" t="e">
        <f t="shared" si="70"/>
        <v>#REF!</v>
      </c>
      <c r="Y246" s="25" t="e">
        <f t="shared" si="71"/>
        <v>#REF!</v>
      </c>
    </row>
    <row r="247" spans="1:25">
      <c r="A247" s="22" t="s">
        <v>214</v>
      </c>
      <c r="B247" s="23">
        <f t="shared" si="58"/>
        <v>414</v>
      </c>
      <c r="C247" s="23">
        <v>398</v>
      </c>
      <c r="D247" s="23">
        <v>16</v>
      </c>
      <c r="E247" s="23" t="e">
        <f t="shared" si="59"/>
        <v>#REF!</v>
      </c>
      <c r="F247" s="21" t="e">
        <f t="shared" si="60"/>
        <v>#REF!</v>
      </c>
      <c r="G247" s="21" t="e">
        <f t="shared" si="61"/>
        <v>#REF!</v>
      </c>
      <c r="H247" s="21" t="e">
        <f t="shared" si="62"/>
        <v>#REF!</v>
      </c>
      <c r="I247" s="21" t="e">
        <f>SUMPRODUCT((#REF!='지역별 지원개소'!$A247)*(#REF!='지역별 지원개소'!I$4))</f>
        <v>#REF!</v>
      </c>
      <c r="J247" s="21" t="e">
        <f>SUMPRODUCT((#REF!='지역별 지원개소'!$A247)*(#REF!='지역별 지원개소'!J$4))</f>
        <v>#REF!</v>
      </c>
      <c r="K247" s="21">
        <f t="shared" si="63"/>
        <v>15</v>
      </c>
      <c r="L247" s="21">
        <f>SUMPRODUCT(('2013'!$B$2:$B$1631='지역별 지원개소'!$A247)*('2013'!$C$2:$C$1631='지역별 지원개소'!L$4))</f>
        <v>15</v>
      </c>
      <c r="M247" s="21">
        <f>SUMPRODUCT(('2013'!$B$2:$B$1631='지역별 지원개소'!$A247)*('2013'!$C$2:$C$1631='지역별 지원개소'!M$4))</f>
        <v>0</v>
      </c>
      <c r="N247" s="21">
        <f t="shared" si="64"/>
        <v>0</v>
      </c>
      <c r="O247" s="21">
        <f>SUMPRODUCT(('2014'!$B$2:$B$1803='지역별 지원개소'!$A247)*('2014'!$C$2:$C$1803='지역별 지원개소'!O$4))</f>
        <v>0</v>
      </c>
      <c r="P247" s="21">
        <f>SUMPRODUCT(('2014'!$B$2:$B$1803='지역별 지원개소'!$A247)*('2014'!$C$2:$C$1803='지역별 지원개소'!P$4))</f>
        <v>0</v>
      </c>
      <c r="Q247" s="21">
        <f t="shared" si="65"/>
        <v>5</v>
      </c>
      <c r="R247" s="21">
        <f>SUMPRODUCT(('2015'!$B$2:$B$2813='지역별 지원개소'!$A247)*('2015'!$C$2:$C$2813='지역별 지원개소'!R$4))</f>
        <v>5</v>
      </c>
      <c r="S247" s="21">
        <f>SUMPRODUCT(('2015'!$B$2:$B$2813='지역별 지원개소'!$A247)*('2015'!$C$2:$C$2813='지역별 지원개소'!S$4))</f>
        <v>0</v>
      </c>
      <c r="T247" s="21" t="e">
        <f t="shared" si="66"/>
        <v>#REF!</v>
      </c>
      <c r="U247" s="21" t="e">
        <f t="shared" si="67"/>
        <v>#REF!</v>
      </c>
      <c r="V247" s="21" t="e">
        <f t="shared" si="68"/>
        <v>#REF!</v>
      </c>
      <c r="W247" s="24" t="e">
        <f t="shared" si="69"/>
        <v>#REF!</v>
      </c>
      <c r="X247" s="24" t="e">
        <f t="shared" si="70"/>
        <v>#REF!</v>
      </c>
      <c r="Y247" s="25" t="e">
        <f t="shared" si="71"/>
        <v>#REF!</v>
      </c>
    </row>
    <row r="248" spans="1:25">
      <c r="A248" s="22" t="s">
        <v>215</v>
      </c>
      <c r="B248" s="23">
        <f t="shared" si="58"/>
        <v>536</v>
      </c>
      <c r="C248" s="23">
        <v>519</v>
      </c>
      <c r="D248" s="23">
        <v>17</v>
      </c>
      <c r="E248" s="23" t="e">
        <f t="shared" si="59"/>
        <v>#REF!</v>
      </c>
      <c r="F248" s="21" t="e">
        <f t="shared" si="60"/>
        <v>#REF!</v>
      </c>
      <c r="G248" s="21" t="e">
        <f t="shared" si="61"/>
        <v>#REF!</v>
      </c>
      <c r="H248" s="21" t="e">
        <f t="shared" si="62"/>
        <v>#REF!</v>
      </c>
      <c r="I248" s="21" t="e">
        <f>SUMPRODUCT((#REF!='지역별 지원개소'!$A248)*(#REF!='지역별 지원개소'!I$4))</f>
        <v>#REF!</v>
      </c>
      <c r="J248" s="21" t="e">
        <f>SUMPRODUCT((#REF!='지역별 지원개소'!$A248)*(#REF!='지역별 지원개소'!J$4))</f>
        <v>#REF!</v>
      </c>
      <c r="K248" s="21">
        <f t="shared" si="63"/>
        <v>0</v>
      </c>
      <c r="L248" s="21">
        <f>SUMPRODUCT(('2013'!$B$2:$B$1631='지역별 지원개소'!$A248)*('2013'!$C$2:$C$1631='지역별 지원개소'!L$4))</f>
        <v>0</v>
      </c>
      <c r="M248" s="21">
        <f>SUMPRODUCT(('2013'!$B$2:$B$1631='지역별 지원개소'!$A248)*('2013'!$C$2:$C$1631='지역별 지원개소'!M$4))</f>
        <v>0</v>
      </c>
      <c r="N248" s="21">
        <f t="shared" si="64"/>
        <v>1</v>
      </c>
      <c r="O248" s="21">
        <f>SUMPRODUCT(('2014'!$B$2:$B$1803='지역별 지원개소'!$A248)*('2014'!$C$2:$C$1803='지역별 지원개소'!O$4))</f>
        <v>1</v>
      </c>
      <c r="P248" s="21">
        <f>SUMPRODUCT(('2014'!$B$2:$B$1803='지역별 지원개소'!$A248)*('2014'!$C$2:$C$1803='지역별 지원개소'!P$4))</f>
        <v>0</v>
      </c>
      <c r="Q248" s="21">
        <f t="shared" si="65"/>
        <v>15</v>
      </c>
      <c r="R248" s="21">
        <f>SUMPRODUCT(('2015'!$B$2:$B$2813='지역별 지원개소'!$A248)*('2015'!$C$2:$C$2813='지역별 지원개소'!R$4))</f>
        <v>15</v>
      </c>
      <c r="S248" s="21">
        <f>SUMPRODUCT(('2015'!$B$2:$B$2813='지역별 지원개소'!$A248)*('2015'!$C$2:$C$2813='지역별 지원개소'!S$4))</f>
        <v>0</v>
      </c>
      <c r="T248" s="21" t="e">
        <f t="shared" si="66"/>
        <v>#REF!</v>
      </c>
      <c r="U248" s="21" t="e">
        <f t="shared" si="67"/>
        <v>#REF!</v>
      </c>
      <c r="V248" s="21" t="e">
        <f t="shared" si="68"/>
        <v>#REF!</v>
      </c>
      <c r="W248" s="24" t="e">
        <f t="shared" si="69"/>
        <v>#REF!</v>
      </c>
      <c r="X248" s="24" t="e">
        <f t="shared" si="70"/>
        <v>#REF!</v>
      </c>
      <c r="Y248" s="25" t="e">
        <f t="shared" si="71"/>
        <v>#REF!</v>
      </c>
    </row>
    <row r="249" spans="1:25">
      <c r="A249" s="38" t="s">
        <v>216</v>
      </c>
      <c r="B249" s="39">
        <f t="shared" si="58"/>
        <v>547</v>
      </c>
      <c r="C249" s="39">
        <f>SUM(C250:C251)</f>
        <v>409</v>
      </c>
      <c r="D249" s="39">
        <f t="shared" ref="D249:S249" si="74">SUM(D250:D251)</f>
        <v>138</v>
      </c>
      <c r="E249" s="39" t="e">
        <f t="shared" si="59"/>
        <v>#REF!</v>
      </c>
      <c r="F249" s="39" t="e">
        <f t="shared" si="60"/>
        <v>#REF!</v>
      </c>
      <c r="G249" s="39" t="e">
        <f t="shared" si="61"/>
        <v>#REF!</v>
      </c>
      <c r="H249" s="39" t="e">
        <f t="shared" si="62"/>
        <v>#REF!</v>
      </c>
      <c r="I249" s="39" t="e">
        <f t="shared" si="74"/>
        <v>#REF!</v>
      </c>
      <c r="J249" s="39" t="e">
        <f t="shared" si="74"/>
        <v>#REF!</v>
      </c>
      <c r="K249" s="39">
        <f t="shared" si="63"/>
        <v>54</v>
      </c>
      <c r="L249" s="39">
        <f t="shared" si="74"/>
        <v>50</v>
      </c>
      <c r="M249" s="39">
        <f t="shared" si="74"/>
        <v>4</v>
      </c>
      <c r="N249" s="39">
        <f t="shared" si="64"/>
        <v>71</v>
      </c>
      <c r="O249" s="39">
        <f t="shared" si="74"/>
        <v>62</v>
      </c>
      <c r="P249" s="39">
        <f t="shared" si="74"/>
        <v>9</v>
      </c>
      <c r="Q249" s="39">
        <f t="shared" si="65"/>
        <v>62</v>
      </c>
      <c r="R249" s="39">
        <f t="shared" si="74"/>
        <v>46</v>
      </c>
      <c r="S249" s="39">
        <f t="shared" si="74"/>
        <v>16</v>
      </c>
      <c r="T249" s="39" t="e">
        <f t="shared" si="66"/>
        <v>#REF!</v>
      </c>
      <c r="U249" s="39" t="e">
        <f t="shared" si="67"/>
        <v>#REF!</v>
      </c>
      <c r="V249" s="39" t="e">
        <f t="shared" si="68"/>
        <v>#REF!</v>
      </c>
      <c r="W249" s="43" t="e">
        <f t="shared" si="69"/>
        <v>#REF!</v>
      </c>
      <c r="X249" s="43" t="e">
        <f t="shared" si="70"/>
        <v>#REF!</v>
      </c>
      <c r="Y249" s="44" t="e">
        <f t="shared" si="71"/>
        <v>#REF!</v>
      </c>
    </row>
    <row r="250" spans="1:25">
      <c r="A250" s="22" t="s">
        <v>217</v>
      </c>
      <c r="B250" s="23">
        <f t="shared" si="58"/>
        <v>178</v>
      </c>
      <c r="C250" s="23">
        <v>133</v>
      </c>
      <c r="D250" s="23">
        <v>45</v>
      </c>
      <c r="E250" s="23" t="e">
        <f t="shared" si="59"/>
        <v>#REF!</v>
      </c>
      <c r="F250" s="21" t="e">
        <f t="shared" si="60"/>
        <v>#REF!</v>
      </c>
      <c r="G250" s="21" t="e">
        <f t="shared" si="61"/>
        <v>#REF!</v>
      </c>
      <c r="H250" s="21" t="e">
        <f t="shared" si="62"/>
        <v>#REF!</v>
      </c>
      <c r="I250" s="21" t="e">
        <f>SUMPRODUCT((#REF!='지역별 지원개소'!$A250)*(#REF!='지역별 지원개소'!I$4))</f>
        <v>#REF!</v>
      </c>
      <c r="J250" s="21" t="e">
        <f>SUMPRODUCT((#REF!='지역별 지원개소'!$A250)*(#REF!='지역별 지원개소'!J$4))</f>
        <v>#REF!</v>
      </c>
      <c r="K250" s="21">
        <f t="shared" si="63"/>
        <v>15</v>
      </c>
      <c r="L250" s="21">
        <f>SUMPRODUCT(('2013'!$B$2:$B$1631='지역별 지원개소'!$A250)*('2013'!$C$2:$C$1631='지역별 지원개소'!L$4))</f>
        <v>14</v>
      </c>
      <c r="M250" s="21">
        <f>SUMPRODUCT(('2013'!$B$2:$B$1631='지역별 지원개소'!$A250)*('2013'!$C$2:$C$1631='지역별 지원개소'!M$4))</f>
        <v>1</v>
      </c>
      <c r="N250" s="21">
        <f t="shared" si="64"/>
        <v>12</v>
      </c>
      <c r="O250" s="21">
        <f>SUMPRODUCT(('2014'!$B$2:$B$1803='지역별 지원개소'!$A250)*('2014'!$C$2:$C$1803='지역별 지원개소'!O$4))</f>
        <v>9</v>
      </c>
      <c r="P250" s="21">
        <f>SUMPRODUCT(('2014'!$B$2:$B$1803='지역별 지원개소'!$A250)*('2014'!$C$2:$C$1803='지역별 지원개소'!P$4))</f>
        <v>3</v>
      </c>
      <c r="Q250" s="21">
        <f t="shared" si="65"/>
        <v>17</v>
      </c>
      <c r="R250" s="21">
        <f>SUMPRODUCT(('2015'!$B$2:$B$2813='지역별 지원개소'!$A250)*('2015'!$C$2:$C$2813='지역별 지원개소'!R$4))</f>
        <v>14</v>
      </c>
      <c r="S250" s="21">
        <f>SUMPRODUCT(('2015'!$B$2:$B$2813='지역별 지원개소'!$A250)*('2015'!$C$2:$C$2813='지역별 지원개소'!S$4))</f>
        <v>3</v>
      </c>
      <c r="T250" s="21" t="e">
        <f t="shared" si="66"/>
        <v>#REF!</v>
      </c>
      <c r="U250" s="21" t="e">
        <f t="shared" si="67"/>
        <v>#REF!</v>
      </c>
      <c r="V250" s="21" t="e">
        <f t="shared" si="68"/>
        <v>#REF!</v>
      </c>
      <c r="W250" s="24" t="e">
        <f t="shared" si="69"/>
        <v>#REF!</v>
      </c>
      <c r="X250" s="24" t="e">
        <f t="shared" si="70"/>
        <v>#REF!</v>
      </c>
      <c r="Y250" s="25" t="e">
        <f t="shared" si="71"/>
        <v>#REF!</v>
      </c>
    </row>
    <row r="251" spans="1:25" ht="17.25" thickBot="1">
      <c r="A251" s="26" t="s">
        <v>218</v>
      </c>
      <c r="B251" s="27">
        <f t="shared" si="58"/>
        <v>369</v>
      </c>
      <c r="C251" s="27">
        <v>276</v>
      </c>
      <c r="D251" s="27">
        <v>93</v>
      </c>
      <c r="E251" s="27" t="e">
        <f t="shared" si="59"/>
        <v>#REF!</v>
      </c>
      <c r="F251" s="28" t="e">
        <f t="shared" si="60"/>
        <v>#REF!</v>
      </c>
      <c r="G251" s="28" t="e">
        <f t="shared" si="61"/>
        <v>#REF!</v>
      </c>
      <c r="H251" s="28" t="e">
        <f t="shared" si="62"/>
        <v>#REF!</v>
      </c>
      <c r="I251" s="28" t="e">
        <f>SUMPRODUCT((#REF!='지역별 지원개소'!$A251)*(#REF!='지역별 지원개소'!I$4))</f>
        <v>#REF!</v>
      </c>
      <c r="J251" s="28" t="e">
        <f>SUMPRODUCT((#REF!='지역별 지원개소'!$A251)*(#REF!='지역별 지원개소'!J$4))</f>
        <v>#REF!</v>
      </c>
      <c r="K251" s="28">
        <f t="shared" si="63"/>
        <v>39</v>
      </c>
      <c r="L251" s="28">
        <f>SUMPRODUCT(('2013'!$B$2:$B$1631='지역별 지원개소'!$A251)*('2013'!$C$2:$C$1631='지역별 지원개소'!L$4))</f>
        <v>36</v>
      </c>
      <c r="M251" s="28">
        <f>SUMPRODUCT(('2013'!$B$2:$B$1631='지역별 지원개소'!$A251)*('2013'!$C$2:$C$1631='지역별 지원개소'!M$4))</f>
        <v>3</v>
      </c>
      <c r="N251" s="28">
        <f t="shared" si="64"/>
        <v>59</v>
      </c>
      <c r="O251" s="28">
        <f>SUMPRODUCT(('2014'!$B$2:$B$1803='지역별 지원개소'!$A251)*('2014'!$C$2:$C$1803='지역별 지원개소'!O$4))</f>
        <v>53</v>
      </c>
      <c r="P251" s="28">
        <f>SUMPRODUCT(('2014'!$B$2:$B$1803='지역별 지원개소'!$A251)*('2014'!$C$2:$C$1803='지역별 지원개소'!P$4))</f>
        <v>6</v>
      </c>
      <c r="Q251" s="28">
        <f t="shared" si="65"/>
        <v>45</v>
      </c>
      <c r="R251" s="28">
        <f>SUMPRODUCT(('2015'!$B$2:$B$2813='지역별 지원개소'!$A251)*('2015'!$C$2:$C$2813='지역별 지원개소'!R$4))</f>
        <v>32</v>
      </c>
      <c r="S251" s="28">
        <f>SUMPRODUCT(('2015'!$B$2:$B$2813='지역별 지원개소'!$A251)*('2015'!$C$2:$C$2813='지역별 지원개소'!S$4))</f>
        <v>13</v>
      </c>
      <c r="T251" s="28" t="e">
        <f t="shared" si="66"/>
        <v>#REF!</v>
      </c>
      <c r="U251" s="28" t="e">
        <f t="shared" si="67"/>
        <v>#REF!</v>
      </c>
      <c r="V251" s="28" t="e">
        <f t="shared" si="68"/>
        <v>#REF!</v>
      </c>
      <c r="W251" s="29" t="e">
        <f t="shared" si="69"/>
        <v>#REF!</v>
      </c>
      <c r="X251" s="29" t="e">
        <f t="shared" si="70"/>
        <v>#REF!</v>
      </c>
      <c r="Y251" s="30" t="e">
        <f t="shared" si="71"/>
        <v>#REF!</v>
      </c>
    </row>
  </sheetData>
  <mergeCells count="15">
    <mergeCell ref="A1:Y1"/>
    <mergeCell ref="W3:Y3"/>
    <mergeCell ref="B3:B4"/>
    <mergeCell ref="A3:A4"/>
    <mergeCell ref="C3:D3"/>
    <mergeCell ref="H3:H4"/>
    <mergeCell ref="E3:G3"/>
    <mergeCell ref="I3:J3"/>
    <mergeCell ref="Q3:Q4"/>
    <mergeCell ref="R3:S3"/>
    <mergeCell ref="N3:N4"/>
    <mergeCell ref="O3:P3"/>
    <mergeCell ref="K3:K4"/>
    <mergeCell ref="L3:M3"/>
    <mergeCell ref="T3:V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C31" sqref="C31"/>
    </sheetView>
  </sheetViews>
  <sheetFormatPr defaultRowHeight="16.5"/>
  <cols>
    <col min="1" max="3" width="12.625" style="53" customWidth="1"/>
    <col min="4" max="16384" width="9" style="53"/>
  </cols>
  <sheetData>
    <row r="1" spans="1:3">
      <c r="A1" s="61" t="s">
        <v>11247</v>
      </c>
      <c r="B1" s="62" t="s">
        <v>17998</v>
      </c>
      <c r="C1" s="63" t="s">
        <v>17999</v>
      </c>
    </row>
    <row r="2" spans="1:3">
      <c r="A2" s="58" t="s">
        <v>17997</v>
      </c>
      <c r="B2" s="59">
        <f>SUM(B3:B21)</f>
        <v>16694</v>
      </c>
      <c r="C2" s="60">
        <f>SUM(C3:C21)</f>
        <v>2796</v>
      </c>
    </row>
    <row r="3" spans="1:3">
      <c r="A3" s="46">
        <v>1997</v>
      </c>
      <c r="B3" s="54"/>
      <c r="C3" s="55">
        <v>139</v>
      </c>
    </row>
    <row r="4" spans="1:3">
      <c r="A4" s="46">
        <v>1998</v>
      </c>
      <c r="B4" s="54"/>
      <c r="C4" s="55">
        <v>129</v>
      </c>
    </row>
    <row r="5" spans="1:3">
      <c r="A5" s="46">
        <v>1999</v>
      </c>
      <c r="B5" s="54"/>
      <c r="C5" s="55">
        <v>135</v>
      </c>
    </row>
    <row r="6" spans="1:3">
      <c r="A6" s="46">
        <v>2000</v>
      </c>
      <c r="B6" s="54"/>
      <c r="C6" s="55">
        <v>148</v>
      </c>
    </row>
    <row r="7" spans="1:3">
      <c r="A7" s="46">
        <v>2001</v>
      </c>
      <c r="B7" s="54"/>
      <c r="C7" s="55">
        <v>202</v>
      </c>
    </row>
    <row r="8" spans="1:3">
      <c r="A8" s="46">
        <v>2002</v>
      </c>
      <c r="B8" s="54"/>
      <c r="C8" s="55">
        <v>202</v>
      </c>
    </row>
    <row r="9" spans="1:3">
      <c r="A9" s="46">
        <v>2003</v>
      </c>
      <c r="B9" s="54"/>
      <c r="C9" s="55">
        <v>404</v>
      </c>
    </row>
    <row r="10" spans="1:3">
      <c r="A10" s="46">
        <v>2004</v>
      </c>
      <c r="B10" s="54"/>
      <c r="C10" s="55">
        <v>78</v>
      </c>
    </row>
    <row r="11" spans="1:3">
      <c r="A11" s="46">
        <v>2005</v>
      </c>
      <c r="B11" s="54"/>
      <c r="C11" s="55">
        <v>60</v>
      </c>
    </row>
    <row r="12" spans="1:3">
      <c r="A12" s="46">
        <v>2006</v>
      </c>
      <c r="B12" s="54"/>
      <c r="C12" s="55">
        <v>60</v>
      </c>
    </row>
    <row r="13" spans="1:3">
      <c r="A13" s="46">
        <v>2007</v>
      </c>
      <c r="B13" s="54">
        <v>120</v>
      </c>
      <c r="C13" s="55">
        <v>52</v>
      </c>
    </row>
    <row r="14" spans="1:3">
      <c r="A14" s="46">
        <v>2008</v>
      </c>
      <c r="B14" s="54">
        <v>275</v>
      </c>
      <c r="C14" s="55"/>
    </row>
    <row r="15" spans="1:3">
      <c r="A15" s="46">
        <v>2009</v>
      </c>
      <c r="B15" s="54">
        <v>416</v>
      </c>
      <c r="C15" s="55"/>
    </row>
    <row r="16" spans="1:3">
      <c r="A16" s="46">
        <v>2010</v>
      </c>
      <c r="B16" s="54">
        <v>400</v>
      </c>
      <c r="C16" s="55"/>
    </row>
    <row r="17" spans="1:3">
      <c r="A17" s="46">
        <v>2011</v>
      </c>
      <c r="B17" s="54">
        <v>426</v>
      </c>
      <c r="C17" s="55"/>
    </row>
    <row r="18" spans="1:3">
      <c r="A18" s="46">
        <v>2012</v>
      </c>
      <c r="B18" s="54">
        <v>10000</v>
      </c>
      <c r="C18" s="55"/>
    </row>
    <row r="19" spans="1:3">
      <c r="A19" s="46">
        <v>2013</v>
      </c>
      <c r="B19" s="54">
        <v>1221</v>
      </c>
      <c r="C19" s="55">
        <v>409</v>
      </c>
    </row>
    <row r="20" spans="1:3">
      <c r="A20" s="46">
        <v>2014</v>
      </c>
      <c r="B20" s="54">
        <v>1428</v>
      </c>
      <c r="C20" s="55">
        <v>374</v>
      </c>
    </row>
    <row r="21" spans="1:3" ht="17.25" thickBot="1">
      <c r="A21" s="49">
        <v>2015</v>
      </c>
      <c r="B21" s="56">
        <v>2408</v>
      </c>
      <c r="C21" s="57">
        <v>404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244"/>
  <sheetViews>
    <sheetView tabSelected="1" workbookViewId="0">
      <selection sqref="A1:G1"/>
    </sheetView>
  </sheetViews>
  <sheetFormatPr defaultRowHeight="16.5"/>
  <cols>
    <col min="1" max="1" width="9" bestFit="1" customWidth="1"/>
    <col min="2" max="2" width="5.25" bestFit="1" customWidth="1"/>
    <col min="3" max="3" width="11" bestFit="1" customWidth="1"/>
    <col min="4" max="4" width="13" bestFit="1" customWidth="1"/>
    <col min="5" max="5" width="26.75" customWidth="1"/>
    <col min="6" max="6" width="51.375" customWidth="1"/>
    <col min="7" max="7" width="19" customWidth="1"/>
  </cols>
  <sheetData>
    <row r="1" spans="1:7" s="1" customFormat="1" ht="32.25" thickBot="1">
      <c r="A1" s="77" t="s">
        <v>18000</v>
      </c>
      <c r="B1" s="77"/>
      <c r="C1" s="77"/>
      <c r="D1" s="77"/>
      <c r="E1" s="77"/>
      <c r="F1" s="77"/>
      <c r="G1" s="77"/>
    </row>
    <row r="2" spans="1:7">
      <c r="A2" s="50" t="s">
        <v>17994</v>
      </c>
      <c r="B2" s="51" t="s">
        <v>17568</v>
      </c>
      <c r="C2" s="51" t="s">
        <v>17569</v>
      </c>
      <c r="D2" s="51" t="s">
        <v>17570</v>
      </c>
      <c r="E2" s="51" t="s">
        <v>17571</v>
      </c>
      <c r="F2" s="51" t="s">
        <v>17572</v>
      </c>
      <c r="G2" s="52" t="s">
        <v>17573</v>
      </c>
    </row>
    <row r="3" spans="1:7">
      <c r="A3" s="46">
        <v>2015</v>
      </c>
      <c r="B3" s="47" t="s">
        <v>2</v>
      </c>
      <c r="C3" s="47" t="s">
        <v>4</v>
      </c>
      <c r="D3" s="47" t="s">
        <v>17574</v>
      </c>
      <c r="E3" s="47" t="s">
        <v>221</v>
      </c>
      <c r="F3" s="47" t="s">
        <v>222</v>
      </c>
      <c r="G3" s="48" t="s">
        <v>223</v>
      </c>
    </row>
    <row r="4" spans="1:7">
      <c r="A4" s="46">
        <v>2015</v>
      </c>
      <c r="B4" s="47" t="s">
        <v>2</v>
      </c>
      <c r="C4" s="47" t="s">
        <v>4</v>
      </c>
      <c r="D4" s="47" t="s">
        <v>17574</v>
      </c>
      <c r="E4" s="47" t="s">
        <v>224</v>
      </c>
      <c r="F4" s="47" t="s">
        <v>225</v>
      </c>
      <c r="G4" s="48" t="s">
        <v>226</v>
      </c>
    </row>
    <row r="5" spans="1:7">
      <c r="A5" s="46">
        <v>2015</v>
      </c>
      <c r="B5" s="47" t="s">
        <v>2</v>
      </c>
      <c r="C5" s="47" t="s">
        <v>4</v>
      </c>
      <c r="D5" s="47" t="s">
        <v>17574</v>
      </c>
      <c r="E5" s="47" t="s">
        <v>227</v>
      </c>
      <c r="F5" s="47" t="s">
        <v>228</v>
      </c>
      <c r="G5" s="48" t="s">
        <v>229</v>
      </c>
    </row>
    <row r="6" spans="1:7">
      <c r="A6" s="46">
        <v>2015</v>
      </c>
      <c r="B6" s="47" t="s">
        <v>2</v>
      </c>
      <c r="C6" s="47" t="s">
        <v>4</v>
      </c>
      <c r="D6" s="47" t="s">
        <v>0</v>
      </c>
      <c r="E6" s="47" t="s">
        <v>11252</v>
      </c>
      <c r="F6" s="47" t="s">
        <v>11253</v>
      </c>
      <c r="G6" s="48" t="s">
        <v>11254</v>
      </c>
    </row>
    <row r="7" spans="1:7">
      <c r="A7" s="46">
        <v>2015</v>
      </c>
      <c r="B7" s="47" t="s">
        <v>2</v>
      </c>
      <c r="C7" s="47" t="s">
        <v>4</v>
      </c>
      <c r="D7" s="47" t="s">
        <v>0</v>
      </c>
      <c r="E7" s="47" t="s">
        <v>11020</v>
      </c>
      <c r="F7" s="47" t="s">
        <v>11255</v>
      </c>
      <c r="G7" s="48" t="s">
        <v>11256</v>
      </c>
    </row>
    <row r="8" spans="1:7">
      <c r="A8" s="46">
        <v>2015</v>
      </c>
      <c r="B8" s="47" t="s">
        <v>2</v>
      </c>
      <c r="C8" s="47" t="s">
        <v>4</v>
      </c>
      <c r="D8" s="47" t="s">
        <v>0</v>
      </c>
      <c r="E8" s="47" t="s">
        <v>11257</v>
      </c>
      <c r="F8" s="47" t="s">
        <v>11258</v>
      </c>
      <c r="G8" s="48" t="s">
        <v>11259</v>
      </c>
    </row>
    <row r="9" spans="1:7">
      <c r="A9" s="46">
        <v>2015</v>
      </c>
      <c r="B9" s="47" t="s">
        <v>2</v>
      </c>
      <c r="C9" s="47" t="s">
        <v>4</v>
      </c>
      <c r="D9" s="47" t="s">
        <v>0</v>
      </c>
      <c r="E9" s="47" t="s">
        <v>3726</v>
      </c>
      <c r="F9" s="47" t="s">
        <v>11260</v>
      </c>
      <c r="G9" s="48" t="s">
        <v>11261</v>
      </c>
    </row>
    <row r="10" spans="1:7">
      <c r="A10" s="46">
        <v>2015</v>
      </c>
      <c r="B10" s="47" t="s">
        <v>2</v>
      </c>
      <c r="C10" s="47" t="s">
        <v>4</v>
      </c>
      <c r="D10" s="47" t="s">
        <v>0</v>
      </c>
      <c r="E10" s="47" t="s">
        <v>11262</v>
      </c>
      <c r="F10" s="47" t="s">
        <v>11263</v>
      </c>
      <c r="G10" s="48" t="s">
        <v>11264</v>
      </c>
    </row>
    <row r="11" spans="1:7">
      <c r="A11" s="46">
        <v>2015</v>
      </c>
      <c r="B11" s="47" t="s">
        <v>2</v>
      </c>
      <c r="C11" s="47" t="s">
        <v>4</v>
      </c>
      <c r="D11" s="47" t="s">
        <v>0</v>
      </c>
      <c r="E11" s="47" t="s">
        <v>11265</v>
      </c>
      <c r="F11" s="47" t="s">
        <v>11266</v>
      </c>
      <c r="G11" s="48" t="s">
        <v>11267</v>
      </c>
    </row>
    <row r="12" spans="1:7">
      <c r="A12" s="46">
        <v>2015</v>
      </c>
      <c r="B12" s="47" t="s">
        <v>2</v>
      </c>
      <c r="C12" s="47" t="s">
        <v>4</v>
      </c>
      <c r="D12" s="47" t="s">
        <v>0</v>
      </c>
      <c r="E12" s="47" t="s">
        <v>11268</v>
      </c>
      <c r="F12" s="47" t="s">
        <v>11269</v>
      </c>
      <c r="G12" s="48" t="s">
        <v>11270</v>
      </c>
    </row>
    <row r="13" spans="1:7">
      <c r="A13" s="46">
        <v>2015</v>
      </c>
      <c r="B13" s="47" t="s">
        <v>2</v>
      </c>
      <c r="C13" s="47" t="s">
        <v>4</v>
      </c>
      <c r="D13" s="47" t="s">
        <v>0</v>
      </c>
      <c r="E13" s="47" t="s">
        <v>11072</v>
      </c>
      <c r="F13" s="47" t="s">
        <v>11271</v>
      </c>
      <c r="G13" s="48" t="s">
        <v>11272</v>
      </c>
    </row>
    <row r="14" spans="1:7">
      <c r="A14" s="46">
        <v>2015</v>
      </c>
      <c r="B14" s="47" t="s">
        <v>2</v>
      </c>
      <c r="C14" s="47" t="s">
        <v>4</v>
      </c>
      <c r="D14" s="47" t="s">
        <v>17574</v>
      </c>
      <c r="E14" s="47" t="s">
        <v>231</v>
      </c>
      <c r="F14" s="47" t="s">
        <v>232</v>
      </c>
      <c r="G14" s="48" t="s">
        <v>233</v>
      </c>
    </row>
    <row r="15" spans="1:7">
      <c r="A15" s="46">
        <v>2015</v>
      </c>
      <c r="B15" s="47" t="s">
        <v>2</v>
      </c>
      <c r="C15" s="47" t="s">
        <v>4</v>
      </c>
      <c r="D15" s="47" t="s">
        <v>0</v>
      </c>
      <c r="E15" s="47" t="s">
        <v>5142</v>
      </c>
      <c r="F15" s="47" t="s">
        <v>11273</v>
      </c>
      <c r="G15" s="48" t="s">
        <v>11274</v>
      </c>
    </row>
    <row r="16" spans="1:7">
      <c r="A16" s="46">
        <v>2015</v>
      </c>
      <c r="B16" s="47" t="s">
        <v>2</v>
      </c>
      <c r="C16" s="47" t="s">
        <v>4</v>
      </c>
      <c r="D16" s="47" t="s">
        <v>0</v>
      </c>
      <c r="E16" s="47" t="s">
        <v>11275</v>
      </c>
      <c r="F16" s="47" t="s">
        <v>11276</v>
      </c>
      <c r="G16" s="48" t="s">
        <v>11277</v>
      </c>
    </row>
    <row r="17" spans="1:7">
      <c r="A17" s="46">
        <v>2015</v>
      </c>
      <c r="B17" s="47" t="s">
        <v>2</v>
      </c>
      <c r="C17" s="47" t="s">
        <v>5</v>
      </c>
      <c r="D17" s="47" t="s">
        <v>0</v>
      </c>
      <c r="E17" s="47" t="s">
        <v>11278</v>
      </c>
      <c r="F17" s="47" t="s">
        <v>11279</v>
      </c>
      <c r="G17" s="48" t="s">
        <v>11280</v>
      </c>
    </row>
    <row r="18" spans="1:7">
      <c r="A18" s="46">
        <v>2015</v>
      </c>
      <c r="B18" s="47" t="s">
        <v>2</v>
      </c>
      <c r="C18" s="47" t="s">
        <v>5</v>
      </c>
      <c r="D18" s="47" t="s">
        <v>0</v>
      </c>
      <c r="E18" s="47" t="s">
        <v>11281</v>
      </c>
      <c r="F18" s="47" t="s">
        <v>11282</v>
      </c>
      <c r="G18" s="48" t="s">
        <v>11280</v>
      </c>
    </row>
    <row r="19" spans="1:7">
      <c r="A19" s="46">
        <v>2015</v>
      </c>
      <c r="B19" s="47" t="s">
        <v>2</v>
      </c>
      <c r="C19" s="47" t="s">
        <v>5</v>
      </c>
      <c r="D19" s="47" t="s">
        <v>0</v>
      </c>
      <c r="E19" s="47" t="s">
        <v>11283</v>
      </c>
      <c r="F19" s="47" t="s">
        <v>11284</v>
      </c>
      <c r="G19" s="48" t="s">
        <v>11280</v>
      </c>
    </row>
    <row r="20" spans="1:7">
      <c r="A20" s="46">
        <v>2015</v>
      </c>
      <c r="B20" s="47" t="s">
        <v>2</v>
      </c>
      <c r="C20" s="47" t="s">
        <v>5</v>
      </c>
      <c r="D20" s="47" t="s">
        <v>0</v>
      </c>
      <c r="E20" s="47" t="s">
        <v>11285</v>
      </c>
      <c r="F20" s="47" t="s">
        <v>11286</v>
      </c>
      <c r="G20" s="48" t="s">
        <v>11280</v>
      </c>
    </row>
    <row r="21" spans="1:7">
      <c r="A21" s="46">
        <v>2015</v>
      </c>
      <c r="B21" s="47" t="s">
        <v>2</v>
      </c>
      <c r="C21" s="47" t="s">
        <v>5</v>
      </c>
      <c r="D21" s="47" t="s">
        <v>0</v>
      </c>
      <c r="E21" s="47" t="s">
        <v>11287</v>
      </c>
      <c r="F21" s="47" t="s">
        <v>11288</v>
      </c>
      <c r="G21" s="48" t="s">
        <v>11280</v>
      </c>
    </row>
    <row r="22" spans="1:7">
      <c r="A22" s="46">
        <v>2015</v>
      </c>
      <c r="B22" s="47" t="s">
        <v>2</v>
      </c>
      <c r="C22" s="47" t="s">
        <v>5</v>
      </c>
      <c r="D22" s="47" t="s">
        <v>0</v>
      </c>
      <c r="E22" s="47" t="s">
        <v>11289</v>
      </c>
      <c r="F22" s="47" t="s">
        <v>11290</v>
      </c>
      <c r="G22" s="48" t="s">
        <v>11280</v>
      </c>
    </row>
    <row r="23" spans="1:7">
      <c r="A23" s="46">
        <v>2015</v>
      </c>
      <c r="B23" s="47" t="s">
        <v>2</v>
      </c>
      <c r="C23" s="47" t="s">
        <v>5</v>
      </c>
      <c r="D23" s="47" t="s">
        <v>0</v>
      </c>
      <c r="E23" s="47" t="s">
        <v>11291</v>
      </c>
      <c r="F23" s="47" t="s">
        <v>11292</v>
      </c>
      <c r="G23" s="48" t="s">
        <v>11280</v>
      </c>
    </row>
    <row r="24" spans="1:7">
      <c r="A24" s="46">
        <v>2015</v>
      </c>
      <c r="B24" s="47" t="s">
        <v>2</v>
      </c>
      <c r="C24" s="47" t="s">
        <v>5</v>
      </c>
      <c r="D24" s="47" t="s">
        <v>0</v>
      </c>
      <c r="E24" s="47" t="s">
        <v>11293</v>
      </c>
      <c r="F24" s="47" t="s">
        <v>11294</v>
      </c>
      <c r="G24" s="48" t="s">
        <v>11280</v>
      </c>
    </row>
    <row r="25" spans="1:7">
      <c r="A25" s="46">
        <v>2015</v>
      </c>
      <c r="B25" s="47" t="s">
        <v>2</v>
      </c>
      <c r="C25" s="47" t="s">
        <v>5</v>
      </c>
      <c r="D25" s="47" t="s">
        <v>0</v>
      </c>
      <c r="E25" s="47" t="s">
        <v>11295</v>
      </c>
      <c r="F25" s="47" t="s">
        <v>11296</v>
      </c>
      <c r="G25" s="48" t="s">
        <v>1392</v>
      </c>
    </row>
    <row r="26" spans="1:7">
      <c r="A26" s="46">
        <v>2015</v>
      </c>
      <c r="B26" s="47" t="s">
        <v>2</v>
      </c>
      <c r="C26" s="47" t="s">
        <v>5</v>
      </c>
      <c r="D26" s="47" t="s">
        <v>0</v>
      </c>
      <c r="E26" s="47" t="s">
        <v>11297</v>
      </c>
      <c r="F26" s="47" t="s">
        <v>11298</v>
      </c>
      <c r="G26" s="48" t="s">
        <v>11299</v>
      </c>
    </row>
    <row r="27" spans="1:7">
      <c r="A27" s="46">
        <v>2015</v>
      </c>
      <c r="B27" s="47" t="s">
        <v>2</v>
      </c>
      <c r="C27" s="47" t="s">
        <v>5</v>
      </c>
      <c r="D27" s="47" t="s">
        <v>0</v>
      </c>
      <c r="E27" s="47" t="s">
        <v>11300</v>
      </c>
      <c r="F27" s="47" t="s">
        <v>11301</v>
      </c>
      <c r="G27" s="48" t="s">
        <v>11302</v>
      </c>
    </row>
    <row r="28" spans="1:7">
      <c r="A28" s="46">
        <v>2015</v>
      </c>
      <c r="B28" s="47" t="s">
        <v>2</v>
      </c>
      <c r="C28" s="47" t="s">
        <v>5</v>
      </c>
      <c r="D28" s="47" t="s">
        <v>0</v>
      </c>
      <c r="E28" s="47" t="s">
        <v>11303</v>
      </c>
      <c r="F28" s="47" t="s">
        <v>11304</v>
      </c>
      <c r="G28" s="48" t="s">
        <v>11305</v>
      </c>
    </row>
    <row r="29" spans="1:7">
      <c r="A29" s="46">
        <v>2015</v>
      </c>
      <c r="B29" s="47" t="s">
        <v>2</v>
      </c>
      <c r="C29" s="47" t="s">
        <v>5</v>
      </c>
      <c r="D29" s="47" t="s">
        <v>17574</v>
      </c>
      <c r="E29" s="47" t="s">
        <v>234</v>
      </c>
      <c r="F29" s="47" t="s">
        <v>235</v>
      </c>
      <c r="G29" s="48" t="s">
        <v>236</v>
      </c>
    </row>
    <row r="30" spans="1:7">
      <c r="A30" s="46">
        <v>2015</v>
      </c>
      <c r="B30" s="47" t="s">
        <v>2</v>
      </c>
      <c r="C30" s="47" t="s">
        <v>5</v>
      </c>
      <c r="D30" s="47" t="s">
        <v>17574</v>
      </c>
      <c r="E30" s="47" t="s">
        <v>237</v>
      </c>
      <c r="F30" s="47" t="s">
        <v>238</v>
      </c>
      <c r="G30" s="48" t="s">
        <v>239</v>
      </c>
    </row>
    <row r="31" spans="1:7">
      <c r="A31" s="46">
        <v>2015</v>
      </c>
      <c r="B31" s="47" t="s">
        <v>2</v>
      </c>
      <c r="C31" s="47" t="s">
        <v>5</v>
      </c>
      <c r="D31" s="47" t="s">
        <v>0</v>
      </c>
      <c r="E31" s="47" t="s">
        <v>11306</v>
      </c>
      <c r="F31" s="47" t="s">
        <v>11307</v>
      </c>
      <c r="G31" s="48" t="s">
        <v>11308</v>
      </c>
    </row>
    <row r="32" spans="1:7">
      <c r="A32" s="46">
        <v>2015</v>
      </c>
      <c r="B32" s="47" t="s">
        <v>2</v>
      </c>
      <c r="C32" s="47" t="s">
        <v>5</v>
      </c>
      <c r="D32" s="47" t="s">
        <v>0</v>
      </c>
      <c r="E32" s="47" t="s">
        <v>11309</v>
      </c>
      <c r="F32" s="47" t="s">
        <v>11310</v>
      </c>
      <c r="G32" s="48" t="s">
        <v>11311</v>
      </c>
    </row>
    <row r="33" spans="1:7">
      <c r="A33" s="46">
        <v>2015</v>
      </c>
      <c r="B33" s="47" t="s">
        <v>2</v>
      </c>
      <c r="C33" s="47" t="s">
        <v>5</v>
      </c>
      <c r="D33" s="47" t="s">
        <v>0</v>
      </c>
      <c r="E33" s="47" t="s">
        <v>1909</v>
      </c>
      <c r="F33" s="47" t="s">
        <v>11312</v>
      </c>
      <c r="G33" s="48" t="s">
        <v>11313</v>
      </c>
    </row>
    <row r="34" spans="1:7">
      <c r="A34" s="46">
        <v>2015</v>
      </c>
      <c r="B34" s="47" t="s">
        <v>2</v>
      </c>
      <c r="C34" s="47" t="s">
        <v>5</v>
      </c>
      <c r="D34" s="47" t="s">
        <v>0</v>
      </c>
      <c r="E34" s="47" t="s">
        <v>11314</v>
      </c>
      <c r="F34" s="47" t="s">
        <v>11315</v>
      </c>
      <c r="G34" s="48" t="s">
        <v>11316</v>
      </c>
    </row>
    <row r="35" spans="1:7">
      <c r="A35" s="46">
        <v>2015</v>
      </c>
      <c r="B35" s="47" t="s">
        <v>2</v>
      </c>
      <c r="C35" s="47" t="s">
        <v>6</v>
      </c>
      <c r="D35" s="47" t="s">
        <v>0</v>
      </c>
      <c r="E35" s="47" t="s">
        <v>11317</v>
      </c>
      <c r="F35" s="47" t="s">
        <v>11318</v>
      </c>
      <c r="G35" s="48" t="s">
        <v>11319</v>
      </c>
    </row>
    <row r="36" spans="1:7">
      <c r="A36" s="46">
        <v>2015</v>
      </c>
      <c r="B36" s="47" t="s">
        <v>2</v>
      </c>
      <c r="C36" s="47" t="s">
        <v>6</v>
      </c>
      <c r="D36" s="47" t="s">
        <v>0</v>
      </c>
      <c r="E36" s="47" t="s">
        <v>11320</v>
      </c>
      <c r="F36" s="47" t="s">
        <v>11321</v>
      </c>
      <c r="G36" s="48" t="s">
        <v>11322</v>
      </c>
    </row>
    <row r="37" spans="1:7">
      <c r="A37" s="46">
        <v>2015</v>
      </c>
      <c r="B37" s="47" t="s">
        <v>2</v>
      </c>
      <c r="C37" s="47" t="s">
        <v>6</v>
      </c>
      <c r="D37" s="47" t="s">
        <v>0</v>
      </c>
      <c r="E37" s="47" t="s">
        <v>11323</v>
      </c>
      <c r="F37" s="47" t="s">
        <v>11324</v>
      </c>
      <c r="G37" s="48" t="s">
        <v>11325</v>
      </c>
    </row>
    <row r="38" spans="1:7">
      <c r="A38" s="46">
        <v>2015</v>
      </c>
      <c r="B38" s="47" t="s">
        <v>2</v>
      </c>
      <c r="C38" s="47" t="s">
        <v>6</v>
      </c>
      <c r="D38" s="47" t="s">
        <v>0</v>
      </c>
      <c r="E38" s="47" t="s">
        <v>11326</v>
      </c>
      <c r="F38" s="47" t="s">
        <v>11327</v>
      </c>
      <c r="G38" s="48" t="s">
        <v>11328</v>
      </c>
    </row>
    <row r="39" spans="1:7">
      <c r="A39" s="46">
        <v>2015</v>
      </c>
      <c r="B39" s="47" t="s">
        <v>2</v>
      </c>
      <c r="C39" s="47" t="s">
        <v>6</v>
      </c>
      <c r="D39" s="47" t="s">
        <v>0</v>
      </c>
      <c r="E39" s="47" t="s">
        <v>11329</v>
      </c>
      <c r="F39" s="47" t="s">
        <v>11330</v>
      </c>
      <c r="G39" s="48" t="s">
        <v>11331</v>
      </c>
    </row>
    <row r="40" spans="1:7">
      <c r="A40" s="46">
        <v>2015</v>
      </c>
      <c r="B40" s="47" t="s">
        <v>2</v>
      </c>
      <c r="C40" s="47" t="s">
        <v>6</v>
      </c>
      <c r="D40" s="47" t="s">
        <v>0</v>
      </c>
      <c r="E40" s="47" t="s">
        <v>1414</v>
      </c>
      <c r="F40" s="47" t="s">
        <v>11332</v>
      </c>
      <c r="G40" s="48" t="s">
        <v>11333</v>
      </c>
    </row>
    <row r="41" spans="1:7">
      <c r="A41" s="46">
        <v>2015</v>
      </c>
      <c r="B41" s="47" t="s">
        <v>2</v>
      </c>
      <c r="C41" s="47" t="s">
        <v>6</v>
      </c>
      <c r="D41" s="47" t="s">
        <v>0</v>
      </c>
      <c r="E41" s="47" t="s">
        <v>11334</v>
      </c>
      <c r="F41" s="47" t="s">
        <v>11335</v>
      </c>
      <c r="G41" s="48" t="s">
        <v>11336</v>
      </c>
    </row>
    <row r="42" spans="1:7">
      <c r="A42" s="46">
        <v>2015</v>
      </c>
      <c r="B42" s="47" t="s">
        <v>2</v>
      </c>
      <c r="C42" s="47" t="s">
        <v>6</v>
      </c>
      <c r="D42" s="47" t="s">
        <v>0</v>
      </c>
      <c r="E42" s="47" t="s">
        <v>11010</v>
      </c>
      <c r="F42" s="47" t="s">
        <v>11337</v>
      </c>
      <c r="G42" s="48" t="s">
        <v>11338</v>
      </c>
    </row>
    <row r="43" spans="1:7">
      <c r="A43" s="46">
        <v>2015</v>
      </c>
      <c r="B43" s="47" t="s">
        <v>2</v>
      </c>
      <c r="C43" s="47" t="s">
        <v>6</v>
      </c>
      <c r="D43" s="47" t="s">
        <v>0</v>
      </c>
      <c r="E43" s="47" t="s">
        <v>10926</v>
      </c>
      <c r="F43" s="47" t="s">
        <v>11339</v>
      </c>
      <c r="G43" s="48" t="s">
        <v>11340</v>
      </c>
    </row>
    <row r="44" spans="1:7">
      <c r="A44" s="46">
        <v>2015</v>
      </c>
      <c r="B44" s="47" t="s">
        <v>2</v>
      </c>
      <c r="C44" s="47" t="s">
        <v>6</v>
      </c>
      <c r="D44" s="47" t="s">
        <v>0</v>
      </c>
      <c r="E44" s="47" t="s">
        <v>11341</v>
      </c>
      <c r="F44" s="47" t="s">
        <v>11342</v>
      </c>
      <c r="G44" s="48" t="s">
        <v>11343</v>
      </c>
    </row>
    <row r="45" spans="1:7">
      <c r="A45" s="46">
        <v>2015</v>
      </c>
      <c r="B45" s="47" t="s">
        <v>2</v>
      </c>
      <c r="C45" s="47" t="s">
        <v>6</v>
      </c>
      <c r="D45" s="47" t="s">
        <v>0</v>
      </c>
      <c r="E45" s="47" t="s">
        <v>11344</v>
      </c>
      <c r="F45" s="47" t="s">
        <v>11345</v>
      </c>
      <c r="G45" s="48" t="s">
        <v>11346</v>
      </c>
    </row>
    <row r="46" spans="1:7">
      <c r="A46" s="46">
        <v>2015</v>
      </c>
      <c r="B46" s="47" t="s">
        <v>2</v>
      </c>
      <c r="C46" s="47" t="s">
        <v>6</v>
      </c>
      <c r="D46" s="47" t="s">
        <v>0</v>
      </c>
      <c r="E46" s="47" t="s">
        <v>11347</v>
      </c>
      <c r="F46" s="47" t="s">
        <v>11348</v>
      </c>
      <c r="G46" s="48" t="s">
        <v>11349</v>
      </c>
    </row>
    <row r="47" spans="1:7">
      <c r="A47" s="46">
        <v>2015</v>
      </c>
      <c r="B47" s="47" t="s">
        <v>2</v>
      </c>
      <c r="C47" s="47" t="s">
        <v>6</v>
      </c>
      <c r="D47" s="47" t="s">
        <v>0</v>
      </c>
      <c r="E47" s="47" t="s">
        <v>11350</v>
      </c>
      <c r="F47" s="47" t="s">
        <v>11351</v>
      </c>
      <c r="G47" s="48" t="s">
        <v>11352</v>
      </c>
    </row>
    <row r="48" spans="1:7">
      <c r="A48" s="46">
        <v>2015</v>
      </c>
      <c r="B48" s="47" t="s">
        <v>2</v>
      </c>
      <c r="C48" s="47" t="s">
        <v>6</v>
      </c>
      <c r="D48" s="47" t="s">
        <v>0</v>
      </c>
      <c r="E48" s="47" t="s">
        <v>11353</v>
      </c>
      <c r="F48" s="47" t="s">
        <v>11354</v>
      </c>
      <c r="G48" s="48" t="s">
        <v>11355</v>
      </c>
    </row>
    <row r="49" spans="1:7">
      <c r="A49" s="46">
        <v>2015</v>
      </c>
      <c r="B49" s="47" t="s">
        <v>2</v>
      </c>
      <c r="C49" s="47" t="s">
        <v>6</v>
      </c>
      <c r="D49" s="47" t="s">
        <v>0</v>
      </c>
      <c r="E49" s="47" t="s">
        <v>11165</v>
      </c>
      <c r="F49" s="47" t="s">
        <v>11356</v>
      </c>
      <c r="G49" s="48" t="s">
        <v>11357</v>
      </c>
    </row>
    <row r="50" spans="1:7">
      <c r="A50" s="46">
        <v>2015</v>
      </c>
      <c r="B50" s="47" t="s">
        <v>2</v>
      </c>
      <c r="C50" s="47" t="s">
        <v>6</v>
      </c>
      <c r="D50" s="47" t="s">
        <v>0</v>
      </c>
      <c r="E50" s="47" t="s">
        <v>11358</v>
      </c>
      <c r="F50" s="47" t="s">
        <v>11359</v>
      </c>
      <c r="G50" s="48" t="s">
        <v>11360</v>
      </c>
    </row>
    <row r="51" spans="1:7">
      <c r="A51" s="46">
        <v>2015</v>
      </c>
      <c r="B51" s="47" t="s">
        <v>2</v>
      </c>
      <c r="C51" s="47" t="s">
        <v>6</v>
      </c>
      <c r="D51" s="47" t="s">
        <v>0</v>
      </c>
      <c r="E51" s="47" t="s">
        <v>11039</v>
      </c>
      <c r="F51" s="47" t="s">
        <v>11361</v>
      </c>
      <c r="G51" s="48" t="s">
        <v>11362</v>
      </c>
    </row>
    <row r="52" spans="1:7">
      <c r="A52" s="46">
        <v>2015</v>
      </c>
      <c r="B52" s="47" t="s">
        <v>2</v>
      </c>
      <c r="C52" s="47" t="s">
        <v>6</v>
      </c>
      <c r="D52" s="47" t="s">
        <v>0</v>
      </c>
      <c r="E52" s="47" t="s">
        <v>11116</v>
      </c>
      <c r="F52" s="47" t="s">
        <v>11363</v>
      </c>
      <c r="G52" s="48" t="s">
        <v>11364</v>
      </c>
    </row>
    <row r="53" spans="1:7">
      <c r="A53" s="46">
        <v>2015</v>
      </c>
      <c r="B53" s="47" t="s">
        <v>2</v>
      </c>
      <c r="C53" s="47" t="s">
        <v>6</v>
      </c>
      <c r="D53" s="47" t="s">
        <v>17574</v>
      </c>
      <c r="E53" s="47" t="s">
        <v>240</v>
      </c>
      <c r="F53" s="47" t="s">
        <v>241</v>
      </c>
      <c r="G53" s="48" t="s">
        <v>242</v>
      </c>
    </row>
    <row r="54" spans="1:7">
      <c r="A54" s="46">
        <v>2015</v>
      </c>
      <c r="B54" s="47" t="s">
        <v>2</v>
      </c>
      <c r="C54" s="47" t="s">
        <v>17575</v>
      </c>
      <c r="D54" s="47" t="s">
        <v>0</v>
      </c>
      <c r="E54" s="47" t="s">
        <v>11365</v>
      </c>
      <c r="F54" s="47" t="s">
        <v>11366</v>
      </c>
      <c r="G54" s="48" t="s">
        <v>11367</v>
      </c>
    </row>
    <row r="55" spans="1:7">
      <c r="A55" s="46">
        <v>2015</v>
      </c>
      <c r="B55" s="47" t="s">
        <v>2</v>
      </c>
      <c r="C55" s="47" t="s">
        <v>17575</v>
      </c>
      <c r="D55" s="47" t="s">
        <v>0</v>
      </c>
      <c r="E55" s="47" t="s">
        <v>11368</v>
      </c>
      <c r="F55" s="47" t="s">
        <v>11369</v>
      </c>
      <c r="G55" s="48" t="s">
        <v>11370</v>
      </c>
    </row>
    <row r="56" spans="1:7">
      <c r="A56" s="46">
        <v>2015</v>
      </c>
      <c r="B56" s="47" t="s">
        <v>2</v>
      </c>
      <c r="C56" s="47" t="s">
        <v>17575</v>
      </c>
      <c r="D56" s="47" t="s">
        <v>0</v>
      </c>
      <c r="E56" s="47" t="s">
        <v>11371</v>
      </c>
      <c r="F56" s="47" t="s">
        <v>11372</v>
      </c>
      <c r="G56" s="48" t="s">
        <v>11373</v>
      </c>
    </row>
    <row r="57" spans="1:7">
      <c r="A57" s="46">
        <v>2015</v>
      </c>
      <c r="B57" s="47" t="s">
        <v>2</v>
      </c>
      <c r="C57" s="47" t="s">
        <v>17575</v>
      </c>
      <c r="D57" s="47" t="s">
        <v>0</v>
      </c>
      <c r="E57" s="47" t="s">
        <v>11374</v>
      </c>
      <c r="F57" s="47" t="s">
        <v>11375</v>
      </c>
      <c r="G57" s="48" t="s">
        <v>11376</v>
      </c>
    </row>
    <row r="58" spans="1:7">
      <c r="A58" s="46">
        <v>2015</v>
      </c>
      <c r="B58" s="47" t="s">
        <v>2</v>
      </c>
      <c r="C58" s="47" t="s">
        <v>17575</v>
      </c>
      <c r="D58" s="47" t="s">
        <v>0</v>
      </c>
      <c r="E58" s="47" t="s">
        <v>11377</v>
      </c>
      <c r="F58" s="47" t="s">
        <v>11378</v>
      </c>
      <c r="G58" s="48" t="s">
        <v>11379</v>
      </c>
    </row>
    <row r="59" spans="1:7">
      <c r="A59" s="46">
        <v>2015</v>
      </c>
      <c r="B59" s="47" t="s">
        <v>2</v>
      </c>
      <c r="C59" s="47" t="s">
        <v>17575</v>
      </c>
      <c r="D59" s="47" t="s">
        <v>0</v>
      </c>
      <c r="E59" s="47" t="s">
        <v>11380</v>
      </c>
      <c r="F59" s="47" t="s">
        <v>11381</v>
      </c>
      <c r="G59" s="48" t="s">
        <v>11382</v>
      </c>
    </row>
    <row r="60" spans="1:7">
      <c r="A60" s="46">
        <v>2015</v>
      </c>
      <c r="B60" s="47" t="s">
        <v>2</v>
      </c>
      <c r="C60" s="47" t="s">
        <v>17575</v>
      </c>
      <c r="D60" s="47" t="s">
        <v>0</v>
      </c>
      <c r="E60" s="47" t="s">
        <v>11383</v>
      </c>
      <c r="F60" s="47" t="s">
        <v>11384</v>
      </c>
      <c r="G60" s="48" t="s">
        <v>11385</v>
      </c>
    </row>
    <row r="61" spans="1:7">
      <c r="A61" s="46">
        <v>2015</v>
      </c>
      <c r="B61" s="47" t="s">
        <v>2</v>
      </c>
      <c r="C61" s="47" t="s">
        <v>17575</v>
      </c>
      <c r="D61" s="47" t="s">
        <v>0</v>
      </c>
      <c r="E61" s="47" t="s">
        <v>11386</v>
      </c>
      <c r="F61" s="47" t="s">
        <v>11387</v>
      </c>
      <c r="G61" s="48" t="s">
        <v>11388</v>
      </c>
    </row>
    <row r="62" spans="1:7">
      <c r="A62" s="46">
        <v>2015</v>
      </c>
      <c r="B62" s="47" t="s">
        <v>2</v>
      </c>
      <c r="C62" s="47" t="s">
        <v>17575</v>
      </c>
      <c r="D62" s="47" t="s">
        <v>0</v>
      </c>
      <c r="E62" s="47" t="s">
        <v>11389</v>
      </c>
      <c r="F62" s="47" t="s">
        <v>11390</v>
      </c>
      <c r="G62" s="48" t="s">
        <v>11391</v>
      </c>
    </row>
    <row r="63" spans="1:7">
      <c r="A63" s="46">
        <v>2015</v>
      </c>
      <c r="B63" s="47" t="s">
        <v>2</v>
      </c>
      <c r="C63" s="47" t="s">
        <v>17575</v>
      </c>
      <c r="D63" s="47" t="s">
        <v>0</v>
      </c>
      <c r="E63" s="47" t="s">
        <v>11392</v>
      </c>
      <c r="F63" s="47" t="s">
        <v>11393</v>
      </c>
      <c r="G63" s="48" t="s">
        <v>11394</v>
      </c>
    </row>
    <row r="64" spans="1:7">
      <c r="A64" s="46">
        <v>2015</v>
      </c>
      <c r="B64" s="47" t="s">
        <v>2</v>
      </c>
      <c r="C64" s="47" t="s">
        <v>17575</v>
      </c>
      <c r="D64" s="47" t="s">
        <v>0</v>
      </c>
      <c r="E64" s="47" t="s">
        <v>11395</v>
      </c>
      <c r="F64" s="47" t="s">
        <v>11396</v>
      </c>
      <c r="G64" s="48" t="s">
        <v>11397</v>
      </c>
    </row>
    <row r="65" spans="1:7">
      <c r="A65" s="46">
        <v>2015</v>
      </c>
      <c r="B65" s="47" t="s">
        <v>2</v>
      </c>
      <c r="C65" s="47" t="s">
        <v>17575</v>
      </c>
      <c r="D65" s="47" t="s">
        <v>0</v>
      </c>
      <c r="E65" s="47" t="s">
        <v>11398</v>
      </c>
      <c r="F65" s="47" t="s">
        <v>11399</v>
      </c>
      <c r="G65" s="48" t="s">
        <v>11400</v>
      </c>
    </row>
    <row r="66" spans="1:7">
      <c r="A66" s="46">
        <v>2015</v>
      </c>
      <c r="B66" s="47" t="s">
        <v>2</v>
      </c>
      <c r="C66" s="47" t="s">
        <v>7</v>
      </c>
      <c r="D66" s="47" t="s">
        <v>0</v>
      </c>
      <c r="E66" s="47" t="s">
        <v>11401</v>
      </c>
      <c r="F66" s="47" t="s">
        <v>11402</v>
      </c>
      <c r="G66" s="48" t="s">
        <v>11403</v>
      </c>
    </row>
    <row r="67" spans="1:7">
      <c r="A67" s="46">
        <v>2015</v>
      </c>
      <c r="B67" s="47" t="s">
        <v>2</v>
      </c>
      <c r="C67" s="47" t="s">
        <v>7</v>
      </c>
      <c r="D67" s="47" t="s">
        <v>0</v>
      </c>
      <c r="E67" s="47" t="s">
        <v>11404</v>
      </c>
      <c r="F67" s="47" t="s">
        <v>11405</v>
      </c>
      <c r="G67" s="48" t="s">
        <v>11406</v>
      </c>
    </row>
    <row r="68" spans="1:7">
      <c r="A68" s="46">
        <v>2015</v>
      </c>
      <c r="B68" s="47" t="s">
        <v>2</v>
      </c>
      <c r="C68" s="47" t="s">
        <v>7</v>
      </c>
      <c r="D68" s="47" t="s">
        <v>0</v>
      </c>
      <c r="E68" s="47" t="s">
        <v>11407</v>
      </c>
      <c r="F68" s="47" t="s">
        <v>11408</v>
      </c>
      <c r="G68" s="48" t="s">
        <v>11409</v>
      </c>
    </row>
    <row r="69" spans="1:7">
      <c r="A69" s="46">
        <v>2015</v>
      </c>
      <c r="B69" s="47" t="s">
        <v>2</v>
      </c>
      <c r="C69" s="47" t="s">
        <v>7</v>
      </c>
      <c r="D69" s="47" t="s">
        <v>0</v>
      </c>
      <c r="E69" s="47" t="s">
        <v>11410</v>
      </c>
      <c r="F69" s="47" t="s">
        <v>11411</v>
      </c>
      <c r="G69" s="48" t="s">
        <v>11412</v>
      </c>
    </row>
    <row r="70" spans="1:7">
      <c r="A70" s="46">
        <v>2015</v>
      </c>
      <c r="B70" s="47" t="s">
        <v>2</v>
      </c>
      <c r="C70" s="47" t="s">
        <v>7</v>
      </c>
      <c r="D70" s="47" t="s">
        <v>0</v>
      </c>
      <c r="E70" s="47" t="s">
        <v>11413</v>
      </c>
      <c r="F70" s="47" t="s">
        <v>11414</v>
      </c>
      <c r="G70" s="48" t="s">
        <v>11415</v>
      </c>
    </row>
    <row r="71" spans="1:7">
      <c r="A71" s="46">
        <v>2015</v>
      </c>
      <c r="B71" s="47" t="s">
        <v>2</v>
      </c>
      <c r="C71" s="47" t="s">
        <v>7</v>
      </c>
      <c r="D71" s="47" t="s">
        <v>0</v>
      </c>
      <c r="E71" s="47" t="s">
        <v>11416</v>
      </c>
      <c r="F71" s="47" t="s">
        <v>11417</v>
      </c>
      <c r="G71" s="48" t="s">
        <v>11418</v>
      </c>
    </row>
    <row r="72" spans="1:7">
      <c r="A72" s="46">
        <v>2015</v>
      </c>
      <c r="B72" s="47" t="s">
        <v>2</v>
      </c>
      <c r="C72" s="47" t="s">
        <v>7</v>
      </c>
      <c r="D72" s="47" t="s">
        <v>0</v>
      </c>
      <c r="E72" s="47" t="s">
        <v>11419</v>
      </c>
      <c r="F72" s="47" t="s">
        <v>11420</v>
      </c>
      <c r="G72" s="48" t="s">
        <v>11421</v>
      </c>
    </row>
    <row r="73" spans="1:7">
      <c r="A73" s="46">
        <v>2015</v>
      </c>
      <c r="B73" s="47" t="s">
        <v>2</v>
      </c>
      <c r="C73" s="47" t="s">
        <v>7</v>
      </c>
      <c r="D73" s="47" t="s">
        <v>0</v>
      </c>
      <c r="E73" s="47" t="s">
        <v>11422</v>
      </c>
      <c r="F73" s="47" t="s">
        <v>11423</v>
      </c>
      <c r="G73" s="48" t="s">
        <v>11424</v>
      </c>
    </row>
    <row r="74" spans="1:7">
      <c r="A74" s="46">
        <v>2015</v>
      </c>
      <c r="B74" s="47" t="s">
        <v>2</v>
      </c>
      <c r="C74" s="47" t="s">
        <v>7</v>
      </c>
      <c r="D74" s="47" t="s">
        <v>0</v>
      </c>
      <c r="E74" s="47" t="s">
        <v>11425</v>
      </c>
      <c r="F74" s="47" t="s">
        <v>11426</v>
      </c>
      <c r="G74" s="48" t="s">
        <v>11427</v>
      </c>
    </row>
    <row r="75" spans="1:7">
      <c r="A75" s="46">
        <v>2015</v>
      </c>
      <c r="B75" s="47" t="s">
        <v>2</v>
      </c>
      <c r="C75" s="47" t="s">
        <v>7</v>
      </c>
      <c r="D75" s="47" t="s">
        <v>0</v>
      </c>
      <c r="E75" s="47" t="s">
        <v>11428</v>
      </c>
      <c r="F75" s="47" t="s">
        <v>11429</v>
      </c>
      <c r="G75" s="48" t="s">
        <v>1518</v>
      </c>
    </row>
    <row r="76" spans="1:7">
      <c r="A76" s="46">
        <v>2015</v>
      </c>
      <c r="B76" s="47" t="s">
        <v>2</v>
      </c>
      <c r="C76" s="47" t="s">
        <v>7</v>
      </c>
      <c r="D76" s="47" t="s">
        <v>0</v>
      </c>
      <c r="E76" s="47" t="s">
        <v>11430</v>
      </c>
      <c r="F76" s="47" t="s">
        <v>11431</v>
      </c>
      <c r="G76" s="48" t="s">
        <v>11432</v>
      </c>
    </row>
    <row r="77" spans="1:7">
      <c r="A77" s="46">
        <v>2015</v>
      </c>
      <c r="B77" s="47" t="s">
        <v>2</v>
      </c>
      <c r="C77" s="47" t="s">
        <v>7</v>
      </c>
      <c r="D77" s="47" t="s">
        <v>0</v>
      </c>
      <c r="E77" s="47" t="s">
        <v>11433</v>
      </c>
      <c r="F77" s="47" t="s">
        <v>11434</v>
      </c>
      <c r="G77" s="48" t="s">
        <v>1476</v>
      </c>
    </row>
    <row r="78" spans="1:7">
      <c r="A78" s="46">
        <v>2015</v>
      </c>
      <c r="B78" s="47" t="s">
        <v>2</v>
      </c>
      <c r="C78" s="47" t="s">
        <v>8</v>
      </c>
      <c r="D78" s="47" t="s">
        <v>0</v>
      </c>
      <c r="E78" s="47" t="s">
        <v>11435</v>
      </c>
      <c r="F78" s="47" t="s">
        <v>11436</v>
      </c>
      <c r="G78" s="48" t="s">
        <v>11437</v>
      </c>
    </row>
    <row r="79" spans="1:7">
      <c r="A79" s="46">
        <v>2015</v>
      </c>
      <c r="B79" s="47" t="s">
        <v>2</v>
      </c>
      <c r="C79" s="47" t="s">
        <v>8</v>
      </c>
      <c r="D79" s="47" t="s">
        <v>0</v>
      </c>
      <c r="E79" s="47" t="s">
        <v>11438</v>
      </c>
      <c r="F79" s="47" t="s">
        <v>11439</v>
      </c>
      <c r="G79" s="48" t="s">
        <v>11440</v>
      </c>
    </row>
    <row r="80" spans="1:7">
      <c r="A80" s="46">
        <v>2015</v>
      </c>
      <c r="B80" s="47" t="s">
        <v>2</v>
      </c>
      <c r="C80" s="47" t="s">
        <v>8</v>
      </c>
      <c r="D80" s="47" t="s">
        <v>0</v>
      </c>
      <c r="E80" s="47" t="s">
        <v>11441</v>
      </c>
      <c r="F80" s="47" t="s">
        <v>11442</v>
      </c>
      <c r="G80" s="48" t="s">
        <v>11440</v>
      </c>
    </row>
    <row r="81" spans="1:7">
      <c r="A81" s="46">
        <v>2015</v>
      </c>
      <c r="B81" s="47" t="s">
        <v>2</v>
      </c>
      <c r="C81" s="47" t="s">
        <v>8</v>
      </c>
      <c r="D81" s="47" t="s">
        <v>17574</v>
      </c>
      <c r="E81" s="47" t="s">
        <v>243</v>
      </c>
      <c r="F81" s="47" t="s">
        <v>244</v>
      </c>
      <c r="G81" s="48" t="s">
        <v>245</v>
      </c>
    </row>
    <row r="82" spans="1:7">
      <c r="A82" s="46">
        <v>2015</v>
      </c>
      <c r="B82" s="47" t="s">
        <v>2</v>
      </c>
      <c r="C82" s="47" t="s">
        <v>8</v>
      </c>
      <c r="D82" s="47" t="s">
        <v>0</v>
      </c>
      <c r="E82" s="47" t="s">
        <v>2209</v>
      </c>
      <c r="F82" s="47" t="s">
        <v>11443</v>
      </c>
      <c r="G82" s="48" t="s">
        <v>11444</v>
      </c>
    </row>
    <row r="83" spans="1:7">
      <c r="A83" s="46">
        <v>2015</v>
      </c>
      <c r="B83" s="47" t="s">
        <v>2</v>
      </c>
      <c r="C83" s="47" t="s">
        <v>8</v>
      </c>
      <c r="D83" s="47" t="s">
        <v>0</v>
      </c>
      <c r="E83" s="47" t="s">
        <v>11445</v>
      </c>
      <c r="F83" s="47" t="s">
        <v>11446</v>
      </c>
      <c r="G83" s="48" t="s">
        <v>11444</v>
      </c>
    </row>
    <row r="84" spans="1:7">
      <c r="A84" s="46">
        <v>2015</v>
      </c>
      <c r="B84" s="47" t="s">
        <v>2</v>
      </c>
      <c r="C84" s="47" t="s">
        <v>8</v>
      </c>
      <c r="D84" s="47" t="s">
        <v>0</v>
      </c>
      <c r="E84" s="47" t="s">
        <v>11329</v>
      </c>
      <c r="F84" s="47" t="s">
        <v>11447</v>
      </c>
      <c r="G84" s="48" t="s">
        <v>11444</v>
      </c>
    </row>
    <row r="85" spans="1:7">
      <c r="A85" s="46">
        <v>2015</v>
      </c>
      <c r="B85" s="47" t="s">
        <v>2</v>
      </c>
      <c r="C85" s="47" t="s">
        <v>8</v>
      </c>
      <c r="D85" s="47" t="s">
        <v>17574</v>
      </c>
      <c r="E85" s="47" t="s">
        <v>246</v>
      </c>
      <c r="F85" s="47" t="s">
        <v>247</v>
      </c>
      <c r="G85" s="48" t="s">
        <v>248</v>
      </c>
    </row>
    <row r="86" spans="1:7">
      <c r="A86" s="46">
        <v>2015</v>
      </c>
      <c r="B86" s="47" t="s">
        <v>2</v>
      </c>
      <c r="C86" s="47" t="s">
        <v>8</v>
      </c>
      <c r="D86" s="47" t="s">
        <v>0</v>
      </c>
      <c r="E86" s="47" t="s">
        <v>11448</v>
      </c>
      <c r="F86" s="47" t="s">
        <v>11449</v>
      </c>
      <c r="G86" s="48" t="s">
        <v>11444</v>
      </c>
    </row>
    <row r="87" spans="1:7">
      <c r="A87" s="46">
        <v>2015</v>
      </c>
      <c r="B87" s="47" t="s">
        <v>2</v>
      </c>
      <c r="C87" s="47" t="s">
        <v>8</v>
      </c>
      <c r="D87" s="47" t="s">
        <v>0</v>
      </c>
      <c r="E87" s="47" t="s">
        <v>1846</v>
      </c>
      <c r="F87" s="47" t="s">
        <v>11450</v>
      </c>
      <c r="G87" s="48" t="s">
        <v>11444</v>
      </c>
    </row>
    <row r="88" spans="1:7">
      <c r="A88" s="46">
        <v>2015</v>
      </c>
      <c r="B88" s="47" t="s">
        <v>2</v>
      </c>
      <c r="C88" s="47" t="s">
        <v>8</v>
      </c>
      <c r="D88" s="47" t="s">
        <v>0</v>
      </c>
      <c r="E88" s="47" t="s">
        <v>11451</v>
      </c>
      <c r="F88" s="47" t="s">
        <v>11452</v>
      </c>
      <c r="G88" s="48" t="s">
        <v>11444</v>
      </c>
    </row>
    <row r="89" spans="1:7">
      <c r="A89" s="46">
        <v>2015</v>
      </c>
      <c r="B89" s="47" t="s">
        <v>2</v>
      </c>
      <c r="C89" s="47" t="s">
        <v>8</v>
      </c>
      <c r="D89" s="47" t="s">
        <v>0</v>
      </c>
      <c r="E89" s="47" t="s">
        <v>11453</v>
      </c>
      <c r="F89" s="47" t="s">
        <v>11454</v>
      </c>
      <c r="G89" s="48" t="s">
        <v>11444</v>
      </c>
    </row>
    <row r="90" spans="1:7">
      <c r="A90" s="46">
        <v>2015</v>
      </c>
      <c r="B90" s="47" t="s">
        <v>2</v>
      </c>
      <c r="C90" s="47" t="s">
        <v>9</v>
      </c>
      <c r="D90" s="47" t="s">
        <v>17574</v>
      </c>
      <c r="E90" s="47" t="s">
        <v>249</v>
      </c>
      <c r="F90" s="47" t="s">
        <v>250</v>
      </c>
      <c r="G90" s="48" t="s">
        <v>251</v>
      </c>
    </row>
    <row r="91" spans="1:7">
      <c r="A91" s="46">
        <v>2015</v>
      </c>
      <c r="B91" s="47" t="s">
        <v>2</v>
      </c>
      <c r="C91" s="47" t="s">
        <v>9</v>
      </c>
      <c r="D91" s="47" t="s">
        <v>0</v>
      </c>
      <c r="E91" s="47" t="s">
        <v>11455</v>
      </c>
      <c r="F91" s="47" t="s">
        <v>11456</v>
      </c>
      <c r="G91" s="48" t="s">
        <v>11457</v>
      </c>
    </row>
    <row r="92" spans="1:7">
      <c r="A92" s="46">
        <v>2015</v>
      </c>
      <c r="B92" s="47" t="s">
        <v>2</v>
      </c>
      <c r="C92" s="47" t="s">
        <v>9</v>
      </c>
      <c r="D92" s="47" t="s">
        <v>0</v>
      </c>
      <c r="E92" s="47" t="s">
        <v>11458</v>
      </c>
      <c r="F92" s="47" t="s">
        <v>11459</v>
      </c>
      <c r="G92" s="48" t="s">
        <v>11460</v>
      </c>
    </row>
    <row r="93" spans="1:7">
      <c r="A93" s="46">
        <v>2015</v>
      </c>
      <c r="B93" s="47" t="s">
        <v>2</v>
      </c>
      <c r="C93" s="47" t="s">
        <v>9</v>
      </c>
      <c r="D93" s="47" t="s">
        <v>0</v>
      </c>
      <c r="E93" s="47" t="s">
        <v>11461</v>
      </c>
      <c r="F93" s="47" t="s">
        <v>11462</v>
      </c>
      <c r="G93" s="48" t="s">
        <v>11463</v>
      </c>
    </row>
    <row r="94" spans="1:7">
      <c r="A94" s="46">
        <v>2015</v>
      </c>
      <c r="B94" s="47" t="s">
        <v>2</v>
      </c>
      <c r="C94" s="47" t="s">
        <v>9</v>
      </c>
      <c r="D94" s="47" t="s">
        <v>0</v>
      </c>
      <c r="E94" s="47" t="s">
        <v>11464</v>
      </c>
      <c r="F94" s="47" t="s">
        <v>11465</v>
      </c>
      <c r="G94" s="48" t="s">
        <v>11466</v>
      </c>
    </row>
    <row r="95" spans="1:7">
      <c r="A95" s="46">
        <v>2015</v>
      </c>
      <c r="B95" s="47" t="s">
        <v>2</v>
      </c>
      <c r="C95" s="47" t="s">
        <v>9</v>
      </c>
      <c r="D95" s="47" t="s">
        <v>0</v>
      </c>
      <c r="E95" s="47" t="s">
        <v>11467</v>
      </c>
      <c r="F95" s="47" t="s">
        <v>11468</v>
      </c>
      <c r="G95" s="48" t="s">
        <v>11469</v>
      </c>
    </row>
    <row r="96" spans="1:7">
      <c r="A96" s="46">
        <v>2015</v>
      </c>
      <c r="B96" s="47" t="s">
        <v>2</v>
      </c>
      <c r="C96" s="47" t="s">
        <v>10</v>
      </c>
      <c r="D96" s="47" t="s">
        <v>17574</v>
      </c>
      <c r="E96" s="47" t="s">
        <v>252</v>
      </c>
      <c r="F96" s="47" t="s">
        <v>253</v>
      </c>
      <c r="G96" s="48" t="s">
        <v>254</v>
      </c>
    </row>
    <row r="97" spans="1:7">
      <c r="A97" s="46">
        <v>2015</v>
      </c>
      <c r="B97" s="47" t="s">
        <v>2</v>
      </c>
      <c r="C97" s="47" t="s">
        <v>10</v>
      </c>
      <c r="D97" s="47" t="s">
        <v>17574</v>
      </c>
      <c r="E97" s="47" t="s">
        <v>255</v>
      </c>
      <c r="F97" s="47" t="s">
        <v>256</v>
      </c>
      <c r="G97" s="48" t="s">
        <v>257</v>
      </c>
    </row>
    <row r="98" spans="1:7">
      <c r="A98" s="46">
        <v>2015</v>
      </c>
      <c r="B98" s="47" t="s">
        <v>2</v>
      </c>
      <c r="C98" s="47" t="s">
        <v>10</v>
      </c>
      <c r="D98" s="47" t="s">
        <v>17574</v>
      </c>
      <c r="E98" s="47" t="s">
        <v>258</v>
      </c>
      <c r="F98" s="47" t="s">
        <v>259</v>
      </c>
      <c r="G98" s="48" t="s">
        <v>260</v>
      </c>
    </row>
    <row r="99" spans="1:7">
      <c r="A99" s="46">
        <v>2015</v>
      </c>
      <c r="B99" s="47" t="s">
        <v>2</v>
      </c>
      <c r="C99" s="47" t="s">
        <v>10</v>
      </c>
      <c r="D99" s="47" t="s">
        <v>0</v>
      </c>
      <c r="E99" s="47" t="s">
        <v>11470</v>
      </c>
      <c r="F99" s="47" t="s">
        <v>11471</v>
      </c>
      <c r="G99" s="48" t="s">
        <v>11472</v>
      </c>
    </row>
    <row r="100" spans="1:7">
      <c r="A100" s="46">
        <v>2015</v>
      </c>
      <c r="B100" s="47" t="s">
        <v>2</v>
      </c>
      <c r="C100" s="47" t="s">
        <v>10</v>
      </c>
      <c r="D100" s="47" t="s">
        <v>0</v>
      </c>
      <c r="E100" s="47" t="s">
        <v>11473</v>
      </c>
      <c r="F100" s="47" t="s">
        <v>11474</v>
      </c>
      <c r="G100" s="48" t="s">
        <v>11475</v>
      </c>
    </row>
    <row r="101" spans="1:7">
      <c r="A101" s="46">
        <v>2015</v>
      </c>
      <c r="B101" s="47" t="s">
        <v>2</v>
      </c>
      <c r="C101" s="47" t="s">
        <v>10</v>
      </c>
      <c r="D101" s="47" t="s">
        <v>0</v>
      </c>
      <c r="E101" s="47" t="s">
        <v>11476</v>
      </c>
      <c r="F101" s="47" t="s">
        <v>11477</v>
      </c>
      <c r="G101" s="48" t="s">
        <v>11478</v>
      </c>
    </row>
    <row r="102" spans="1:7">
      <c r="A102" s="46">
        <v>2015</v>
      </c>
      <c r="B102" s="47" t="s">
        <v>2</v>
      </c>
      <c r="C102" s="47" t="s">
        <v>10</v>
      </c>
      <c r="D102" s="47" t="s">
        <v>0</v>
      </c>
      <c r="E102" s="47" t="s">
        <v>2289</v>
      </c>
      <c r="F102" s="47" t="s">
        <v>11479</v>
      </c>
      <c r="G102" s="48" t="s">
        <v>11480</v>
      </c>
    </row>
    <row r="103" spans="1:7">
      <c r="A103" s="46">
        <v>2015</v>
      </c>
      <c r="B103" s="47" t="s">
        <v>2</v>
      </c>
      <c r="C103" s="47" t="s">
        <v>10</v>
      </c>
      <c r="D103" s="47" t="s">
        <v>0</v>
      </c>
      <c r="E103" s="47" t="s">
        <v>11015</v>
      </c>
      <c r="F103" s="47" t="s">
        <v>11481</v>
      </c>
      <c r="G103" s="48" t="s">
        <v>11482</v>
      </c>
    </row>
    <row r="104" spans="1:7">
      <c r="A104" s="46">
        <v>2015</v>
      </c>
      <c r="B104" s="47" t="s">
        <v>2</v>
      </c>
      <c r="C104" s="47" t="s">
        <v>10</v>
      </c>
      <c r="D104" s="47" t="s">
        <v>0</v>
      </c>
      <c r="E104" s="47" t="s">
        <v>11483</v>
      </c>
      <c r="F104" s="47" t="s">
        <v>11484</v>
      </c>
      <c r="G104" s="48" t="s">
        <v>11485</v>
      </c>
    </row>
    <row r="105" spans="1:7">
      <c r="A105" s="46">
        <v>2015</v>
      </c>
      <c r="B105" s="47" t="s">
        <v>2</v>
      </c>
      <c r="C105" s="47" t="s">
        <v>10</v>
      </c>
      <c r="D105" s="47" t="s">
        <v>0</v>
      </c>
      <c r="E105" s="47" t="s">
        <v>11206</v>
      </c>
      <c r="F105" s="47" t="s">
        <v>11486</v>
      </c>
      <c r="G105" s="48" t="s">
        <v>11487</v>
      </c>
    </row>
    <row r="106" spans="1:7">
      <c r="A106" s="46">
        <v>2015</v>
      </c>
      <c r="B106" s="47" t="s">
        <v>2</v>
      </c>
      <c r="C106" s="47" t="s">
        <v>10</v>
      </c>
      <c r="D106" s="47" t="s">
        <v>0</v>
      </c>
      <c r="E106" s="47" t="s">
        <v>11488</v>
      </c>
      <c r="F106" s="47" t="s">
        <v>11489</v>
      </c>
      <c r="G106" s="48" t="s">
        <v>11490</v>
      </c>
    </row>
    <row r="107" spans="1:7">
      <c r="A107" s="46">
        <v>2015</v>
      </c>
      <c r="B107" s="47" t="s">
        <v>2</v>
      </c>
      <c r="C107" s="47" t="s">
        <v>10</v>
      </c>
      <c r="D107" s="47" t="s">
        <v>0</v>
      </c>
      <c r="E107" s="47" t="s">
        <v>11491</v>
      </c>
      <c r="F107" s="47" t="s">
        <v>11492</v>
      </c>
      <c r="G107" s="48" t="s">
        <v>11493</v>
      </c>
    </row>
    <row r="108" spans="1:7">
      <c r="A108" s="46">
        <v>2015</v>
      </c>
      <c r="B108" s="47" t="s">
        <v>2</v>
      </c>
      <c r="C108" s="47" t="s">
        <v>10</v>
      </c>
      <c r="D108" s="47" t="s">
        <v>17574</v>
      </c>
      <c r="E108" s="47" t="s">
        <v>261</v>
      </c>
      <c r="F108" s="47" t="s">
        <v>262</v>
      </c>
      <c r="G108" s="48" t="s">
        <v>263</v>
      </c>
    </row>
    <row r="109" spans="1:7">
      <c r="A109" s="46">
        <v>2015</v>
      </c>
      <c r="B109" s="47" t="s">
        <v>2</v>
      </c>
      <c r="C109" s="47" t="s">
        <v>10</v>
      </c>
      <c r="D109" s="47" t="s">
        <v>17574</v>
      </c>
      <c r="E109" s="47" t="s">
        <v>264</v>
      </c>
      <c r="F109" s="47" t="s">
        <v>265</v>
      </c>
      <c r="G109" s="48" t="s">
        <v>266</v>
      </c>
    </row>
    <row r="110" spans="1:7">
      <c r="A110" s="46">
        <v>2015</v>
      </c>
      <c r="B110" s="47" t="s">
        <v>2</v>
      </c>
      <c r="C110" s="47" t="s">
        <v>10</v>
      </c>
      <c r="D110" s="47" t="s">
        <v>0</v>
      </c>
      <c r="E110" s="47" t="s">
        <v>11494</v>
      </c>
      <c r="F110" s="47" t="s">
        <v>11495</v>
      </c>
      <c r="G110" s="48" t="s">
        <v>11496</v>
      </c>
    </row>
    <row r="111" spans="1:7">
      <c r="A111" s="46">
        <v>2015</v>
      </c>
      <c r="B111" s="47" t="s">
        <v>2</v>
      </c>
      <c r="C111" s="47" t="s">
        <v>11</v>
      </c>
      <c r="D111" s="47" t="s">
        <v>0</v>
      </c>
      <c r="E111" s="47" t="s">
        <v>11497</v>
      </c>
      <c r="F111" s="47" t="s">
        <v>11498</v>
      </c>
      <c r="G111" s="48" t="s">
        <v>11499</v>
      </c>
    </row>
    <row r="112" spans="1:7">
      <c r="A112" s="46">
        <v>2015</v>
      </c>
      <c r="B112" s="47" t="s">
        <v>2</v>
      </c>
      <c r="C112" s="47" t="s">
        <v>11</v>
      </c>
      <c r="D112" s="47" t="s">
        <v>0</v>
      </c>
      <c r="E112" s="47" t="s">
        <v>11500</v>
      </c>
      <c r="F112" s="47" t="s">
        <v>11501</v>
      </c>
      <c r="G112" s="48" t="s">
        <v>11502</v>
      </c>
    </row>
    <row r="113" spans="1:7">
      <c r="A113" s="46">
        <v>2015</v>
      </c>
      <c r="B113" s="47" t="s">
        <v>2</v>
      </c>
      <c r="C113" s="47" t="s">
        <v>11</v>
      </c>
      <c r="D113" s="47" t="s">
        <v>17574</v>
      </c>
      <c r="E113" s="47" t="s">
        <v>267</v>
      </c>
      <c r="F113" s="47" t="s">
        <v>268</v>
      </c>
      <c r="G113" s="48" t="s">
        <v>269</v>
      </c>
    </row>
    <row r="114" spans="1:7">
      <c r="A114" s="46">
        <v>2015</v>
      </c>
      <c r="B114" s="47" t="s">
        <v>2</v>
      </c>
      <c r="C114" s="47" t="s">
        <v>11</v>
      </c>
      <c r="D114" s="47" t="s">
        <v>0</v>
      </c>
      <c r="E114" s="47" t="s">
        <v>11503</v>
      </c>
      <c r="F114" s="47" t="s">
        <v>11504</v>
      </c>
      <c r="G114" s="48" t="s">
        <v>11505</v>
      </c>
    </row>
    <row r="115" spans="1:7">
      <c r="A115" s="46">
        <v>2015</v>
      </c>
      <c r="B115" s="47" t="s">
        <v>2</v>
      </c>
      <c r="C115" s="47" t="s">
        <v>11</v>
      </c>
      <c r="D115" s="47" t="s">
        <v>0</v>
      </c>
      <c r="E115" s="47" t="s">
        <v>11506</v>
      </c>
      <c r="F115" s="47" t="s">
        <v>11507</v>
      </c>
      <c r="G115" s="48" t="s">
        <v>11508</v>
      </c>
    </row>
    <row r="116" spans="1:7">
      <c r="A116" s="46">
        <v>2015</v>
      </c>
      <c r="B116" s="47" t="s">
        <v>2</v>
      </c>
      <c r="C116" s="47" t="s">
        <v>11</v>
      </c>
      <c r="D116" s="47" t="s">
        <v>0</v>
      </c>
      <c r="E116" s="47" t="s">
        <v>11509</v>
      </c>
      <c r="F116" s="47" t="s">
        <v>11510</v>
      </c>
      <c r="G116" s="48" t="s">
        <v>11511</v>
      </c>
    </row>
    <row r="117" spans="1:7">
      <c r="A117" s="46">
        <v>2015</v>
      </c>
      <c r="B117" s="47" t="s">
        <v>2</v>
      </c>
      <c r="C117" s="47" t="s">
        <v>11</v>
      </c>
      <c r="D117" s="47" t="s">
        <v>0</v>
      </c>
      <c r="E117" s="47" t="s">
        <v>11512</v>
      </c>
      <c r="F117" s="47" t="s">
        <v>11513</v>
      </c>
      <c r="G117" s="48" t="s">
        <v>11514</v>
      </c>
    </row>
    <row r="118" spans="1:7">
      <c r="A118" s="46">
        <v>2015</v>
      </c>
      <c r="B118" s="47" t="s">
        <v>2</v>
      </c>
      <c r="C118" s="47" t="s">
        <v>11</v>
      </c>
      <c r="D118" s="47" t="s">
        <v>0</v>
      </c>
      <c r="E118" s="47" t="s">
        <v>11515</v>
      </c>
      <c r="F118" s="47" t="s">
        <v>11516</v>
      </c>
      <c r="G118" s="48" t="s">
        <v>272</v>
      </c>
    </row>
    <row r="119" spans="1:7">
      <c r="A119" s="46">
        <v>2015</v>
      </c>
      <c r="B119" s="47" t="s">
        <v>2</v>
      </c>
      <c r="C119" s="47" t="s">
        <v>11</v>
      </c>
      <c r="D119" s="47" t="s">
        <v>0</v>
      </c>
      <c r="E119" s="47" t="s">
        <v>11517</v>
      </c>
      <c r="F119" s="47" t="s">
        <v>11518</v>
      </c>
      <c r="G119" s="48" t="s">
        <v>11519</v>
      </c>
    </row>
    <row r="120" spans="1:7">
      <c r="A120" s="46">
        <v>2015</v>
      </c>
      <c r="B120" s="47" t="s">
        <v>2</v>
      </c>
      <c r="C120" s="47" t="s">
        <v>11</v>
      </c>
      <c r="D120" s="47" t="s">
        <v>0</v>
      </c>
      <c r="E120" s="47" t="s">
        <v>11520</v>
      </c>
      <c r="F120" s="47" t="s">
        <v>11521</v>
      </c>
      <c r="G120" s="48" t="s">
        <v>11522</v>
      </c>
    </row>
    <row r="121" spans="1:7">
      <c r="A121" s="46">
        <v>2015</v>
      </c>
      <c r="B121" s="47" t="s">
        <v>2</v>
      </c>
      <c r="C121" s="47" t="s">
        <v>11</v>
      </c>
      <c r="D121" s="47" t="s">
        <v>0</v>
      </c>
      <c r="E121" s="47" t="s">
        <v>11523</v>
      </c>
      <c r="F121" s="47" t="s">
        <v>11524</v>
      </c>
      <c r="G121" s="48" t="s">
        <v>11525</v>
      </c>
    </row>
    <row r="122" spans="1:7">
      <c r="A122" s="46">
        <v>2015</v>
      </c>
      <c r="B122" s="47" t="s">
        <v>2</v>
      </c>
      <c r="C122" s="47" t="s">
        <v>11</v>
      </c>
      <c r="D122" s="47" t="s">
        <v>0</v>
      </c>
      <c r="E122" s="47" t="s">
        <v>11526</v>
      </c>
      <c r="F122" s="47" t="s">
        <v>11527</v>
      </c>
      <c r="G122" s="48" t="s">
        <v>11528</v>
      </c>
    </row>
    <row r="123" spans="1:7">
      <c r="A123" s="46">
        <v>2015</v>
      </c>
      <c r="B123" s="47" t="s">
        <v>2</v>
      </c>
      <c r="C123" s="47" t="s">
        <v>11</v>
      </c>
      <c r="D123" s="47" t="s">
        <v>0</v>
      </c>
      <c r="E123" s="47" t="s">
        <v>11529</v>
      </c>
      <c r="F123" s="47" t="s">
        <v>11530</v>
      </c>
      <c r="G123" s="48" t="s">
        <v>11531</v>
      </c>
    </row>
    <row r="124" spans="1:7">
      <c r="A124" s="46">
        <v>2015</v>
      </c>
      <c r="B124" s="47" t="s">
        <v>2</v>
      </c>
      <c r="C124" s="47" t="s">
        <v>11</v>
      </c>
      <c r="D124" s="47" t="s">
        <v>0</v>
      </c>
      <c r="E124" s="47" t="s">
        <v>11497</v>
      </c>
      <c r="F124" s="47" t="s">
        <v>11498</v>
      </c>
      <c r="G124" s="48" t="s">
        <v>11532</v>
      </c>
    </row>
    <row r="125" spans="1:7">
      <c r="A125" s="46">
        <v>2015</v>
      </c>
      <c r="B125" s="47" t="s">
        <v>2</v>
      </c>
      <c r="C125" s="47" t="s">
        <v>11</v>
      </c>
      <c r="D125" s="47" t="s">
        <v>0</v>
      </c>
      <c r="E125" s="47" t="s">
        <v>11517</v>
      </c>
      <c r="F125" s="47" t="s">
        <v>11518</v>
      </c>
      <c r="G125" s="48" t="s">
        <v>11519</v>
      </c>
    </row>
    <row r="126" spans="1:7">
      <c r="A126" s="46">
        <v>2015</v>
      </c>
      <c r="B126" s="47" t="s">
        <v>2</v>
      </c>
      <c r="C126" s="47" t="s">
        <v>11</v>
      </c>
      <c r="D126" s="47" t="s">
        <v>17574</v>
      </c>
      <c r="E126" s="47" t="s">
        <v>270</v>
      </c>
      <c r="F126" s="47" t="s">
        <v>271</v>
      </c>
      <c r="G126" s="48" t="s">
        <v>272</v>
      </c>
    </row>
    <row r="127" spans="1:7">
      <c r="A127" s="46">
        <v>2015</v>
      </c>
      <c r="B127" s="47" t="s">
        <v>2</v>
      </c>
      <c r="C127" s="47" t="s">
        <v>11</v>
      </c>
      <c r="D127" s="47" t="s">
        <v>0</v>
      </c>
      <c r="E127" s="47" t="s">
        <v>11533</v>
      </c>
      <c r="F127" s="47" t="s">
        <v>11534</v>
      </c>
      <c r="G127" s="48" t="s">
        <v>11535</v>
      </c>
    </row>
    <row r="128" spans="1:7">
      <c r="A128" s="46">
        <v>2015</v>
      </c>
      <c r="B128" s="47" t="s">
        <v>2</v>
      </c>
      <c r="C128" s="47" t="s">
        <v>12</v>
      </c>
      <c r="D128" s="47" t="s">
        <v>17574</v>
      </c>
      <c r="E128" s="47" t="s">
        <v>273</v>
      </c>
      <c r="F128" s="47" t="s">
        <v>274</v>
      </c>
      <c r="G128" s="48" t="s">
        <v>275</v>
      </c>
    </row>
    <row r="129" spans="1:7">
      <c r="A129" s="46">
        <v>2015</v>
      </c>
      <c r="B129" s="47" t="s">
        <v>2</v>
      </c>
      <c r="C129" s="47" t="s">
        <v>12</v>
      </c>
      <c r="D129" s="47" t="s">
        <v>0</v>
      </c>
      <c r="E129" s="47" t="s">
        <v>11536</v>
      </c>
      <c r="F129" s="47" t="s">
        <v>11537</v>
      </c>
      <c r="G129" s="48" t="s">
        <v>11538</v>
      </c>
    </row>
    <row r="130" spans="1:7">
      <c r="A130" s="46">
        <v>2015</v>
      </c>
      <c r="B130" s="47" t="s">
        <v>2</v>
      </c>
      <c r="C130" s="47" t="s">
        <v>12</v>
      </c>
      <c r="D130" s="47" t="s">
        <v>0</v>
      </c>
      <c r="E130" s="47" t="s">
        <v>11163</v>
      </c>
      <c r="F130" s="47" t="s">
        <v>11539</v>
      </c>
      <c r="G130" s="48" t="s">
        <v>11540</v>
      </c>
    </row>
    <row r="131" spans="1:7">
      <c r="A131" s="46">
        <v>2015</v>
      </c>
      <c r="B131" s="47" t="s">
        <v>2</v>
      </c>
      <c r="C131" s="47" t="s">
        <v>12</v>
      </c>
      <c r="D131" s="47" t="s">
        <v>17574</v>
      </c>
      <c r="E131" s="47" t="s">
        <v>276</v>
      </c>
      <c r="F131" s="47" t="s">
        <v>277</v>
      </c>
      <c r="G131" s="48" t="s">
        <v>278</v>
      </c>
    </row>
    <row r="132" spans="1:7">
      <c r="A132" s="46">
        <v>2015</v>
      </c>
      <c r="B132" s="47" t="s">
        <v>2</v>
      </c>
      <c r="C132" s="47" t="s">
        <v>12</v>
      </c>
      <c r="D132" s="47" t="s">
        <v>17574</v>
      </c>
      <c r="E132" s="47" t="s">
        <v>279</v>
      </c>
      <c r="F132" s="47" t="s">
        <v>280</v>
      </c>
      <c r="G132" s="48" t="s">
        <v>281</v>
      </c>
    </row>
    <row r="133" spans="1:7">
      <c r="A133" s="46">
        <v>2015</v>
      </c>
      <c r="B133" s="47" t="s">
        <v>2</v>
      </c>
      <c r="C133" s="47" t="s">
        <v>12</v>
      </c>
      <c r="D133" s="47" t="s">
        <v>17574</v>
      </c>
      <c r="E133" s="47" t="s">
        <v>282</v>
      </c>
      <c r="F133" s="47" t="s">
        <v>283</v>
      </c>
      <c r="G133" s="48" t="s">
        <v>284</v>
      </c>
    </row>
    <row r="134" spans="1:7">
      <c r="A134" s="46">
        <v>2015</v>
      </c>
      <c r="B134" s="47" t="s">
        <v>2</v>
      </c>
      <c r="C134" s="47" t="s">
        <v>13</v>
      </c>
      <c r="D134" s="47" t="s">
        <v>0</v>
      </c>
      <c r="E134" s="47" t="s">
        <v>11541</v>
      </c>
      <c r="F134" s="47" t="s">
        <v>11542</v>
      </c>
      <c r="G134" s="48" t="s">
        <v>1702</v>
      </c>
    </row>
    <row r="135" spans="1:7">
      <c r="A135" s="46">
        <v>2015</v>
      </c>
      <c r="B135" s="47" t="s">
        <v>2</v>
      </c>
      <c r="C135" s="47" t="s">
        <v>13</v>
      </c>
      <c r="D135" s="47" t="s">
        <v>0</v>
      </c>
      <c r="E135" s="47" t="s">
        <v>11543</v>
      </c>
      <c r="F135" s="47" t="s">
        <v>11544</v>
      </c>
      <c r="G135" s="48" t="s">
        <v>11545</v>
      </c>
    </row>
    <row r="136" spans="1:7">
      <c r="A136" s="46">
        <v>2015</v>
      </c>
      <c r="B136" s="47" t="s">
        <v>2</v>
      </c>
      <c r="C136" s="47" t="s">
        <v>13</v>
      </c>
      <c r="D136" s="47" t="s">
        <v>0</v>
      </c>
      <c r="E136" s="47" t="s">
        <v>11546</v>
      </c>
      <c r="F136" s="47" t="s">
        <v>11547</v>
      </c>
      <c r="G136" s="48" t="s">
        <v>11548</v>
      </c>
    </row>
    <row r="137" spans="1:7">
      <c r="A137" s="46">
        <v>2015</v>
      </c>
      <c r="B137" s="47" t="s">
        <v>2</v>
      </c>
      <c r="C137" s="47" t="s">
        <v>13</v>
      </c>
      <c r="D137" s="47" t="s">
        <v>17574</v>
      </c>
      <c r="E137" s="47" t="s">
        <v>285</v>
      </c>
      <c r="F137" s="47" t="s">
        <v>286</v>
      </c>
      <c r="G137" s="48" t="s">
        <v>287</v>
      </c>
    </row>
    <row r="138" spans="1:7">
      <c r="A138" s="46">
        <v>2015</v>
      </c>
      <c r="B138" s="47" t="s">
        <v>2</v>
      </c>
      <c r="C138" s="47" t="s">
        <v>13</v>
      </c>
      <c r="D138" s="47" t="s">
        <v>0</v>
      </c>
      <c r="E138" s="47" t="s">
        <v>11141</v>
      </c>
      <c r="F138" s="47" t="s">
        <v>11549</v>
      </c>
      <c r="G138" s="48" t="s">
        <v>11550</v>
      </c>
    </row>
    <row r="139" spans="1:7">
      <c r="A139" s="46">
        <v>2015</v>
      </c>
      <c r="B139" s="47" t="s">
        <v>2</v>
      </c>
      <c r="C139" s="47" t="s">
        <v>13</v>
      </c>
      <c r="D139" s="47" t="s">
        <v>0</v>
      </c>
      <c r="E139" s="47" t="s">
        <v>3522</v>
      </c>
      <c r="F139" s="47" t="s">
        <v>11551</v>
      </c>
      <c r="G139" s="48" t="s">
        <v>11552</v>
      </c>
    </row>
    <row r="140" spans="1:7">
      <c r="A140" s="46">
        <v>2015</v>
      </c>
      <c r="B140" s="47" t="s">
        <v>2</v>
      </c>
      <c r="C140" s="47" t="s">
        <v>14</v>
      </c>
      <c r="D140" s="47" t="s">
        <v>17574</v>
      </c>
      <c r="E140" s="47" t="s">
        <v>288</v>
      </c>
      <c r="F140" s="47" t="s">
        <v>289</v>
      </c>
      <c r="G140" s="48" t="s">
        <v>290</v>
      </c>
    </row>
    <row r="141" spans="1:7">
      <c r="A141" s="46">
        <v>2015</v>
      </c>
      <c r="B141" s="47" t="s">
        <v>2</v>
      </c>
      <c r="C141" s="47" t="s">
        <v>14</v>
      </c>
      <c r="D141" s="47" t="s">
        <v>0</v>
      </c>
      <c r="E141" s="47" t="s">
        <v>10925</v>
      </c>
      <c r="F141" s="47" t="s">
        <v>11553</v>
      </c>
      <c r="G141" s="48" t="s">
        <v>11554</v>
      </c>
    </row>
    <row r="142" spans="1:7">
      <c r="A142" s="46">
        <v>2015</v>
      </c>
      <c r="B142" s="47" t="s">
        <v>2</v>
      </c>
      <c r="C142" s="47" t="s">
        <v>14</v>
      </c>
      <c r="D142" s="47" t="s">
        <v>0</v>
      </c>
      <c r="E142" s="47" t="s">
        <v>11555</v>
      </c>
      <c r="F142" s="47" t="s">
        <v>11556</v>
      </c>
      <c r="G142" s="48" t="s">
        <v>11557</v>
      </c>
    </row>
    <row r="143" spans="1:7">
      <c r="A143" s="46">
        <v>2015</v>
      </c>
      <c r="B143" s="47" t="s">
        <v>2</v>
      </c>
      <c r="C143" s="47" t="s">
        <v>14</v>
      </c>
      <c r="D143" s="47" t="s">
        <v>0</v>
      </c>
      <c r="E143" s="47" t="s">
        <v>11163</v>
      </c>
      <c r="F143" s="47" t="s">
        <v>11558</v>
      </c>
      <c r="G143" s="48" t="s">
        <v>11559</v>
      </c>
    </row>
    <row r="144" spans="1:7">
      <c r="A144" s="46">
        <v>2015</v>
      </c>
      <c r="B144" s="47" t="s">
        <v>2</v>
      </c>
      <c r="C144" s="47" t="s">
        <v>14</v>
      </c>
      <c r="D144" s="47" t="s">
        <v>17574</v>
      </c>
      <c r="E144" s="47" t="s">
        <v>291</v>
      </c>
      <c r="F144" s="47" t="s">
        <v>292</v>
      </c>
      <c r="G144" s="48" t="s">
        <v>293</v>
      </c>
    </row>
    <row r="145" spans="1:7">
      <c r="A145" s="46">
        <v>2015</v>
      </c>
      <c r="B145" s="47" t="s">
        <v>2</v>
      </c>
      <c r="C145" s="47" t="s">
        <v>14</v>
      </c>
      <c r="D145" s="47" t="s">
        <v>0</v>
      </c>
      <c r="E145" s="47" t="s">
        <v>11560</v>
      </c>
      <c r="F145" s="47" t="s">
        <v>11561</v>
      </c>
      <c r="G145" s="48" t="s">
        <v>11562</v>
      </c>
    </row>
    <row r="146" spans="1:7">
      <c r="A146" s="46">
        <v>2015</v>
      </c>
      <c r="B146" s="47" t="s">
        <v>2</v>
      </c>
      <c r="C146" s="47" t="s">
        <v>14</v>
      </c>
      <c r="D146" s="47" t="s">
        <v>0</v>
      </c>
      <c r="E146" s="47" t="s">
        <v>11563</v>
      </c>
      <c r="F146" s="47" t="s">
        <v>11564</v>
      </c>
      <c r="G146" s="48" t="s">
        <v>11565</v>
      </c>
    </row>
    <row r="147" spans="1:7">
      <c r="A147" s="46">
        <v>2015</v>
      </c>
      <c r="B147" s="47" t="s">
        <v>2</v>
      </c>
      <c r="C147" s="47" t="s">
        <v>14</v>
      </c>
      <c r="D147" s="47" t="s">
        <v>0</v>
      </c>
      <c r="E147" s="47" t="s">
        <v>11566</v>
      </c>
      <c r="F147" s="47" t="s">
        <v>11567</v>
      </c>
      <c r="G147" s="48" t="s">
        <v>11568</v>
      </c>
    </row>
    <row r="148" spans="1:7">
      <c r="A148" s="46">
        <v>2015</v>
      </c>
      <c r="B148" s="47" t="s">
        <v>2</v>
      </c>
      <c r="C148" s="47" t="s">
        <v>14</v>
      </c>
      <c r="D148" s="47" t="s">
        <v>0</v>
      </c>
      <c r="E148" s="47" t="s">
        <v>11569</v>
      </c>
      <c r="F148" s="47" t="s">
        <v>11570</v>
      </c>
      <c r="G148" s="48" t="s">
        <v>11571</v>
      </c>
    </row>
    <row r="149" spans="1:7">
      <c r="A149" s="46">
        <v>2015</v>
      </c>
      <c r="B149" s="47" t="s">
        <v>2</v>
      </c>
      <c r="C149" s="47" t="s">
        <v>14</v>
      </c>
      <c r="D149" s="47" t="s">
        <v>0</v>
      </c>
      <c r="E149" s="47" t="s">
        <v>11572</v>
      </c>
      <c r="F149" s="47" t="s">
        <v>11573</v>
      </c>
      <c r="G149" s="48" t="s">
        <v>11574</v>
      </c>
    </row>
    <row r="150" spans="1:7">
      <c r="A150" s="46">
        <v>2015</v>
      </c>
      <c r="B150" s="47" t="s">
        <v>2</v>
      </c>
      <c r="C150" s="47" t="s">
        <v>14</v>
      </c>
      <c r="D150" s="47" t="s">
        <v>0</v>
      </c>
      <c r="E150" s="47" t="s">
        <v>11575</v>
      </c>
      <c r="F150" s="47" t="s">
        <v>11576</v>
      </c>
      <c r="G150" s="48" t="s">
        <v>11577</v>
      </c>
    </row>
    <row r="151" spans="1:7">
      <c r="A151" s="46">
        <v>2015</v>
      </c>
      <c r="B151" s="47" t="s">
        <v>2</v>
      </c>
      <c r="C151" s="47" t="s">
        <v>15</v>
      </c>
      <c r="D151" s="47" t="s">
        <v>0</v>
      </c>
      <c r="E151" s="47" t="s">
        <v>11578</v>
      </c>
      <c r="F151" s="47" t="s">
        <v>11579</v>
      </c>
      <c r="G151" s="48" t="s">
        <v>11580</v>
      </c>
    </row>
    <row r="152" spans="1:7">
      <c r="A152" s="46">
        <v>2015</v>
      </c>
      <c r="B152" s="47" t="s">
        <v>2</v>
      </c>
      <c r="C152" s="47" t="s">
        <v>15</v>
      </c>
      <c r="D152" s="47" t="s">
        <v>0</v>
      </c>
      <c r="E152" s="47" t="s">
        <v>11581</v>
      </c>
      <c r="F152" s="47" t="s">
        <v>11582</v>
      </c>
      <c r="G152" s="48" t="s">
        <v>11583</v>
      </c>
    </row>
    <row r="153" spans="1:7">
      <c r="A153" s="46">
        <v>2015</v>
      </c>
      <c r="B153" s="47" t="s">
        <v>2</v>
      </c>
      <c r="C153" s="47" t="s">
        <v>15</v>
      </c>
      <c r="D153" s="47" t="s">
        <v>0</v>
      </c>
      <c r="E153" s="47" t="s">
        <v>11199</v>
      </c>
      <c r="F153" s="47" t="s">
        <v>11584</v>
      </c>
      <c r="G153" s="48" t="s">
        <v>11585</v>
      </c>
    </row>
    <row r="154" spans="1:7">
      <c r="A154" s="46">
        <v>2015</v>
      </c>
      <c r="B154" s="47" t="s">
        <v>2</v>
      </c>
      <c r="C154" s="47" t="s">
        <v>15</v>
      </c>
      <c r="D154" s="47" t="s">
        <v>0</v>
      </c>
      <c r="E154" s="47" t="s">
        <v>11586</v>
      </c>
      <c r="F154" s="47" t="s">
        <v>11587</v>
      </c>
      <c r="G154" s="48" t="s">
        <v>11588</v>
      </c>
    </row>
    <row r="155" spans="1:7">
      <c r="A155" s="46">
        <v>2015</v>
      </c>
      <c r="B155" s="47" t="s">
        <v>2</v>
      </c>
      <c r="C155" s="47" t="s">
        <v>15</v>
      </c>
      <c r="D155" s="47" t="s">
        <v>0</v>
      </c>
      <c r="E155" s="47" t="s">
        <v>11589</v>
      </c>
      <c r="F155" s="47" t="s">
        <v>11587</v>
      </c>
      <c r="G155" s="48" t="s">
        <v>11590</v>
      </c>
    </row>
    <row r="156" spans="1:7">
      <c r="A156" s="46">
        <v>2015</v>
      </c>
      <c r="B156" s="47" t="s">
        <v>2</v>
      </c>
      <c r="C156" s="47" t="s">
        <v>15</v>
      </c>
      <c r="D156" s="47" t="s">
        <v>0</v>
      </c>
      <c r="E156" s="47" t="s">
        <v>11591</v>
      </c>
      <c r="F156" s="47" t="s">
        <v>11592</v>
      </c>
      <c r="G156" s="48" t="s">
        <v>11593</v>
      </c>
    </row>
    <row r="157" spans="1:7">
      <c r="A157" s="46">
        <v>2015</v>
      </c>
      <c r="B157" s="47" t="s">
        <v>2</v>
      </c>
      <c r="C157" s="47" t="s">
        <v>15</v>
      </c>
      <c r="D157" s="47" t="s">
        <v>0</v>
      </c>
      <c r="E157" s="47" t="s">
        <v>11594</v>
      </c>
      <c r="F157" s="47" t="s">
        <v>11595</v>
      </c>
      <c r="G157" s="48" t="s">
        <v>11596</v>
      </c>
    </row>
    <row r="158" spans="1:7">
      <c r="A158" s="46">
        <v>2015</v>
      </c>
      <c r="B158" s="47" t="s">
        <v>2</v>
      </c>
      <c r="C158" s="47" t="s">
        <v>15</v>
      </c>
      <c r="D158" s="47" t="s">
        <v>0</v>
      </c>
      <c r="E158" s="47" t="s">
        <v>11597</v>
      </c>
      <c r="F158" s="47" t="s">
        <v>11598</v>
      </c>
      <c r="G158" s="48" t="s">
        <v>11599</v>
      </c>
    </row>
    <row r="159" spans="1:7">
      <c r="A159" s="46">
        <v>2015</v>
      </c>
      <c r="B159" s="47" t="s">
        <v>2</v>
      </c>
      <c r="C159" s="47" t="s">
        <v>15</v>
      </c>
      <c r="D159" s="47" t="s">
        <v>0</v>
      </c>
      <c r="E159" s="47" t="s">
        <v>11600</v>
      </c>
      <c r="F159" s="47" t="s">
        <v>11601</v>
      </c>
      <c r="G159" s="48" t="s">
        <v>11580</v>
      </c>
    </row>
    <row r="160" spans="1:7">
      <c r="A160" s="46">
        <v>2015</v>
      </c>
      <c r="B160" s="47" t="s">
        <v>2</v>
      </c>
      <c r="C160" s="47" t="s">
        <v>15</v>
      </c>
      <c r="D160" s="47" t="s">
        <v>0</v>
      </c>
      <c r="E160" s="47" t="s">
        <v>11602</v>
      </c>
      <c r="F160" s="47" t="s">
        <v>11603</v>
      </c>
      <c r="G160" s="48" t="s">
        <v>11604</v>
      </c>
    </row>
    <row r="161" spans="1:7">
      <c r="A161" s="46">
        <v>2015</v>
      </c>
      <c r="B161" s="47" t="s">
        <v>2</v>
      </c>
      <c r="C161" s="47" t="s">
        <v>15</v>
      </c>
      <c r="D161" s="47" t="s">
        <v>0</v>
      </c>
      <c r="E161" s="47" t="s">
        <v>11605</v>
      </c>
      <c r="F161" s="47" t="s">
        <v>11606</v>
      </c>
      <c r="G161" s="48" t="s">
        <v>11607</v>
      </c>
    </row>
    <row r="162" spans="1:7">
      <c r="A162" s="46">
        <v>2015</v>
      </c>
      <c r="B162" s="47" t="s">
        <v>2</v>
      </c>
      <c r="C162" s="47" t="s">
        <v>15</v>
      </c>
      <c r="D162" s="47" t="s">
        <v>0</v>
      </c>
      <c r="E162" s="47" t="s">
        <v>11608</v>
      </c>
      <c r="F162" s="47" t="s">
        <v>11609</v>
      </c>
      <c r="G162" s="48" t="s">
        <v>11610</v>
      </c>
    </row>
    <row r="163" spans="1:7">
      <c r="A163" s="46">
        <v>2015</v>
      </c>
      <c r="B163" s="47" t="s">
        <v>2</v>
      </c>
      <c r="C163" s="47" t="s">
        <v>15</v>
      </c>
      <c r="D163" s="47" t="s">
        <v>0</v>
      </c>
      <c r="E163" s="47" t="s">
        <v>11089</v>
      </c>
      <c r="F163" s="47" t="s">
        <v>11611</v>
      </c>
      <c r="G163" s="48" t="s">
        <v>11612</v>
      </c>
    </row>
    <row r="164" spans="1:7">
      <c r="A164" s="46">
        <v>2015</v>
      </c>
      <c r="B164" s="47" t="s">
        <v>2</v>
      </c>
      <c r="C164" s="47" t="s">
        <v>15</v>
      </c>
      <c r="D164" s="47" t="s">
        <v>0</v>
      </c>
      <c r="E164" s="47" t="s">
        <v>11613</v>
      </c>
      <c r="F164" s="47" t="s">
        <v>11614</v>
      </c>
      <c r="G164" s="48" t="s">
        <v>11615</v>
      </c>
    </row>
    <row r="165" spans="1:7">
      <c r="A165" s="46">
        <v>2015</v>
      </c>
      <c r="B165" s="47" t="s">
        <v>2</v>
      </c>
      <c r="C165" s="47" t="s">
        <v>15</v>
      </c>
      <c r="D165" s="47" t="s">
        <v>0</v>
      </c>
      <c r="E165" s="47" t="s">
        <v>11616</v>
      </c>
      <c r="F165" s="47" t="s">
        <v>11617</v>
      </c>
      <c r="G165" s="48" t="s">
        <v>11618</v>
      </c>
    </row>
    <row r="166" spans="1:7">
      <c r="A166" s="46">
        <v>2015</v>
      </c>
      <c r="B166" s="47" t="s">
        <v>2</v>
      </c>
      <c r="C166" s="47" t="s">
        <v>15</v>
      </c>
      <c r="D166" s="47" t="s">
        <v>0</v>
      </c>
      <c r="E166" s="47" t="s">
        <v>11619</v>
      </c>
      <c r="F166" s="47" t="s">
        <v>11620</v>
      </c>
      <c r="G166" s="48" t="s">
        <v>11621</v>
      </c>
    </row>
    <row r="167" spans="1:7">
      <c r="A167" s="46">
        <v>2015</v>
      </c>
      <c r="B167" s="47" t="s">
        <v>2</v>
      </c>
      <c r="C167" s="47" t="s">
        <v>16</v>
      </c>
      <c r="D167" s="47" t="s">
        <v>0</v>
      </c>
      <c r="E167" s="47" t="s">
        <v>11622</v>
      </c>
      <c r="F167" s="47" t="s">
        <v>11623</v>
      </c>
      <c r="G167" s="48" t="s">
        <v>11624</v>
      </c>
    </row>
    <row r="168" spans="1:7">
      <c r="A168" s="46">
        <v>2015</v>
      </c>
      <c r="B168" s="47" t="s">
        <v>2</v>
      </c>
      <c r="C168" s="47" t="s">
        <v>16</v>
      </c>
      <c r="D168" s="47" t="s">
        <v>0</v>
      </c>
      <c r="E168" s="47" t="s">
        <v>11625</v>
      </c>
      <c r="F168" s="47" t="s">
        <v>11626</v>
      </c>
      <c r="G168" s="48" t="s">
        <v>11627</v>
      </c>
    </row>
    <row r="169" spans="1:7">
      <c r="A169" s="46">
        <v>2015</v>
      </c>
      <c r="B169" s="47" t="s">
        <v>2</v>
      </c>
      <c r="C169" s="47" t="s">
        <v>16</v>
      </c>
      <c r="D169" s="47" t="s">
        <v>0</v>
      </c>
      <c r="E169" s="47" t="s">
        <v>11628</v>
      </c>
      <c r="F169" s="47" t="s">
        <v>11629</v>
      </c>
      <c r="G169" s="48" t="s">
        <v>11630</v>
      </c>
    </row>
    <row r="170" spans="1:7">
      <c r="A170" s="46">
        <v>2015</v>
      </c>
      <c r="B170" s="47" t="s">
        <v>2</v>
      </c>
      <c r="C170" s="47" t="s">
        <v>16</v>
      </c>
      <c r="D170" s="47" t="s">
        <v>17574</v>
      </c>
      <c r="E170" s="47" t="s">
        <v>294</v>
      </c>
      <c r="F170" s="47" t="s">
        <v>295</v>
      </c>
      <c r="G170" s="48" t="s">
        <v>296</v>
      </c>
    </row>
    <row r="171" spans="1:7">
      <c r="A171" s="46">
        <v>2015</v>
      </c>
      <c r="B171" s="47" t="s">
        <v>2</v>
      </c>
      <c r="C171" s="47" t="s">
        <v>16</v>
      </c>
      <c r="D171" s="47" t="s">
        <v>0</v>
      </c>
      <c r="E171" s="47" t="s">
        <v>11631</v>
      </c>
      <c r="F171" s="47" t="s">
        <v>11632</v>
      </c>
      <c r="G171" s="48" t="s">
        <v>11633</v>
      </c>
    </row>
    <row r="172" spans="1:7">
      <c r="A172" s="46">
        <v>2015</v>
      </c>
      <c r="B172" s="47" t="s">
        <v>2</v>
      </c>
      <c r="C172" s="47" t="s">
        <v>16</v>
      </c>
      <c r="D172" s="47" t="s">
        <v>0</v>
      </c>
      <c r="E172" s="47" t="s">
        <v>11634</v>
      </c>
      <c r="F172" s="47" t="s">
        <v>11635</v>
      </c>
      <c r="G172" s="48" t="s">
        <v>11636</v>
      </c>
    </row>
    <row r="173" spans="1:7">
      <c r="A173" s="46">
        <v>2015</v>
      </c>
      <c r="B173" s="47" t="s">
        <v>2</v>
      </c>
      <c r="C173" s="47" t="s">
        <v>16</v>
      </c>
      <c r="D173" s="47" t="s">
        <v>17574</v>
      </c>
      <c r="E173" s="47" t="s">
        <v>297</v>
      </c>
      <c r="F173" s="47" t="s">
        <v>298</v>
      </c>
      <c r="G173" s="48" t="s">
        <v>299</v>
      </c>
    </row>
    <row r="174" spans="1:7">
      <c r="A174" s="46">
        <v>2015</v>
      </c>
      <c r="B174" s="47" t="s">
        <v>2</v>
      </c>
      <c r="C174" s="47" t="s">
        <v>16</v>
      </c>
      <c r="D174" s="47" t="s">
        <v>17574</v>
      </c>
      <c r="E174" s="47" t="s">
        <v>300</v>
      </c>
      <c r="F174" s="47" t="s">
        <v>301</v>
      </c>
      <c r="G174" s="48" t="s">
        <v>302</v>
      </c>
    </row>
    <row r="175" spans="1:7">
      <c r="A175" s="46">
        <v>2015</v>
      </c>
      <c r="B175" s="47" t="s">
        <v>2</v>
      </c>
      <c r="C175" s="47" t="s">
        <v>16</v>
      </c>
      <c r="D175" s="47" t="s">
        <v>0</v>
      </c>
      <c r="E175" s="47" t="s">
        <v>11637</v>
      </c>
      <c r="F175" s="47" t="s">
        <v>11638</v>
      </c>
      <c r="G175" s="48" t="s">
        <v>11639</v>
      </c>
    </row>
    <row r="176" spans="1:7">
      <c r="A176" s="46">
        <v>2015</v>
      </c>
      <c r="B176" s="47" t="s">
        <v>2</v>
      </c>
      <c r="C176" s="47" t="s">
        <v>16</v>
      </c>
      <c r="D176" s="47" t="s">
        <v>0</v>
      </c>
      <c r="E176" s="47" t="s">
        <v>4874</v>
      </c>
      <c r="F176" s="47" t="s">
        <v>11640</v>
      </c>
      <c r="G176" s="48" t="s">
        <v>11641</v>
      </c>
    </row>
    <row r="177" spans="1:7">
      <c r="A177" s="46">
        <v>2015</v>
      </c>
      <c r="B177" s="47" t="s">
        <v>2</v>
      </c>
      <c r="C177" s="47" t="s">
        <v>16</v>
      </c>
      <c r="D177" s="47" t="s">
        <v>0</v>
      </c>
      <c r="E177" s="47" t="s">
        <v>11642</v>
      </c>
      <c r="F177" s="47" t="s">
        <v>11643</v>
      </c>
      <c r="G177" s="48" t="s">
        <v>11644</v>
      </c>
    </row>
    <row r="178" spans="1:7">
      <c r="A178" s="46">
        <v>2015</v>
      </c>
      <c r="B178" s="47" t="s">
        <v>2</v>
      </c>
      <c r="C178" s="47" t="s">
        <v>17</v>
      </c>
      <c r="D178" s="47" t="s">
        <v>0</v>
      </c>
      <c r="E178" s="47" t="s">
        <v>11645</v>
      </c>
      <c r="F178" s="47" t="s">
        <v>11646</v>
      </c>
      <c r="G178" s="48" t="s">
        <v>11647</v>
      </c>
    </row>
    <row r="179" spans="1:7">
      <c r="A179" s="46">
        <v>2015</v>
      </c>
      <c r="B179" s="47" t="s">
        <v>2</v>
      </c>
      <c r="C179" s="47" t="s">
        <v>17</v>
      </c>
      <c r="D179" s="47" t="s">
        <v>0</v>
      </c>
      <c r="E179" s="47" t="s">
        <v>11648</v>
      </c>
      <c r="F179" s="47" t="s">
        <v>11649</v>
      </c>
      <c r="G179" s="48" t="s">
        <v>11650</v>
      </c>
    </row>
    <row r="180" spans="1:7">
      <c r="A180" s="46">
        <v>2015</v>
      </c>
      <c r="B180" s="47" t="s">
        <v>2</v>
      </c>
      <c r="C180" s="47" t="s">
        <v>17</v>
      </c>
      <c r="D180" s="47" t="s">
        <v>0</v>
      </c>
      <c r="E180" s="47" t="s">
        <v>11651</v>
      </c>
      <c r="F180" s="47" t="s">
        <v>11652</v>
      </c>
      <c r="G180" s="48" t="s">
        <v>11653</v>
      </c>
    </row>
    <row r="181" spans="1:7">
      <c r="A181" s="46">
        <v>2015</v>
      </c>
      <c r="B181" s="47" t="s">
        <v>2</v>
      </c>
      <c r="C181" s="47" t="s">
        <v>17</v>
      </c>
      <c r="D181" s="47" t="s">
        <v>0</v>
      </c>
      <c r="E181" s="47" t="s">
        <v>11654</v>
      </c>
      <c r="F181" s="47" t="s">
        <v>11655</v>
      </c>
      <c r="G181" s="48" t="s">
        <v>11656</v>
      </c>
    </row>
    <row r="182" spans="1:7">
      <c r="A182" s="46">
        <v>2015</v>
      </c>
      <c r="B182" s="47" t="s">
        <v>2</v>
      </c>
      <c r="C182" s="47" t="s">
        <v>17</v>
      </c>
      <c r="D182" s="47" t="s">
        <v>0</v>
      </c>
      <c r="E182" s="47" t="s">
        <v>1777</v>
      </c>
      <c r="F182" s="47" t="s">
        <v>11657</v>
      </c>
      <c r="G182" s="48" t="s">
        <v>11658</v>
      </c>
    </row>
    <row r="183" spans="1:7">
      <c r="A183" s="46">
        <v>2015</v>
      </c>
      <c r="B183" s="47" t="s">
        <v>2</v>
      </c>
      <c r="C183" s="47" t="s">
        <v>17</v>
      </c>
      <c r="D183" s="47" t="s">
        <v>0</v>
      </c>
      <c r="E183" s="47" t="s">
        <v>11659</v>
      </c>
      <c r="F183" s="47" t="s">
        <v>11660</v>
      </c>
      <c r="G183" s="48" t="s">
        <v>11661</v>
      </c>
    </row>
    <row r="184" spans="1:7">
      <c r="A184" s="46">
        <v>2015</v>
      </c>
      <c r="B184" s="47" t="s">
        <v>2</v>
      </c>
      <c r="C184" s="47" t="s">
        <v>17</v>
      </c>
      <c r="D184" s="47" t="s">
        <v>0</v>
      </c>
      <c r="E184" s="47" t="s">
        <v>11662</v>
      </c>
      <c r="F184" s="47" t="s">
        <v>11663</v>
      </c>
      <c r="G184" s="48" t="s">
        <v>11664</v>
      </c>
    </row>
    <row r="185" spans="1:7">
      <c r="A185" s="46">
        <v>2015</v>
      </c>
      <c r="B185" s="47" t="s">
        <v>2</v>
      </c>
      <c r="C185" s="47" t="s">
        <v>17</v>
      </c>
      <c r="D185" s="47" t="s">
        <v>0</v>
      </c>
      <c r="E185" s="47" t="s">
        <v>11665</v>
      </c>
      <c r="F185" s="47" t="s">
        <v>11666</v>
      </c>
      <c r="G185" s="48" t="s">
        <v>11667</v>
      </c>
    </row>
    <row r="186" spans="1:7">
      <c r="A186" s="46">
        <v>2015</v>
      </c>
      <c r="B186" s="47" t="s">
        <v>2</v>
      </c>
      <c r="C186" s="47" t="s">
        <v>17</v>
      </c>
      <c r="D186" s="47" t="s">
        <v>0</v>
      </c>
      <c r="E186" s="47" t="s">
        <v>11668</v>
      </c>
      <c r="F186" s="47" t="s">
        <v>11669</v>
      </c>
      <c r="G186" s="48" t="s">
        <v>11670</v>
      </c>
    </row>
    <row r="187" spans="1:7">
      <c r="A187" s="46">
        <v>2015</v>
      </c>
      <c r="B187" s="47" t="s">
        <v>2</v>
      </c>
      <c r="C187" s="47" t="s">
        <v>17</v>
      </c>
      <c r="D187" s="47" t="s">
        <v>0</v>
      </c>
      <c r="E187" s="47" t="s">
        <v>11671</v>
      </c>
      <c r="F187" s="47" t="s">
        <v>11672</v>
      </c>
      <c r="G187" s="48" t="s">
        <v>11673</v>
      </c>
    </row>
    <row r="188" spans="1:7">
      <c r="A188" s="46">
        <v>2015</v>
      </c>
      <c r="B188" s="47" t="s">
        <v>2</v>
      </c>
      <c r="C188" s="47" t="s">
        <v>17</v>
      </c>
      <c r="D188" s="47" t="s">
        <v>0</v>
      </c>
      <c r="E188" s="47" t="s">
        <v>11674</v>
      </c>
      <c r="F188" s="47" t="s">
        <v>11675</v>
      </c>
      <c r="G188" s="48" t="s">
        <v>11676</v>
      </c>
    </row>
    <row r="189" spans="1:7">
      <c r="A189" s="46">
        <v>2015</v>
      </c>
      <c r="B189" s="47" t="s">
        <v>2</v>
      </c>
      <c r="C189" s="47" t="s">
        <v>17</v>
      </c>
      <c r="D189" s="47" t="s">
        <v>0</v>
      </c>
      <c r="E189" s="47" t="s">
        <v>11677</v>
      </c>
      <c r="F189" s="47" t="s">
        <v>11678</v>
      </c>
      <c r="G189" s="48" t="s">
        <v>11679</v>
      </c>
    </row>
    <row r="190" spans="1:7">
      <c r="A190" s="46">
        <v>2015</v>
      </c>
      <c r="B190" s="47" t="s">
        <v>2</v>
      </c>
      <c r="C190" s="47" t="s">
        <v>18</v>
      </c>
      <c r="D190" s="47" t="s">
        <v>0</v>
      </c>
      <c r="E190" s="47" t="s">
        <v>11680</v>
      </c>
      <c r="F190" s="47" t="s">
        <v>11681</v>
      </c>
      <c r="G190" s="48" t="s">
        <v>11682</v>
      </c>
    </row>
    <row r="191" spans="1:7">
      <c r="A191" s="46">
        <v>2015</v>
      </c>
      <c r="B191" s="47" t="s">
        <v>2</v>
      </c>
      <c r="C191" s="47" t="s">
        <v>18</v>
      </c>
      <c r="D191" s="47" t="s">
        <v>0</v>
      </c>
      <c r="E191" s="47" t="s">
        <v>11683</v>
      </c>
      <c r="F191" s="47" t="s">
        <v>11684</v>
      </c>
      <c r="G191" s="48" t="s">
        <v>11685</v>
      </c>
    </row>
    <row r="192" spans="1:7">
      <c r="A192" s="46">
        <v>2015</v>
      </c>
      <c r="B192" s="47" t="s">
        <v>2</v>
      </c>
      <c r="C192" s="47" t="s">
        <v>18</v>
      </c>
      <c r="D192" s="47" t="s">
        <v>0</v>
      </c>
      <c r="E192" s="47" t="s">
        <v>10981</v>
      </c>
      <c r="F192" s="47" t="s">
        <v>11686</v>
      </c>
      <c r="G192" s="48" t="s">
        <v>11687</v>
      </c>
    </row>
    <row r="193" spans="1:7">
      <c r="A193" s="46">
        <v>2015</v>
      </c>
      <c r="B193" s="47" t="s">
        <v>2</v>
      </c>
      <c r="C193" s="47" t="s">
        <v>18</v>
      </c>
      <c r="D193" s="47" t="s">
        <v>17574</v>
      </c>
      <c r="E193" s="47" t="s">
        <v>303</v>
      </c>
      <c r="F193" s="47" t="s">
        <v>304</v>
      </c>
      <c r="G193" s="48" t="s">
        <v>305</v>
      </c>
    </row>
    <row r="194" spans="1:7">
      <c r="A194" s="46">
        <v>2015</v>
      </c>
      <c r="B194" s="47" t="s">
        <v>2</v>
      </c>
      <c r="C194" s="47" t="s">
        <v>18</v>
      </c>
      <c r="D194" s="47" t="s">
        <v>0</v>
      </c>
      <c r="E194" s="47" t="s">
        <v>10980</v>
      </c>
      <c r="F194" s="47" t="s">
        <v>11688</v>
      </c>
      <c r="G194" s="48" t="s">
        <v>11689</v>
      </c>
    </row>
    <row r="195" spans="1:7">
      <c r="A195" s="46">
        <v>2015</v>
      </c>
      <c r="B195" s="47" t="s">
        <v>2</v>
      </c>
      <c r="C195" s="47" t="s">
        <v>18</v>
      </c>
      <c r="D195" s="47" t="s">
        <v>0</v>
      </c>
      <c r="E195" s="47" t="s">
        <v>11690</v>
      </c>
      <c r="F195" s="47" t="s">
        <v>11691</v>
      </c>
      <c r="G195" s="48" t="s">
        <v>11692</v>
      </c>
    </row>
    <row r="196" spans="1:7">
      <c r="A196" s="46">
        <v>2015</v>
      </c>
      <c r="B196" s="47" t="s">
        <v>2</v>
      </c>
      <c r="C196" s="47" t="s">
        <v>18</v>
      </c>
      <c r="D196" s="47" t="s">
        <v>17574</v>
      </c>
      <c r="E196" s="47" t="s">
        <v>306</v>
      </c>
      <c r="F196" s="47" t="s">
        <v>307</v>
      </c>
      <c r="G196" s="48" t="s">
        <v>308</v>
      </c>
    </row>
    <row r="197" spans="1:7">
      <c r="A197" s="46">
        <v>2015</v>
      </c>
      <c r="B197" s="47" t="s">
        <v>2</v>
      </c>
      <c r="C197" s="47" t="s">
        <v>19</v>
      </c>
      <c r="D197" s="47" t="s">
        <v>0</v>
      </c>
      <c r="E197" s="47" t="s">
        <v>11693</v>
      </c>
      <c r="F197" s="47" t="s">
        <v>11694</v>
      </c>
      <c r="G197" s="48" t="s">
        <v>11695</v>
      </c>
    </row>
    <row r="198" spans="1:7">
      <c r="A198" s="46">
        <v>2015</v>
      </c>
      <c r="B198" s="47" t="s">
        <v>2</v>
      </c>
      <c r="C198" s="47" t="s">
        <v>19</v>
      </c>
      <c r="D198" s="47" t="s">
        <v>17574</v>
      </c>
      <c r="E198" s="47" t="s">
        <v>309</v>
      </c>
      <c r="F198" s="47" t="s">
        <v>310</v>
      </c>
      <c r="G198" s="48" t="s">
        <v>311</v>
      </c>
    </row>
    <row r="199" spans="1:7">
      <c r="A199" s="46">
        <v>2015</v>
      </c>
      <c r="B199" s="47" t="s">
        <v>2</v>
      </c>
      <c r="C199" s="47" t="s">
        <v>19</v>
      </c>
      <c r="D199" s="47" t="s">
        <v>0</v>
      </c>
      <c r="E199" s="47" t="s">
        <v>11696</v>
      </c>
      <c r="F199" s="47" t="s">
        <v>11697</v>
      </c>
      <c r="G199" s="48" t="s">
        <v>11698</v>
      </c>
    </row>
    <row r="200" spans="1:7">
      <c r="A200" s="46">
        <v>2015</v>
      </c>
      <c r="B200" s="47" t="s">
        <v>2</v>
      </c>
      <c r="C200" s="47" t="s">
        <v>19</v>
      </c>
      <c r="D200" s="47" t="s">
        <v>0</v>
      </c>
      <c r="E200" s="47" t="s">
        <v>11699</v>
      </c>
      <c r="F200" s="47" t="s">
        <v>11700</v>
      </c>
      <c r="G200" s="48" t="s">
        <v>11701</v>
      </c>
    </row>
    <row r="201" spans="1:7">
      <c r="A201" s="46">
        <v>2015</v>
      </c>
      <c r="B201" s="47" t="s">
        <v>2</v>
      </c>
      <c r="C201" s="47" t="s">
        <v>19</v>
      </c>
      <c r="D201" s="47" t="s">
        <v>0</v>
      </c>
      <c r="E201" s="47" t="s">
        <v>11702</v>
      </c>
      <c r="F201" s="47" t="s">
        <v>11703</v>
      </c>
      <c r="G201" s="48" t="s">
        <v>11704</v>
      </c>
    </row>
    <row r="202" spans="1:7">
      <c r="A202" s="46">
        <v>2015</v>
      </c>
      <c r="B202" s="47" t="s">
        <v>2</v>
      </c>
      <c r="C202" s="47" t="s">
        <v>19</v>
      </c>
      <c r="D202" s="47" t="s">
        <v>0</v>
      </c>
      <c r="E202" s="47" t="s">
        <v>11705</v>
      </c>
      <c r="F202" s="47" t="s">
        <v>11706</v>
      </c>
      <c r="G202" s="48" t="s">
        <v>11707</v>
      </c>
    </row>
    <row r="203" spans="1:7">
      <c r="A203" s="46">
        <v>2015</v>
      </c>
      <c r="B203" s="47" t="s">
        <v>2</v>
      </c>
      <c r="C203" s="47" t="s">
        <v>19</v>
      </c>
      <c r="D203" s="47" t="s">
        <v>17574</v>
      </c>
      <c r="E203" s="47" t="s">
        <v>312</v>
      </c>
      <c r="F203" s="47" t="s">
        <v>313</v>
      </c>
      <c r="G203" s="48" t="s">
        <v>314</v>
      </c>
    </row>
    <row r="204" spans="1:7">
      <c r="A204" s="46">
        <v>2015</v>
      </c>
      <c r="B204" s="47" t="s">
        <v>2</v>
      </c>
      <c r="C204" s="47" t="s">
        <v>19</v>
      </c>
      <c r="D204" s="47" t="s">
        <v>17574</v>
      </c>
      <c r="E204" s="47" t="s">
        <v>312</v>
      </c>
      <c r="F204" s="47" t="s">
        <v>313</v>
      </c>
      <c r="G204" s="48" t="s">
        <v>314</v>
      </c>
    </row>
    <row r="205" spans="1:7">
      <c r="A205" s="46">
        <v>2015</v>
      </c>
      <c r="B205" s="47" t="s">
        <v>2</v>
      </c>
      <c r="C205" s="47" t="s">
        <v>19</v>
      </c>
      <c r="D205" s="47" t="s">
        <v>17574</v>
      </c>
      <c r="E205" s="47" t="s">
        <v>315</v>
      </c>
      <c r="F205" s="47" t="s">
        <v>316</v>
      </c>
      <c r="G205" s="48" t="s">
        <v>317</v>
      </c>
    </row>
    <row r="206" spans="1:7">
      <c r="A206" s="46">
        <v>2015</v>
      </c>
      <c r="B206" s="47" t="s">
        <v>2</v>
      </c>
      <c r="C206" s="47" t="s">
        <v>19</v>
      </c>
      <c r="D206" s="47" t="s">
        <v>17574</v>
      </c>
      <c r="E206" s="47" t="s">
        <v>315</v>
      </c>
      <c r="F206" s="47" t="s">
        <v>316</v>
      </c>
      <c r="G206" s="48" t="s">
        <v>317</v>
      </c>
    </row>
    <row r="207" spans="1:7">
      <c r="A207" s="46">
        <v>2015</v>
      </c>
      <c r="B207" s="47" t="s">
        <v>2</v>
      </c>
      <c r="C207" s="47" t="s">
        <v>19</v>
      </c>
      <c r="D207" s="47" t="s">
        <v>17574</v>
      </c>
      <c r="E207" s="47" t="s">
        <v>318</v>
      </c>
      <c r="F207" s="47" t="s">
        <v>319</v>
      </c>
      <c r="G207" s="48" t="s">
        <v>320</v>
      </c>
    </row>
    <row r="208" spans="1:7">
      <c r="A208" s="46">
        <v>2015</v>
      </c>
      <c r="B208" s="47" t="s">
        <v>2</v>
      </c>
      <c r="C208" s="47" t="s">
        <v>19</v>
      </c>
      <c r="D208" s="47" t="s">
        <v>17574</v>
      </c>
      <c r="E208" s="47" t="s">
        <v>318</v>
      </c>
      <c r="F208" s="47" t="s">
        <v>319</v>
      </c>
      <c r="G208" s="48" t="s">
        <v>320</v>
      </c>
    </row>
    <row r="209" spans="1:7">
      <c r="A209" s="46">
        <v>2015</v>
      </c>
      <c r="B209" s="47" t="s">
        <v>2</v>
      </c>
      <c r="C209" s="47" t="s">
        <v>19</v>
      </c>
      <c r="D209" s="47" t="s">
        <v>17574</v>
      </c>
      <c r="E209" s="47" t="s">
        <v>318</v>
      </c>
      <c r="F209" s="47" t="s">
        <v>319</v>
      </c>
      <c r="G209" s="48" t="s">
        <v>320</v>
      </c>
    </row>
    <row r="210" spans="1:7">
      <c r="A210" s="46">
        <v>2015</v>
      </c>
      <c r="B210" s="47" t="s">
        <v>2</v>
      </c>
      <c r="C210" s="47" t="s">
        <v>19</v>
      </c>
      <c r="D210" s="47" t="s">
        <v>17574</v>
      </c>
      <c r="E210" s="47" t="s">
        <v>321</v>
      </c>
      <c r="F210" s="47" t="s">
        <v>322</v>
      </c>
      <c r="G210" s="48" t="s">
        <v>323</v>
      </c>
    </row>
    <row r="211" spans="1:7">
      <c r="A211" s="46">
        <v>2015</v>
      </c>
      <c r="B211" s="47" t="s">
        <v>2</v>
      </c>
      <c r="C211" s="47" t="s">
        <v>19</v>
      </c>
      <c r="D211" s="47" t="s">
        <v>17574</v>
      </c>
      <c r="E211" s="47" t="s">
        <v>324</v>
      </c>
      <c r="F211" s="47" t="s">
        <v>325</v>
      </c>
      <c r="G211" s="48" t="s">
        <v>326</v>
      </c>
    </row>
    <row r="212" spans="1:7">
      <c r="A212" s="46">
        <v>2015</v>
      </c>
      <c r="B212" s="47" t="s">
        <v>2</v>
      </c>
      <c r="C212" s="47" t="s">
        <v>20</v>
      </c>
      <c r="D212" s="47" t="s">
        <v>0</v>
      </c>
      <c r="E212" s="47" t="s">
        <v>11708</v>
      </c>
      <c r="F212" s="47" t="s">
        <v>11709</v>
      </c>
      <c r="G212" s="48" t="s">
        <v>11710</v>
      </c>
    </row>
    <row r="213" spans="1:7">
      <c r="A213" s="46">
        <v>2015</v>
      </c>
      <c r="B213" s="47" t="s">
        <v>2</v>
      </c>
      <c r="C213" s="47" t="s">
        <v>20</v>
      </c>
      <c r="D213" s="47" t="s">
        <v>17574</v>
      </c>
      <c r="E213" s="47" t="s">
        <v>327</v>
      </c>
      <c r="F213" s="47" t="s">
        <v>328</v>
      </c>
      <c r="G213" s="48" t="s">
        <v>329</v>
      </c>
    </row>
    <row r="214" spans="1:7">
      <c r="A214" s="46">
        <v>2015</v>
      </c>
      <c r="B214" s="47" t="s">
        <v>2</v>
      </c>
      <c r="C214" s="47" t="s">
        <v>20</v>
      </c>
      <c r="D214" s="47" t="s">
        <v>0</v>
      </c>
      <c r="E214" s="47" t="s">
        <v>11711</v>
      </c>
      <c r="F214" s="47" t="s">
        <v>11712</v>
      </c>
      <c r="G214" s="48" t="s">
        <v>11713</v>
      </c>
    </row>
    <row r="215" spans="1:7">
      <c r="A215" s="46">
        <v>2015</v>
      </c>
      <c r="B215" s="47" t="s">
        <v>2</v>
      </c>
      <c r="C215" s="47" t="s">
        <v>20</v>
      </c>
      <c r="D215" s="47" t="s">
        <v>0</v>
      </c>
      <c r="E215" s="47" t="s">
        <v>2184</v>
      </c>
      <c r="F215" s="47" t="s">
        <v>11714</v>
      </c>
      <c r="G215" s="48" t="s">
        <v>11715</v>
      </c>
    </row>
    <row r="216" spans="1:7">
      <c r="A216" s="46">
        <v>2015</v>
      </c>
      <c r="B216" s="47" t="s">
        <v>2</v>
      </c>
      <c r="C216" s="47" t="s">
        <v>20</v>
      </c>
      <c r="D216" s="47" t="s">
        <v>0</v>
      </c>
      <c r="E216" s="47" t="s">
        <v>11716</v>
      </c>
      <c r="F216" s="47" t="s">
        <v>11717</v>
      </c>
      <c r="G216" s="48" t="s">
        <v>11718</v>
      </c>
    </row>
    <row r="217" spans="1:7">
      <c r="A217" s="46">
        <v>2015</v>
      </c>
      <c r="B217" s="47" t="s">
        <v>2</v>
      </c>
      <c r="C217" s="47" t="s">
        <v>20</v>
      </c>
      <c r="D217" s="47" t="s">
        <v>0</v>
      </c>
      <c r="E217" s="47" t="s">
        <v>11719</v>
      </c>
      <c r="F217" s="47" t="s">
        <v>11720</v>
      </c>
      <c r="G217" s="48" t="s">
        <v>11721</v>
      </c>
    </row>
    <row r="218" spans="1:7">
      <c r="A218" s="46">
        <v>2015</v>
      </c>
      <c r="B218" s="47" t="s">
        <v>2</v>
      </c>
      <c r="C218" s="47" t="s">
        <v>20</v>
      </c>
      <c r="D218" s="47" t="s">
        <v>0</v>
      </c>
      <c r="E218" s="47" t="s">
        <v>11722</v>
      </c>
      <c r="F218" s="47" t="s">
        <v>11723</v>
      </c>
      <c r="G218" s="48" t="s">
        <v>11724</v>
      </c>
    </row>
    <row r="219" spans="1:7">
      <c r="A219" s="46">
        <v>2015</v>
      </c>
      <c r="B219" s="47" t="s">
        <v>2</v>
      </c>
      <c r="C219" s="47" t="s">
        <v>20</v>
      </c>
      <c r="D219" s="47" t="s">
        <v>0</v>
      </c>
      <c r="E219" s="47" t="s">
        <v>11725</v>
      </c>
      <c r="F219" s="47" t="s">
        <v>11726</v>
      </c>
      <c r="G219" s="48" t="s">
        <v>11727</v>
      </c>
    </row>
    <row r="220" spans="1:7">
      <c r="A220" s="46">
        <v>2015</v>
      </c>
      <c r="B220" s="47" t="s">
        <v>2</v>
      </c>
      <c r="C220" s="47" t="s">
        <v>20</v>
      </c>
      <c r="D220" s="47" t="s">
        <v>0</v>
      </c>
      <c r="E220" s="47" t="s">
        <v>11728</v>
      </c>
      <c r="F220" s="47" t="s">
        <v>11729</v>
      </c>
      <c r="G220" s="48" t="s">
        <v>11730</v>
      </c>
    </row>
    <row r="221" spans="1:7">
      <c r="A221" s="46">
        <v>2015</v>
      </c>
      <c r="B221" s="47" t="s">
        <v>2</v>
      </c>
      <c r="C221" s="47" t="s">
        <v>20</v>
      </c>
      <c r="D221" s="47" t="s">
        <v>0</v>
      </c>
      <c r="E221" s="47" t="s">
        <v>11731</v>
      </c>
      <c r="F221" s="47" t="s">
        <v>11732</v>
      </c>
      <c r="G221" s="48" t="s">
        <v>11733</v>
      </c>
    </row>
    <row r="222" spans="1:7">
      <c r="A222" s="46">
        <v>2015</v>
      </c>
      <c r="B222" s="47" t="s">
        <v>2</v>
      </c>
      <c r="C222" s="47" t="s">
        <v>20</v>
      </c>
      <c r="D222" s="47" t="s">
        <v>0</v>
      </c>
      <c r="E222" s="47" t="s">
        <v>11734</v>
      </c>
      <c r="F222" s="47" t="s">
        <v>11735</v>
      </c>
      <c r="G222" s="48" t="s">
        <v>11736</v>
      </c>
    </row>
    <row r="223" spans="1:7">
      <c r="A223" s="46">
        <v>2015</v>
      </c>
      <c r="B223" s="47" t="s">
        <v>2</v>
      </c>
      <c r="C223" s="47" t="s">
        <v>20</v>
      </c>
      <c r="D223" s="47" t="s">
        <v>17574</v>
      </c>
      <c r="E223" s="47" t="s">
        <v>330</v>
      </c>
      <c r="F223" s="47" t="s">
        <v>331</v>
      </c>
      <c r="G223" s="48" t="s">
        <v>332</v>
      </c>
    </row>
    <row r="224" spans="1:7">
      <c r="A224" s="46">
        <v>2015</v>
      </c>
      <c r="B224" s="47" t="s">
        <v>2</v>
      </c>
      <c r="C224" s="47" t="s">
        <v>20</v>
      </c>
      <c r="D224" s="47" t="s">
        <v>0</v>
      </c>
      <c r="E224" s="47" t="s">
        <v>11737</v>
      </c>
      <c r="F224" s="47" t="s">
        <v>11738</v>
      </c>
      <c r="G224" s="48" t="s">
        <v>11739</v>
      </c>
    </row>
    <row r="225" spans="1:7">
      <c r="A225" s="46">
        <v>2015</v>
      </c>
      <c r="B225" s="47" t="s">
        <v>2</v>
      </c>
      <c r="C225" s="47" t="s">
        <v>20</v>
      </c>
      <c r="D225" s="47" t="s">
        <v>0</v>
      </c>
      <c r="E225" s="47" t="s">
        <v>11740</v>
      </c>
      <c r="F225" s="47" t="s">
        <v>11741</v>
      </c>
      <c r="G225" s="48" t="s">
        <v>11742</v>
      </c>
    </row>
    <row r="226" spans="1:7">
      <c r="A226" s="46">
        <v>2015</v>
      </c>
      <c r="B226" s="47" t="s">
        <v>2</v>
      </c>
      <c r="C226" s="47" t="s">
        <v>21</v>
      </c>
      <c r="D226" s="47" t="s">
        <v>17574</v>
      </c>
      <c r="E226" s="47" t="s">
        <v>333</v>
      </c>
      <c r="F226" s="47" t="s">
        <v>334</v>
      </c>
      <c r="G226" s="48" t="s">
        <v>335</v>
      </c>
    </row>
    <row r="227" spans="1:7">
      <c r="A227" s="46">
        <v>2015</v>
      </c>
      <c r="B227" s="47" t="s">
        <v>2</v>
      </c>
      <c r="C227" s="47" t="s">
        <v>21</v>
      </c>
      <c r="D227" s="47" t="s">
        <v>0</v>
      </c>
      <c r="E227" s="47" t="s">
        <v>11743</v>
      </c>
      <c r="F227" s="47" t="s">
        <v>11744</v>
      </c>
      <c r="G227" s="48" t="s">
        <v>11745</v>
      </c>
    </row>
    <row r="228" spans="1:7">
      <c r="A228" s="46">
        <v>2015</v>
      </c>
      <c r="B228" s="47" t="s">
        <v>2</v>
      </c>
      <c r="C228" s="47" t="s">
        <v>21</v>
      </c>
      <c r="D228" s="47" t="s">
        <v>0</v>
      </c>
      <c r="E228" s="47" t="s">
        <v>11746</v>
      </c>
      <c r="F228" s="47" t="s">
        <v>11747</v>
      </c>
      <c r="G228" s="48" t="s">
        <v>11748</v>
      </c>
    </row>
    <row r="229" spans="1:7">
      <c r="A229" s="46">
        <v>2015</v>
      </c>
      <c r="B229" s="47" t="s">
        <v>2</v>
      </c>
      <c r="C229" s="47" t="s">
        <v>21</v>
      </c>
      <c r="D229" s="47" t="s">
        <v>0</v>
      </c>
      <c r="E229" s="47" t="s">
        <v>11116</v>
      </c>
      <c r="F229" s="47" t="s">
        <v>11749</v>
      </c>
      <c r="G229" s="48" t="s">
        <v>11750</v>
      </c>
    </row>
    <row r="230" spans="1:7">
      <c r="A230" s="46">
        <v>2015</v>
      </c>
      <c r="B230" s="47" t="s">
        <v>2</v>
      </c>
      <c r="C230" s="47" t="s">
        <v>21</v>
      </c>
      <c r="D230" s="47" t="s">
        <v>17574</v>
      </c>
      <c r="E230" s="47" t="s">
        <v>336</v>
      </c>
      <c r="F230" s="47" t="s">
        <v>337</v>
      </c>
      <c r="G230" s="48" t="s">
        <v>338</v>
      </c>
    </row>
    <row r="231" spans="1:7">
      <c r="A231" s="46">
        <v>2015</v>
      </c>
      <c r="B231" s="47" t="s">
        <v>2</v>
      </c>
      <c r="C231" s="47" t="s">
        <v>21</v>
      </c>
      <c r="D231" s="47" t="s">
        <v>17574</v>
      </c>
      <c r="E231" s="47" t="s">
        <v>339</v>
      </c>
      <c r="F231" s="47" t="s">
        <v>340</v>
      </c>
      <c r="G231" s="48" t="s">
        <v>341</v>
      </c>
    </row>
    <row r="232" spans="1:7">
      <c r="A232" s="46">
        <v>2015</v>
      </c>
      <c r="B232" s="47" t="s">
        <v>2</v>
      </c>
      <c r="C232" s="47" t="s">
        <v>21</v>
      </c>
      <c r="D232" s="47" t="s">
        <v>0</v>
      </c>
      <c r="E232" s="47" t="s">
        <v>11100</v>
      </c>
      <c r="F232" s="47" t="s">
        <v>11751</v>
      </c>
      <c r="G232" s="48" t="s">
        <v>11752</v>
      </c>
    </row>
    <row r="233" spans="1:7">
      <c r="A233" s="46">
        <v>2015</v>
      </c>
      <c r="B233" s="47" t="s">
        <v>2</v>
      </c>
      <c r="C233" s="47" t="s">
        <v>21</v>
      </c>
      <c r="D233" s="47" t="s">
        <v>0</v>
      </c>
      <c r="E233" s="47" t="s">
        <v>11753</v>
      </c>
      <c r="F233" s="47" t="s">
        <v>11754</v>
      </c>
      <c r="G233" s="48" t="s">
        <v>11755</v>
      </c>
    </row>
    <row r="234" spans="1:7">
      <c r="A234" s="46">
        <v>2015</v>
      </c>
      <c r="B234" s="47" t="s">
        <v>2</v>
      </c>
      <c r="C234" s="47" t="s">
        <v>21</v>
      </c>
      <c r="D234" s="47" t="s">
        <v>0</v>
      </c>
      <c r="E234" s="47" t="s">
        <v>11756</v>
      </c>
      <c r="F234" s="47" t="s">
        <v>11757</v>
      </c>
      <c r="G234" s="48" t="s">
        <v>11758</v>
      </c>
    </row>
    <row r="235" spans="1:7">
      <c r="A235" s="46">
        <v>2015</v>
      </c>
      <c r="B235" s="47" t="s">
        <v>2</v>
      </c>
      <c r="C235" s="47" t="s">
        <v>21</v>
      </c>
      <c r="D235" s="47" t="s">
        <v>17574</v>
      </c>
      <c r="E235" s="47" t="s">
        <v>342</v>
      </c>
      <c r="F235" s="47" t="s">
        <v>343</v>
      </c>
      <c r="G235" s="48" t="s">
        <v>344</v>
      </c>
    </row>
    <row r="236" spans="1:7">
      <c r="A236" s="46">
        <v>2015</v>
      </c>
      <c r="B236" s="47" t="s">
        <v>2</v>
      </c>
      <c r="C236" s="47" t="s">
        <v>21</v>
      </c>
      <c r="D236" s="47" t="s">
        <v>0</v>
      </c>
      <c r="E236" s="47" t="s">
        <v>11759</v>
      </c>
      <c r="F236" s="47" t="s">
        <v>11760</v>
      </c>
      <c r="G236" s="48" t="s">
        <v>11761</v>
      </c>
    </row>
    <row r="237" spans="1:7">
      <c r="A237" s="46">
        <v>2015</v>
      </c>
      <c r="B237" s="47" t="s">
        <v>2</v>
      </c>
      <c r="C237" s="47" t="s">
        <v>21</v>
      </c>
      <c r="D237" s="47" t="s">
        <v>0</v>
      </c>
      <c r="E237" s="47" t="s">
        <v>11762</v>
      </c>
      <c r="F237" s="47" t="s">
        <v>1951</v>
      </c>
      <c r="G237" s="48" t="s">
        <v>11763</v>
      </c>
    </row>
    <row r="238" spans="1:7">
      <c r="A238" s="46">
        <v>2015</v>
      </c>
      <c r="B238" s="47" t="s">
        <v>2</v>
      </c>
      <c r="C238" s="47" t="s">
        <v>21</v>
      </c>
      <c r="D238" s="47" t="s">
        <v>0</v>
      </c>
      <c r="E238" s="47" t="s">
        <v>10441</v>
      </c>
      <c r="F238" s="47" t="s">
        <v>11764</v>
      </c>
      <c r="G238" s="48" t="s">
        <v>11765</v>
      </c>
    </row>
    <row r="239" spans="1:7">
      <c r="A239" s="46">
        <v>2015</v>
      </c>
      <c r="B239" s="47" t="s">
        <v>2</v>
      </c>
      <c r="C239" s="47" t="s">
        <v>21</v>
      </c>
      <c r="D239" s="47" t="s">
        <v>0</v>
      </c>
      <c r="E239" s="47" t="s">
        <v>11766</v>
      </c>
      <c r="F239" s="47" t="s">
        <v>11767</v>
      </c>
      <c r="G239" s="48" t="s">
        <v>11768</v>
      </c>
    </row>
    <row r="240" spans="1:7">
      <c r="A240" s="46">
        <v>2015</v>
      </c>
      <c r="B240" s="47" t="s">
        <v>2</v>
      </c>
      <c r="C240" s="47" t="s">
        <v>21</v>
      </c>
      <c r="D240" s="47" t="s">
        <v>0</v>
      </c>
      <c r="E240" s="47" t="s">
        <v>11769</v>
      </c>
      <c r="F240" s="47" t="s">
        <v>11770</v>
      </c>
      <c r="G240" s="48" t="s">
        <v>11771</v>
      </c>
    </row>
    <row r="241" spans="1:7">
      <c r="A241" s="46">
        <v>2015</v>
      </c>
      <c r="B241" s="47" t="s">
        <v>2</v>
      </c>
      <c r="C241" s="47" t="s">
        <v>21</v>
      </c>
      <c r="D241" s="47" t="s">
        <v>0</v>
      </c>
      <c r="E241" s="47" t="s">
        <v>11772</v>
      </c>
      <c r="F241" s="47" t="s">
        <v>11773</v>
      </c>
      <c r="G241" s="48" t="s">
        <v>11774</v>
      </c>
    </row>
    <row r="242" spans="1:7">
      <c r="A242" s="46">
        <v>2015</v>
      </c>
      <c r="B242" s="47" t="s">
        <v>2</v>
      </c>
      <c r="C242" s="47" t="s">
        <v>22</v>
      </c>
      <c r="D242" s="47" t="s">
        <v>0</v>
      </c>
      <c r="E242" s="47" t="s">
        <v>11775</v>
      </c>
      <c r="F242" s="47" t="s">
        <v>11776</v>
      </c>
      <c r="G242" s="48" t="s">
        <v>11777</v>
      </c>
    </row>
    <row r="243" spans="1:7">
      <c r="A243" s="46">
        <v>2015</v>
      </c>
      <c r="B243" s="47" t="s">
        <v>2</v>
      </c>
      <c r="C243" s="47" t="s">
        <v>22</v>
      </c>
      <c r="D243" s="47" t="s">
        <v>0</v>
      </c>
      <c r="E243" s="47" t="s">
        <v>11778</v>
      </c>
      <c r="F243" s="47" t="s">
        <v>11779</v>
      </c>
      <c r="G243" s="48" t="s">
        <v>11780</v>
      </c>
    </row>
    <row r="244" spans="1:7">
      <c r="A244" s="46">
        <v>2015</v>
      </c>
      <c r="B244" s="47" t="s">
        <v>2</v>
      </c>
      <c r="C244" s="47" t="s">
        <v>22</v>
      </c>
      <c r="D244" s="47" t="s">
        <v>0</v>
      </c>
      <c r="E244" s="47" t="s">
        <v>11781</v>
      </c>
      <c r="F244" s="47" t="s">
        <v>11782</v>
      </c>
      <c r="G244" s="48" t="s">
        <v>11783</v>
      </c>
    </row>
    <row r="245" spans="1:7">
      <c r="A245" s="46">
        <v>2015</v>
      </c>
      <c r="B245" s="47" t="s">
        <v>2</v>
      </c>
      <c r="C245" s="47" t="s">
        <v>22</v>
      </c>
      <c r="D245" s="47" t="s">
        <v>0</v>
      </c>
      <c r="E245" s="47" t="s">
        <v>11784</v>
      </c>
      <c r="F245" s="47" t="s">
        <v>11785</v>
      </c>
      <c r="G245" s="48" t="s">
        <v>11786</v>
      </c>
    </row>
    <row r="246" spans="1:7">
      <c r="A246" s="46">
        <v>2015</v>
      </c>
      <c r="B246" s="47" t="s">
        <v>2</v>
      </c>
      <c r="C246" s="47" t="s">
        <v>22</v>
      </c>
      <c r="D246" s="47" t="s">
        <v>17574</v>
      </c>
      <c r="E246" s="47" t="s">
        <v>345</v>
      </c>
      <c r="F246" s="47" t="s">
        <v>346</v>
      </c>
      <c r="G246" s="48" t="s">
        <v>347</v>
      </c>
    </row>
    <row r="247" spans="1:7">
      <c r="A247" s="46">
        <v>2015</v>
      </c>
      <c r="B247" s="47" t="s">
        <v>2</v>
      </c>
      <c r="C247" s="47" t="s">
        <v>22</v>
      </c>
      <c r="D247" s="47" t="s">
        <v>0</v>
      </c>
      <c r="E247" s="47" t="s">
        <v>11787</v>
      </c>
      <c r="F247" s="47" t="s">
        <v>11788</v>
      </c>
      <c r="G247" s="48" t="s">
        <v>11789</v>
      </c>
    </row>
    <row r="248" spans="1:7">
      <c r="A248" s="46">
        <v>2015</v>
      </c>
      <c r="B248" s="47" t="s">
        <v>2</v>
      </c>
      <c r="C248" s="47" t="s">
        <v>22</v>
      </c>
      <c r="D248" s="47" t="s">
        <v>17574</v>
      </c>
      <c r="E248" s="47" t="s">
        <v>348</v>
      </c>
      <c r="F248" s="47" t="s">
        <v>349</v>
      </c>
      <c r="G248" s="48" t="s">
        <v>350</v>
      </c>
    </row>
    <row r="249" spans="1:7">
      <c r="A249" s="46">
        <v>2015</v>
      </c>
      <c r="B249" s="47" t="s">
        <v>2</v>
      </c>
      <c r="C249" s="47" t="s">
        <v>22</v>
      </c>
      <c r="D249" s="47" t="s">
        <v>0</v>
      </c>
      <c r="E249" s="47" t="s">
        <v>6980</v>
      </c>
      <c r="F249" s="47" t="s">
        <v>11790</v>
      </c>
      <c r="G249" s="48" t="s">
        <v>11791</v>
      </c>
    </row>
    <row r="250" spans="1:7">
      <c r="A250" s="46">
        <v>2015</v>
      </c>
      <c r="B250" s="47" t="s">
        <v>2</v>
      </c>
      <c r="C250" s="47" t="s">
        <v>23</v>
      </c>
      <c r="D250" s="47" t="s">
        <v>0</v>
      </c>
      <c r="E250" s="47" t="s">
        <v>11792</v>
      </c>
      <c r="F250" s="47" t="s">
        <v>11793</v>
      </c>
      <c r="G250" s="48" t="s">
        <v>11794</v>
      </c>
    </row>
    <row r="251" spans="1:7">
      <c r="A251" s="46">
        <v>2015</v>
      </c>
      <c r="B251" s="47" t="s">
        <v>2</v>
      </c>
      <c r="C251" s="47" t="s">
        <v>23</v>
      </c>
      <c r="D251" s="47" t="s">
        <v>0</v>
      </c>
      <c r="E251" s="47" t="s">
        <v>11795</v>
      </c>
      <c r="F251" s="47" t="s">
        <v>11796</v>
      </c>
      <c r="G251" s="48" t="s">
        <v>1989</v>
      </c>
    </row>
    <row r="252" spans="1:7">
      <c r="A252" s="46">
        <v>2015</v>
      </c>
      <c r="B252" s="47" t="s">
        <v>2</v>
      </c>
      <c r="C252" s="47" t="s">
        <v>23</v>
      </c>
      <c r="D252" s="47" t="s">
        <v>0</v>
      </c>
      <c r="E252" s="47" t="s">
        <v>11797</v>
      </c>
      <c r="F252" s="47" t="s">
        <v>11798</v>
      </c>
      <c r="G252" s="48" t="s">
        <v>11799</v>
      </c>
    </row>
    <row r="253" spans="1:7">
      <c r="A253" s="46">
        <v>2015</v>
      </c>
      <c r="B253" s="47" t="s">
        <v>2</v>
      </c>
      <c r="C253" s="47" t="s">
        <v>23</v>
      </c>
      <c r="D253" s="47" t="s">
        <v>0</v>
      </c>
      <c r="E253" s="47" t="s">
        <v>11800</v>
      </c>
      <c r="F253" s="47" t="s">
        <v>11801</v>
      </c>
      <c r="G253" s="48" t="s">
        <v>11802</v>
      </c>
    </row>
    <row r="254" spans="1:7">
      <c r="A254" s="46">
        <v>2015</v>
      </c>
      <c r="B254" s="47" t="s">
        <v>2</v>
      </c>
      <c r="C254" s="47" t="s">
        <v>23</v>
      </c>
      <c r="D254" s="47" t="s">
        <v>0</v>
      </c>
      <c r="E254" s="47" t="s">
        <v>6863</v>
      </c>
      <c r="F254" s="47" t="s">
        <v>11803</v>
      </c>
      <c r="G254" s="48" t="s">
        <v>11804</v>
      </c>
    </row>
    <row r="255" spans="1:7">
      <c r="A255" s="46">
        <v>2015</v>
      </c>
      <c r="B255" s="47" t="s">
        <v>2</v>
      </c>
      <c r="C255" s="47" t="s">
        <v>23</v>
      </c>
      <c r="D255" s="47" t="s">
        <v>0</v>
      </c>
      <c r="E255" s="47" t="s">
        <v>11805</v>
      </c>
      <c r="F255" s="47" t="s">
        <v>11806</v>
      </c>
      <c r="G255" s="48" t="s">
        <v>11807</v>
      </c>
    </row>
    <row r="256" spans="1:7">
      <c r="A256" s="46">
        <v>2015</v>
      </c>
      <c r="B256" s="47" t="s">
        <v>2</v>
      </c>
      <c r="C256" s="47" t="s">
        <v>23</v>
      </c>
      <c r="D256" s="47" t="s">
        <v>0</v>
      </c>
      <c r="E256" s="47" t="s">
        <v>11808</v>
      </c>
      <c r="F256" s="47" t="s">
        <v>11809</v>
      </c>
      <c r="G256" s="48" t="s">
        <v>11810</v>
      </c>
    </row>
    <row r="257" spans="1:7">
      <c r="A257" s="46">
        <v>2015</v>
      </c>
      <c r="B257" s="47" t="s">
        <v>2</v>
      </c>
      <c r="C257" s="47" t="s">
        <v>23</v>
      </c>
      <c r="D257" s="47" t="s">
        <v>0</v>
      </c>
      <c r="E257" s="47" t="s">
        <v>11811</v>
      </c>
      <c r="F257" s="47" t="s">
        <v>11812</v>
      </c>
      <c r="G257" s="48" t="s">
        <v>11813</v>
      </c>
    </row>
    <row r="258" spans="1:7">
      <c r="A258" s="46">
        <v>2015</v>
      </c>
      <c r="B258" s="47" t="s">
        <v>2</v>
      </c>
      <c r="C258" s="47" t="s">
        <v>23</v>
      </c>
      <c r="D258" s="47" t="s">
        <v>17574</v>
      </c>
      <c r="E258" s="47" t="s">
        <v>351</v>
      </c>
      <c r="F258" s="47" t="s">
        <v>352</v>
      </c>
      <c r="G258" s="48" t="s">
        <v>353</v>
      </c>
    </row>
    <row r="259" spans="1:7">
      <c r="A259" s="46">
        <v>2015</v>
      </c>
      <c r="B259" s="47" t="s">
        <v>2</v>
      </c>
      <c r="C259" s="47" t="s">
        <v>23</v>
      </c>
      <c r="D259" s="47" t="s">
        <v>0</v>
      </c>
      <c r="E259" s="47" t="s">
        <v>11814</v>
      </c>
      <c r="F259" s="47" t="s">
        <v>11815</v>
      </c>
      <c r="G259" s="48" t="s">
        <v>11816</v>
      </c>
    </row>
    <row r="260" spans="1:7">
      <c r="A260" s="46">
        <v>2015</v>
      </c>
      <c r="B260" s="47" t="s">
        <v>2</v>
      </c>
      <c r="C260" s="47" t="s">
        <v>23</v>
      </c>
      <c r="D260" s="47" t="s">
        <v>0</v>
      </c>
      <c r="E260" s="47" t="s">
        <v>11817</v>
      </c>
      <c r="F260" s="47" t="s">
        <v>11812</v>
      </c>
      <c r="G260" s="48" t="s">
        <v>11813</v>
      </c>
    </row>
    <row r="261" spans="1:7">
      <c r="A261" s="46">
        <v>2015</v>
      </c>
      <c r="B261" s="47" t="s">
        <v>2</v>
      </c>
      <c r="C261" s="47" t="s">
        <v>23</v>
      </c>
      <c r="D261" s="47" t="s">
        <v>0</v>
      </c>
      <c r="E261" s="47" t="s">
        <v>11818</v>
      </c>
      <c r="F261" s="47" t="s">
        <v>11819</v>
      </c>
      <c r="G261" s="48" t="s">
        <v>11820</v>
      </c>
    </row>
    <row r="262" spans="1:7">
      <c r="A262" s="46">
        <v>2015</v>
      </c>
      <c r="B262" s="47" t="s">
        <v>2</v>
      </c>
      <c r="C262" s="47" t="s">
        <v>23</v>
      </c>
      <c r="D262" s="47" t="s">
        <v>0</v>
      </c>
      <c r="E262" s="47" t="s">
        <v>11821</v>
      </c>
      <c r="F262" s="47" t="s">
        <v>11822</v>
      </c>
      <c r="G262" s="48" t="s">
        <v>11823</v>
      </c>
    </row>
    <row r="263" spans="1:7">
      <c r="A263" s="46">
        <v>2015</v>
      </c>
      <c r="B263" s="47" t="s">
        <v>2</v>
      </c>
      <c r="C263" s="47" t="s">
        <v>24</v>
      </c>
      <c r="D263" s="47" t="s">
        <v>17574</v>
      </c>
      <c r="E263" s="47" t="s">
        <v>354</v>
      </c>
      <c r="F263" s="47" t="s">
        <v>355</v>
      </c>
      <c r="G263" s="48" t="s">
        <v>356</v>
      </c>
    </row>
    <row r="264" spans="1:7">
      <c r="A264" s="46">
        <v>2015</v>
      </c>
      <c r="B264" s="47" t="s">
        <v>2</v>
      </c>
      <c r="C264" s="47" t="s">
        <v>24</v>
      </c>
      <c r="D264" s="47" t="s">
        <v>0</v>
      </c>
      <c r="E264" s="47" t="s">
        <v>10924</v>
      </c>
      <c r="F264" s="47" t="s">
        <v>11824</v>
      </c>
      <c r="G264" s="48" t="s">
        <v>11825</v>
      </c>
    </row>
    <row r="265" spans="1:7">
      <c r="A265" s="46">
        <v>2015</v>
      </c>
      <c r="B265" s="47" t="s">
        <v>2</v>
      </c>
      <c r="C265" s="47" t="s">
        <v>24</v>
      </c>
      <c r="D265" s="47" t="s">
        <v>17574</v>
      </c>
      <c r="E265" s="47" t="s">
        <v>357</v>
      </c>
      <c r="F265" s="47" t="s">
        <v>358</v>
      </c>
      <c r="G265" s="48" t="s">
        <v>359</v>
      </c>
    </row>
    <row r="266" spans="1:7">
      <c r="A266" s="46">
        <v>2015</v>
      </c>
      <c r="B266" s="47" t="s">
        <v>2</v>
      </c>
      <c r="C266" s="47" t="s">
        <v>24</v>
      </c>
      <c r="D266" s="47" t="s">
        <v>0</v>
      </c>
      <c r="E266" s="47" t="s">
        <v>2043</v>
      </c>
      <c r="F266" s="47" t="s">
        <v>11826</v>
      </c>
      <c r="G266" s="48" t="s">
        <v>11827</v>
      </c>
    </row>
    <row r="267" spans="1:7">
      <c r="A267" s="46">
        <v>2015</v>
      </c>
      <c r="B267" s="47" t="s">
        <v>2</v>
      </c>
      <c r="C267" s="47" t="s">
        <v>24</v>
      </c>
      <c r="D267" s="47" t="s">
        <v>0</v>
      </c>
      <c r="E267" s="47" t="s">
        <v>11828</v>
      </c>
      <c r="F267" s="47" t="s">
        <v>11829</v>
      </c>
      <c r="G267" s="48" t="s">
        <v>11830</v>
      </c>
    </row>
    <row r="268" spans="1:7">
      <c r="A268" s="46">
        <v>2015</v>
      </c>
      <c r="B268" s="47" t="s">
        <v>2</v>
      </c>
      <c r="C268" s="47" t="s">
        <v>25</v>
      </c>
      <c r="D268" s="47" t="s">
        <v>17574</v>
      </c>
      <c r="E268" s="47" t="s">
        <v>360</v>
      </c>
      <c r="F268" s="47" t="s">
        <v>361</v>
      </c>
      <c r="G268" s="48" t="s">
        <v>362</v>
      </c>
    </row>
    <row r="269" spans="1:7">
      <c r="A269" s="46">
        <v>2015</v>
      </c>
      <c r="B269" s="47" t="s">
        <v>2</v>
      </c>
      <c r="C269" s="47" t="s">
        <v>25</v>
      </c>
      <c r="D269" s="47" t="s">
        <v>0</v>
      </c>
      <c r="E269" s="47" t="s">
        <v>11831</v>
      </c>
      <c r="F269" s="47" t="s">
        <v>11832</v>
      </c>
      <c r="G269" s="48" t="s">
        <v>11833</v>
      </c>
    </row>
    <row r="270" spans="1:7">
      <c r="A270" s="46">
        <v>2015</v>
      </c>
      <c r="B270" s="47" t="s">
        <v>2</v>
      </c>
      <c r="C270" s="47" t="s">
        <v>25</v>
      </c>
      <c r="D270" s="47" t="s">
        <v>0</v>
      </c>
      <c r="E270" s="47" t="s">
        <v>2324</v>
      </c>
      <c r="F270" s="47" t="s">
        <v>11834</v>
      </c>
      <c r="G270" s="48" t="s">
        <v>11835</v>
      </c>
    </row>
    <row r="271" spans="1:7">
      <c r="A271" s="46">
        <v>2015</v>
      </c>
      <c r="B271" s="47" t="s">
        <v>2</v>
      </c>
      <c r="C271" s="47" t="s">
        <v>25</v>
      </c>
      <c r="D271" s="47" t="s">
        <v>17574</v>
      </c>
      <c r="E271" s="47" t="s">
        <v>363</v>
      </c>
      <c r="F271" s="47" t="s">
        <v>364</v>
      </c>
      <c r="G271" s="48" t="s">
        <v>365</v>
      </c>
    </row>
    <row r="272" spans="1:7">
      <c r="A272" s="46">
        <v>2015</v>
      </c>
      <c r="B272" s="47" t="s">
        <v>2</v>
      </c>
      <c r="C272" s="47" t="s">
        <v>25</v>
      </c>
      <c r="D272" s="47" t="s">
        <v>0</v>
      </c>
      <c r="E272" s="47" t="s">
        <v>11836</v>
      </c>
      <c r="F272" s="47" t="s">
        <v>11837</v>
      </c>
      <c r="G272" s="48" t="s">
        <v>11838</v>
      </c>
    </row>
    <row r="273" spans="1:7">
      <c r="A273" s="46">
        <v>2015</v>
      </c>
      <c r="B273" s="47" t="s">
        <v>2</v>
      </c>
      <c r="C273" s="47" t="s">
        <v>25</v>
      </c>
      <c r="D273" s="47" t="s">
        <v>0</v>
      </c>
      <c r="E273" s="47" t="s">
        <v>5325</v>
      </c>
      <c r="F273" s="47" t="s">
        <v>11839</v>
      </c>
      <c r="G273" s="48" t="s">
        <v>11840</v>
      </c>
    </row>
    <row r="274" spans="1:7">
      <c r="A274" s="46">
        <v>2015</v>
      </c>
      <c r="B274" s="47" t="s">
        <v>2</v>
      </c>
      <c r="C274" s="47" t="s">
        <v>25</v>
      </c>
      <c r="D274" s="47" t="s">
        <v>17574</v>
      </c>
      <c r="E274" s="47" t="s">
        <v>366</v>
      </c>
      <c r="F274" s="47" t="s">
        <v>367</v>
      </c>
      <c r="G274" s="48" t="s">
        <v>368</v>
      </c>
    </row>
    <row r="275" spans="1:7">
      <c r="A275" s="46">
        <v>2015</v>
      </c>
      <c r="B275" s="47" t="s">
        <v>2</v>
      </c>
      <c r="C275" s="47" t="s">
        <v>25</v>
      </c>
      <c r="D275" s="47" t="s">
        <v>17574</v>
      </c>
      <c r="E275" s="47" t="s">
        <v>369</v>
      </c>
      <c r="F275" s="47" t="s">
        <v>370</v>
      </c>
      <c r="G275" s="48" t="s">
        <v>371</v>
      </c>
    </row>
    <row r="276" spans="1:7">
      <c r="A276" s="46">
        <v>2015</v>
      </c>
      <c r="B276" s="47" t="s">
        <v>2</v>
      </c>
      <c r="C276" s="47" t="s">
        <v>25</v>
      </c>
      <c r="D276" s="47" t="s">
        <v>17574</v>
      </c>
      <c r="E276" s="47" t="s">
        <v>372</v>
      </c>
      <c r="F276" s="47" t="s">
        <v>373</v>
      </c>
      <c r="G276" s="48" t="s">
        <v>374</v>
      </c>
    </row>
    <row r="277" spans="1:7">
      <c r="A277" s="46">
        <v>2015</v>
      </c>
      <c r="B277" s="47" t="s">
        <v>2</v>
      </c>
      <c r="C277" s="47" t="s">
        <v>25</v>
      </c>
      <c r="D277" s="47" t="s">
        <v>17574</v>
      </c>
      <c r="E277" s="47" t="s">
        <v>375</v>
      </c>
      <c r="F277" s="47" t="s">
        <v>376</v>
      </c>
      <c r="G277" s="48" t="s">
        <v>377</v>
      </c>
    </row>
    <row r="278" spans="1:7">
      <c r="A278" s="46">
        <v>2015</v>
      </c>
      <c r="B278" s="47" t="s">
        <v>2</v>
      </c>
      <c r="C278" s="47" t="s">
        <v>17576</v>
      </c>
      <c r="D278" s="47" t="s">
        <v>0</v>
      </c>
      <c r="E278" s="47" t="s">
        <v>11841</v>
      </c>
      <c r="F278" s="47" t="s">
        <v>11842</v>
      </c>
      <c r="G278" s="48" t="s">
        <v>11843</v>
      </c>
    </row>
    <row r="279" spans="1:7">
      <c r="A279" s="46">
        <v>2015</v>
      </c>
      <c r="B279" s="47" t="s">
        <v>2</v>
      </c>
      <c r="C279" s="47" t="s">
        <v>17576</v>
      </c>
      <c r="D279" s="47" t="s">
        <v>17574</v>
      </c>
      <c r="E279" s="47" t="s">
        <v>378</v>
      </c>
      <c r="F279" s="47" t="s">
        <v>379</v>
      </c>
      <c r="G279" s="48" t="s">
        <v>380</v>
      </c>
    </row>
    <row r="280" spans="1:7">
      <c r="A280" s="46">
        <v>2015</v>
      </c>
      <c r="B280" s="47" t="s">
        <v>2</v>
      </c>
      <c r="C280" s="47" t="s">
        <v>17576</v>
      </c>
      <c r="D280" s="47" t="s">
        <v>0</v>
      </c>
      <c r="E280" s="47" t="s">
        <v>11844</v>
      </c>
      <c r="F280" s="47" t="s">
        <v>11845</v>
      </c>
      <c r="G280" s="48" t="s">
        <v>11846</v>
      </c>
    </row>
    <row r="281" spans="1:7">
      <c r="A281" s="46">
        <v>2015</v>
      </c>
      <c r="B281" s="47" t="s">
        <v>2</v>
      </c>
      <c r="C281" s="47" t="s">
        <v>17576</v>
      </c>
      <c r="D281" s="47" t="s">
        <v>0</v>
      </c>
      <c r="E281" s="47" t="s">
        <v>11847</v>
      </c>
      <c r="F281" s="47" t="s">
        <v>11848</v>
      </c>
      <c r="G281" s="48" t="s">
        <v>11849</v>
      </c>
    </row>
    <row r="282" spans="1:7">
      <c r="A282" s="46">
        <v>2015</v>
      </c>
      <c r="B282" s="47" t="s">
        <v>2</v>
      </c>
      <c r="C282" s="47" t="s">
        <v>17576</v>
      </c>
      <c r="D282" s="47" t="s">
        <v>0</v>
      </c>
      <c r="E282" s="47" t="s">
        <v>11850</v>
      </c>
      <c r="F282" s="47" t="s">
        <v>11851</v>
      </c>
      <c r="G282" s="48" t="s">
        <v>4612</v>
      </c>
    </row>
    <row r="283" spans="1:7">
      <c r="A283" s="46">
        <v>2015</v>
      </c>
      <c r="B283" s="47" t="s">
        <v>2</v>
      </c>
      <c r="C283" s="47" t="s">
        <v>17576</v>
      </c>
      <c r="D283" s="47" t="s">
        <v>0</v>
      </c>
      <c r="E283" s="47" t="s">
        <v>11852</v>
      </c>
      <c r="F283" s="47" t="s">
        <v>11853</v>
      </c>
      <c r="G283" s="48" t="s">
        <v>11854</v>
      </c>
    </row>
    <row r="284" spans="1:7">
      <c r="A284" s="46">
        <v>2015</v>
      </c>
      <c r="B284" s="47" t="s">
        <v>2</v>
      </c>
      <c r="C284" s="47" t="s">
        <v>17576</v>
      </c>
      <c r="D284" s="47" t="s">
        <v>0</v>
      </c>
      <c r="E284" s="47" t="s">
        <v>11855</v>
      </c>
      <c r="F284" s="47" t="s">
        <v>11856</v>
      </c>
      <c r="G284" s="48" t="s">
        <v>11857</v>
      </c>
    </row>
    <row r="285" spans="1:7">
      <c r="A285" s="46">
        <v>2015</v>
      </c>
      <c r="B285" s="47" t="s">
        <v>2</v>
      </c>
      <c r="C285" s="47" t="s">
        <v>17576</v>
      </c>
      <c r="D285" s="47" t="s">
        <v>0</v>
      </c>
      <c r="E285" s="47" t="s">
        <v>11005</v>
      </c>
      <c r="F285" s="47" t="s">
        <v>11858</v>
      </c>
      <c r="G285" s="48" t="s">
        <v>11859</v>
      </c>
    </row>
    <row r="286" spans="1:7">
      <c r="A286" s="46">
        <v>2015</v>
      </c>
      <c r="B286" s="47" t="s">
        <v>2</v>
      </c>
      <c r="C286" s="47" t="s">
        <v>17576</v>
      </c>
      <c r="D286" s="47" t="s">
        <v>0</v>
      </c>
      <c r="E286" s="47" t="s">
        <v>11860</v>
      </c>
      <c r="F286" s="47" t="s">
        <v>11861</v>
      </c>
      <c r="G286" s="48" t="s">
        <v>11862</v>
      </c>
    </row>
    <row r="287" spans="1:7">
      <c r="A287" s="46">
        <v>2015</v>
      </c>
      <c r="B287" s="47" t="s">
        <v>2</v>
      </c>
      <c r="C287" s="47" t="s">
        <v>26</v>
      </c>
      <c r="D287" s="47" t="s">
        <v>17574</v>
      </c>
      <c r="E287" s="47" t="s">
        <v>381</v>
      </c>
      <c r="F287" s="47" t="s">
        <v>382</v>
      </c>
      <c r="G287" s="48" t="s">
        <v>383</v>
      </c>
    </row>
    <row r="288" spans="1:7">
      <c r="A288" s="46">
        <v>2015</v>
      </c>
      <c r="B288" s="47" t="s">
        <v>2</v>
      </c>
      <c r="C288" s="47" t="s">
        <v>26</v>
      </c>
      <c r="D288" s="47" t="s">
        <v>17574</v>
      </c>
      <c r="E288" s="47" t="s">
        <v>381</v>
      </c>
      <c r="F288" s="47" t="s">
        <v>384</v>
      </c>
      <c r="G288" s="48" t="s">
        <v>385</v>
      </c>
    </row>
    <row r="289" spans="1:7">
      <c r="A289" s="46">
        <v>2015</v>
      </c>
      <c r="B289" s="47" t="s">
        <v>2</v>
      </c>
      <c r="C289" s="47" t="s">
        <v>26</v>
      </c>
      <c r="D289" s="47" t="s">
        <v>17574</v>
      </c>
      <c r="E289" s="47" t="s">
        <v>381</v>
      </c>
      <c r="F289" s="47" t="s">
        <v>386</v>
      </c>
      <c r="G289" s="48" t="s">
        <v>387</v>
      </c>
    </row>
    <row r="290" spans="1:7">
      <c r="A290" s="46">
        <v>2015</v>
      </c>
      <c r="B290" s="47" t="s">
        <v>2</v>
      </c>
      <c r="C290" s="47" t="s">
        <v>26</v>
      </c>
      <c r="D290" s="47" t="s">
        <v>17574</v>
      </c>
      <c r="E290" s="47" t="s">
        <v>388</v>
      </c>
      <c r="F290" s="47" t="s">
        <v>389</v>
      </c>
      <c r="G290" s="48" t="s">
        <v>390</v>
      </c>
    </row>
    <row r="291" spans="1:7">
      <c r="A291" s="46">
        <v>2015</v>
      </c>
      <c r="B291" s="47" t="s">
        <v>2</v>
      </c>
      <c r="C291" s="47" t="s">
        <v>26</v>
      </c>
      <c r="D291" s="47" t="s">
        <v>17574</v>
      </c>
      <c r="E291" s="47" t="s">
        <v>391</v>
      </c>
      <c r="F291" s="47" t="s">
        <v>392</v>
      </c>
      <c r="G291" s="48" t="s">
        <v>393</v>
      </c>
    </row>
    <row r="292" spans="1:7">
      <c r="A292" s="46">
        <v>2015</v>
      </c>
      <c r="B292" s="47" t="s">
        <v>2</v>
      </c>
      <c r="C292" s="47" t="s">
        <v>26</v>
      </c>
      <c r="D292" s="47" t="s">
        <v>17574</v>
      </c>
      <c r="E292" s="47" t="s">
        <v>394</v>
      </c>
      <c r="F292" s="47" t="s">
        <v>395</v>
      </c>
      <c r="G292" s="48" t="s">
        <v>396</v>
      </c>
    </row>
    <row r="293" spans="1:7">
      <c r="A293" s="46">
        <v>2015</v>
      </c>
      <c r="B293" s="47" t="s">
        <v>2</v>
      </c>
      <c r="C293" s="47" t="s">
        <v>26</v>
      </c>
      <c r="D293" s="47" t="s">
        <v>17574</v>
      </c>
      <c r="E293" s="47" t="s">
        <v>397</v>
      </c>
      <c r="F293" s="47" t="s">
        <v>398</v>
      </c>
      <c r="G293" s="48" t="s">
        <v>399</v>
      </c>
    </row>
    <row r="294" spans="1:7">
      <c r="A294" s="46">
        <v>2015</v>
      </c>
      <c r="B294" s="47" t="s">
        <v>2</v>
      </c>
      <c r="C294" s="47" t="s">
        <v>26</v>
      </c>
      <c r="D294" s="47" t="s">
        <v>17574</v>
      </c>
      <c r="E294" s="47" t="s">
        <v>400</v>
      </c>
      <c r="F294" s="47" t="s">
        <v>401</v>
      </c>
      <c r="G294" s="48" t="s">
        <v>402</v>
      </c>
    </row>
    <row r="295" spans="1:7">
      <c r="A295" s="46">
        <v>2015</v>
      </c>
      <c r="B295" s="47" t="s">
        <v>2</v>
      </c>
      <c r="C295" s="47" t="s">
        <v>26</v>
      </c>
      <c r="D295" s="47" t="s">
        <v>0</v>
      </c>
      <c r="E295" s="47" t="s">
        <v>2099</v>
      </c>
      <c r="F295" s="47" t="s">
        <v>11863</v>
      </c>
      <c r="G295" s="48" t="s">
        <v>11864</v>
      </c>
    </row>
    <row r="296" spans="1:7">
      <c r="A296" s="46">
        <v>2015</v>
      </c>
      <c r="B296" s="47" t="s">
        <v>2</v>
      </c>
      <c r="C296" s="47" t="s">
        <v>26</v>
      </c>
      <c r="D296" s="47" t="s">
        <v>17574</v>
      </c>
      <c r="E296" s="47" t="s">
        <v>403</v>
      </c>
      <c r="F296" s="47" t="s">
        <v>404</v>
      </c>
      <c r="G296" s="48" t="s">
        <v>405</v>
      </c>
    </row>
    <row r="297" spans="1:7">
      <c r="A297" s="46">
        <v>2015</v>
      </c>
      <c r="B297" s="47" t="s">
        <v>2</v>
      </c>
      <c r="C297" s="47" t="s">
        <v>26</v>
      </c>
      <c r="D297" s="47" t="s">
        <v>17574</v>
      </c>
      <c r="E297" s="47" t="s">
        <v>406</v>
      </c>
      <c r="F297" s="47" t="s">
        <v>404</v>
      </c>
      <c r="G297" s="48" t="s">
        <v>407</v>
      </c>
    </row>
    <row r="298" spans="1:7">
      <c r="A298" s="46">
        <v>2015</v>
      </c>
      <c r="B298" s="47" t="s">
        <v>2</v>
      </c>
      <c r="C298" s="47" t="s">
        <v>26</v>
      </c>
      <c r="D298" s="47" t="s">
        <v>17574</v>
      </c>
      <c r="E298" s="47" t="s">
        <v>408</v>
      </c>
      <c r="F298" s="47" t="s">
        <v>409</v>
      </c>
      <c r="G298" s="48" t="s">
        <v>410</v>
      </c>
    </row>
    <row r="299" spans="1:7">
      <c r="A299" s="46">
        <v>2015</v>
      </c>
      <c r="B299" s="47" t="s">
        <v>2</v>
      </c>
      <c r="C299" s="47" t="s">
        <v>26</v>
      </c>
      <c r="D299" s="47" t="s">
        <v>17574</v>
      </c>
      <c r="E299" s="47" t="s">
        <v>411</v>
      </c>
      <c r="F299" s="47" t="s">
        <v>412</v>
      </c>
      <c r="G299" s="48" t="s">
        <v>413</v>
      </c>
    </row>
    <row r="300" spans="1:7">
      <c r="A300" s="46">
        <v>2015</v>
      </c>
      <c r="B300" s="47" t="s">
        <v>27</v>
      </c>
      <c r="C300" s="47" t="s">
        <v>17577</v>
      </c>
      <c r="D300" s="47" t="s">
        <v>0</v>
      </c>
      <c r="E300" s="47" t="s">
        <v>4886</v>
      </c>
      <c r="F300" s="47" t="s">
        <v>11865</v>
      </c>
      <c r="G300" s="48" t="s">
        <v>11866</v>
      </c>
    </row>
    <row r="301" spans="1:7">
      <c r="A301" s="46">
        <v>2015</v>
      </c>
      <c r="B301" s="47" t="s">
        <v>27</v>
      </c>
      <c r="C301" s="47" t="s">
        <v>17577</v>
      </c>
      <c r="D301" s="47" t="s">
        <v>0</v>
      </c>
      <c r="E301" s="47" t="s">
        <v>11867</v>
      </c>
      <c r="F301" s="47" t="s">
        <v>11868</v>
      </c>
      <c r="G301" s="48" t="s">
        <v>11869</v>
      </c>
    </row>
    <row r="302" spans="1:7">
      <c r="A302" s="46">
        <v>2015</v>
      </c>
      <c r="B302" s="47" t="s">
        <v>27</v>
      </c>
      <c r="C302" s="47" t="s">
        <v>17577</v>
      </c>
      <c r="D302" s="47" t="s">
        <v>0</v>
      </c>
      <c r="E302" s="47" t="s">
        <v>11870</v>
      </c>
      <c r="F302" s="47" t="s">
        <v>11871</v>
      </c>
      <c r="G302" s="48" t="s">
        <v>11872</v>
      </c>
    </row>
    <row r="303" spans="1:7">
      <c r="A303" s="46">
        <v>2015</v>
      </c>
      <c r="B303" s="47" t="s">
        <v>27</v>
      </c>
      <c r="C303" s="47" t="s">
        <v>17577</v>
      </c>
      <c r="D303" s="47" t="s">
        <v>0</v>
      </c>
      <c r="E303" s="47" t="s">
        <v>10898</v>
      </c>
      <c r="F303" s="47" t="s">
        <v>11873</v>
      </c>
      <c r="G303" s="48" t="s">
        <v>11874</v>
      </c>
    </row>
    <row r="304" spans="1:7">
      <c r="A304" s="46">
        <v>2015</v>
      </c>
      <c r="B304" s="47" t="s">
        <v>27</v>
      </c>
      <c r="C304" s="47" t="s">
        <v>17577</v>
      </c>
      <c r="D304" s="47" t="s">
        <v>0</v>
      </c>
      <c r="E304" s="47" t="s">
        <v>11875</v>
      </c>
      <c r="F304" s="47" t="s">
        <v>11876</v>
      </c>
      <c r="G304" s="48" t="s">
        <v>11877</v>
      </c>
    </row>
    <row r="305" spans="1:7">
      <c r="A305" s="46">
        <v>2015</v>
      </c>
      <c r="B305" s="47" t="s">
        <v>27</v>
      </c>
      <c r="C305" s="47" t="s">
        <v>17577</v>
      </c>
      <c r="D305" s="47" t="s">
        <v>0</v>
      </c>
      <c r="E305" s="47" t="s">
        <v>11800</v>
      </c>
      <c r="F305" s="47" t="s">
        <v>11878</v>
      </c>
      <c r="G305" s="48" t="s">
        <v>11879</v>
      </c>
    </row>
    <row r="306" spans="1:7">
      <c r="A306" s="46">
        <v>2015</v>
      </c>
      <c r="B306" s="47" t="s">
        <v>27</v>
      </c>
      <c r="C306" s="47" t="s">
        <v>17577</v>
      </c>
      <c r="D306" s="47" t="s">
        <v>0</v>
      </c>
      <c r="E306" s="47" t="s">
        <v>11880</v>
      </c>
      <c r="F306" s="47" t="s">
        <v>11881</v>
      </c>
      <c r="G306" s="48" t="s">
        <v>11882</v>
      </c>
    </row>
    <row r="307" spans="1:7">
      <c r="A307" s="46">
        <v>2015</v>
      </c>
      <c r="B307" s="47" t="s">
        <v>27</v>
      </c>
      <c r="C307" s="47" t="s">
        <v>28</v>
      </c>
      <c r="D307" s="47" t="s">
        <v>0</v>
      </c>
      <c r="E307" s="47" t="s">
        <v>3726</v>
      </c>
      <c r="F307" s="47" t="s">
        <v>11883</v>
      </c>
      <c r="G307" s="48" t="s">
        <v>11884</v>
      </c>
    </row>
    <row r="308" spans="1:7">
      <c r="A308" s="46">
        <v>2015</v>
      </c>
      <c r="B308" s="47" t="s">
        <v>27</v>
      </c>
      <c r="C308" s="47" t="s">
        <v>28</v>
      </c>
      <c r="D308" s="47" t="s">
        <v>0</v>
      </c>
      <c r="E308" s="47" t="s">
        <v>11885</v>
      </c>
      <c r="F308" s="47" t="s">
        <v>11886</v>
      </c>
      <c r="G308" s="48" t="s">
        <v>11887</v>
      </c>
    </row>
    <row r="309" spans="1:7">
      <c r="A309" s="46">
        <v>2015</v>
      </c>
      <c r="B309" s="47" t="s">
        <v>27</v>
      </c>
      <c r="C309" s="47" t="s">
        <v>28</v>
      </c>
      <c r="D309" s="47" t="s">
        <v>0</v>
      </c>
      <c r="E309" s="47" t="s">
        <v>11888</v>
      </c>
      <c r="F309" s="47" t="s">
        <v>11889</v>
      </c>
      <c r="G309" s="48" t="s">
        <v>11890</v>
      </c>
    </row>
    <row r="310" spans="1:7">
      <c r="A310" s="46">
        <v>2015</v>
      </c>
      <c r="B310" s="47" t="s">
        <v>27</v>
      </c>
      <c r="C310" s="47" t="s">
        <v>28</v>
      </c>
      <c r="D310" s="47" t="s">
        <v>0</v>
      </c>
      <c r="E310" s="47" t="s">
        <v>11891</v>
      </c>
      <c r="F310" s="47" t="s">
        <v>11892</v>
      </c>
      <c r="G310" s="48" t="s">
        <v>11893</v>
      </c>
    </row>
    <row r="311" spans="1:7">
      <c r="A311" s="46">
        <v>2015</v>
      </c>
      <c r="B311" s="47" t="s">
        <v>27</v>
      </c>
      <c r="C311" s="47" t="s">
        <v>28</v>
      </c>
      <c r="D311" s="47" t="s">
        <v>0</v>
      </c>
      <c r="E311" s="47" t="s">
        <v>3768</v>
      </c>
      <c r="F311" s="47" t="s">
        <v>11894</v>
      </c>
      <c r="G311" s="48" t="s">
        <v>11895</v>
      </c>
    </row>
    <row r="312" spans="1:7">
      <c r="A312" s="46">
        <v>2015</v>
      </c>
      <c r="B312" s="47" t="s">
        <v>27</v>
      </c>
      <c r="C312" s="47" t="s">
        <v>28</v>
      </c>
      <c r="D312" s="47" t="s">
        <v>0</v>
      </c>
      <c r="E312" s="47" t="s">
        <v>11896</v>
      </c>
      <c r="F312" s="47" t="s">
        <v>11897</v>
      </c>
      <c r="G312" s="48" t="s">
        <v>11898</v>
      </c>
    </row>
    <row r="313" spans="1:7">
      <c r="A313" s="46">
        <v>2015</v>
      </c>
      <c r="B313" s="47" t="s">
        <v>27</v>
      </c>
      <c r="C313" s="47" t="s">
        <v>28</v>
      </c>
      <c r="D313" s="47" t="s">
        <v>0</v>
      </c>
      <c r="E313" s="47" t="s">
        <v>11899</v>
      </c>
      <c r="F313" s="47" t="s">
        <v>11900</v>
      </c>
      <c r="G313" s="48" t="s">
        <v>11901</v>
      </c>
    </row>
    <row r="314" spans="1:7">
      <c r="A314" s="46">
        <v>2015</v>
      </c>
      <c r="B314" s="47" t="s">
        <v>27</v>
      </c>
      <c r="C314" s="47" t="s">
        <v>28</v>
      </c>
      <c r="D314" s="47" t="s">
        <v>0</v>
      </c>
      <c r="E314" s="47" t="s">
        <v>11902</v>
      </c>
      <c r="F314" s="47" t="s">
        <v>11903</v>
      </c>
      <c r="G314" s="48" t="s">
        <v>11904</v>
      </c>
    </row>
    <row r="315" spans="1:7">
      <c r="A315" s="46">
        <v>2015</v>
      </c>
      <c r="B315" s="47" t="s">
        <v>27</v>
      </c>
      <c r="C315" s="47" t="s">
        <v>28</v>
      </c>
      <c r="D315" s="47" t="s">
        <v>0</v>
      </c>
      <c r="E315" s="47" t="s">
        <v>11905</v>
      </c>
      <c r="F315" s="47" t="s">
        <v>11906</v>
      </c>
      <c r="G315" s="48" t="s">
        <v>11907</v>
      </c>
    </row>
    <row r="316" spans="1:7">
      <c r="A316" s="46">
        <v>2015</v>
      </c>
      <c r="B316" s="47" t="s">
        <v>27</v>
      </c>
      <c r="C316" s="47" t="s">
        <v>28</v>
      </c>
      <c r="D316" s="47" t="s">
        <v>0</v>
      </c>
      <c r="E316" s="47" t="s">
        <v>11908</v>
      </c>
      <c r="F316" s="47" t="s">
        <v>11909</v>
      </c>
      <c r="G316" s="48" t="s">
        <v>11910</v>
      </c>
    </row>
    <row r="317" spans="1:7">
      <c r="A317" s="46">
        <v>2015</v>
      </c>
      <c r="B317" s="47" t="s">
        <v>27</v>
      </c>
      <c r="C317" s="47" t="s">
        <v>28</v>
      </c>
      <c r="D317" s="47" t="s">
        <v>0</v>
      </c>
      <c r="E317" s="47" t="s">
        <v>11911</v>
      </c>
      <c r="F317" s="47" t="s">
        <v>11912</v>
      </c>
      <c r="G317" s="48" t="s">
        <v>11913</v>
      </c>
    </row>
    <row r="318" spans="1:7">
      <c r="A318" s="46">
        <v>2015</v>
      </c>
      <c r="B318" s="47" t="s">
        <v>27</v>
      </c>
      <c r="C318" s="47" t="s">
        <v>28</v>
      </c>
      <c r="D318" s="47" t="s">
        <v>0</v>
      </c>
      <c r="E318" s="47" t="s">
        <v>11914</v>
      </c>
      <c r="F318" s="47" t="s">
        <v>11915</v>
      </c>
      <c r="G318" s="48" t="s">
        <v>11916</v>
      </c>
    </row>
    <row r="319" spans="1:7">
      <c r="A319" s="46">
        <v>2015</v>
      </c>
      <c r="B319" s="47" t="s">
        <v>27</v>
      </c>
      <c r="C319" s="47" t="s">
        <v>28</v>
      </c>
      <c r="D319" s="47" t="s">
        <v>0</v>
      </c>
      <c r="E319" s="47" t="s">
        <v>11917</v>
      </c>
      <c r="F319" s="47" t="s">
        <v>11918</v>
      </c>
      <c r="G319" s="48" t="s">
        <v>11919</v>
      </c>
    </row>
    <row r="320" spans="1:7">
      <c r="A320" s="46">
        <v>2015</v>
      </c>
      <c r="B320" s="47" t="s">
        <v>27</v>
      </c>
      <c r="C320" s="47" t="s">
        <v>28</v>
      </c>
      <c r="D320" s="47" t="s">
        <v>0</v>
      </c>
      <c r="E320" s="47" t="s">
        <v>11920</v>
      </c>
      <c r="F320" s="47" t="s">
        <v>11921</v>
      </c>
      <c r="G320" s="48" t="s">
        <v>11922</v>
      </c>
    </row>
    <row r="321" spans="1:7">
      <c r="A321" s="46">
        <v>2015</v>
      </c>
      <c r="B321" s="47" t="s">
        <v>27</v>
      </c>
      <c r="C321" s="47" t="s">
        <v>28</v>
      </c>
      <c r="D321" s="47" t="s">
        <v>0</v>
      </c>
      <c r="E321" s="47" t="s">
        <v>11923</v>
      </c>
      <c r="F321" s="47" t="s">
        <v>11924</v>
      </c>
      <c r="G321" s="48" t="s">
        <v>11925</v>
      </c>
    </row>
    <row r="322" spans="1:7">
      <c r="A322" s="46">
        <v>2015</v>
      </c>
      <c r="B322" s="47" t="s">
        <v>27</v>
      </c>
      <c r="C322" s="47" t="s">
        <v>28</v>
      </c>
      <c r="D322" s="47" t="s">
        <v>0</v>
      </c>
      <c r="E322" s="47" t="s">
        <v>2140</v>
      </c>
      <c r="F322" s="47" t="s">
        <v>11926</v>
      </c>
      <c r="G322" s="48" t="s">
        <v>2142</v>
      </c>
    </row>
    <row r="323" spans="1:7">
      <c r="A323" s="46">
        <v>2015</v>
      </c>
      <c r="B323" s="47" t="s">
        <v>27</v>
      </c>
      <c r="C323" s="47" t="s">
        <v>28</v>
      </c>
      <c r="D323" s="47" t="s">
        <v>0</v>
      </c>
      <c r="E323" s="47" t="s">
        <v>11927</v>
      </c>
      <c r="F323" s="47" t="s">
        <v>11928</v>
      </c>
      <c r="G323" s="48" t="s">
        <v>11929</v>
      </c>
    </row>
    <row r="324" spans="1:7">
      <c r="A324" s="46">
        <v>2015</v>
      </c>
      <c r="B324" s="47" t="s">
        <v>27</v>
      </c>
      <c r="C324" s="47" t="s">
        <v>28</v>
      </c>
      <c r="D324" s="47" t="s">
        <v>0</v>
      </c>
      <c r="E324" s="47" t="s">
        <v>11930</v>
      </c>
      <c r="F324" s="47" t="s">
        <v>11931</v>
      </c>
      <c r="G324" s="48" t="s">
        <v>11932</v>
      </c>
    </row>
    <row r="325" spans="1:7">
      <c r="A325" s="46">
        <v>2015</v>
      </c>
      <c r="B325" s="47" t="s">
        <v>27</v>
      </c>
      <c r="C325" s="47" t="s">
        <v>28</v>
      </c>
      <c r="D325" s="47" t="s">
        <v>0</v>
      </c>
      <c r="E325" s="47" t="s">
        <v>11933</v>
      </c>
      <c r="F325" s="47" t="s">
        <v>11934</v>
      </c>
      <c r="G325" s="48" t="s">
        <v>11935</v>
      </c>
    </row>
    <row r="326" spans="1:7">
      <c r="A326" s="46">
        <v>2015</v>
      </c>
      <c r="B326" s="47" t="s">
        <v>27</v>
      </c>
      <c r="C326" s="47" t="s">
        <v>28</v>
      </c>
      <c r="D326" s="47" t="s">
        <v>0</v>
      </c>
      <c r="E326" s="47" t="s">
        <v>2765</v>
      </c>
      <c r="F326" s="47" t="s">
        <v>11936</v>
      </c>
      <c r="G326" s="48" t="s">
        <v>11937</v>
      </c>
    </row>
    <row r="327" spans="1:7">
      <c r="A327" s="46">
        <v>2015</v>
      </c>
      <c r="B327" s="47" t="s">
        <v>27</v>
      </c>
      <c r="C327" s="47" t="s">
        <v>28</v>
      </c>
      <c r="D327" s="47" t="s">
        <v>17574</v>
      </c>
      <c r="E327" s="47" t="s">
        <v>414</v>
      </c>
      <c r="F327" s="47" t="s">
        <v>415</v>
      </c>
      <c r="G327" s="48" t="s">
        <v>416</v>
      </c>
    </row>
    <row r="328" spans="1:7">
      <c r="A328" s="46">
        <v>2015</v>
      </c>
      <c r="B328" s="47" t="s">
        <v>27</v>
      </c>
      <c r="C328" s="47" t="s">
        <v>29</v>
      </c>
      <c r="D328" s="47" t="s">
        <v>0</v>
      </c>
      <c r="E328" s="47" t="s">
        <v>11938</v>
      </c>
      <c r="F328" s="47" t="s">
        <v>11939</v>
      </c>
      <c r="G328" s="48" t="s">
        <v>11940</v>
      </c>
    </row>
    <row r="329" spans="1:7">
      <c r="A329" s="46">
        <v>2015</v>
      </c>
      <c r="B329" s="47" t="s">
        <v>27</v>
      </c>
      <c r="C329" s="47" t="s">
        <v>29</v>
      </c>
      <c r="D329" s="47" t="s">
        <v>0</v>
      </c>
      <c r="E329" s="47" t="s">
        <v>11941</v>
      </c>
      <c r="F329" s="47" t="s">
        <v>11942</v>
      </c>
      <c r="G329" s="48" t="s">
        <v>11940</v>
      </c>
    </row>
    <row r="330" spans="1:7">
      <c r="A330" s="46">
        <v>2015</v>
      </c>
      <c r="B330" s="47" t="s">
        <v>27</v>
      </c>
      <c r="C330" s="47" t="s">
        <v>17578</v>
      </c>
      <c r="D330" s="47" t="s">
        <v>0</v>
      </c>
      <c r="E330" s="47" t="s">
        <v>11943</v>
      </c>
      <c r="F330" s="47" t="s">
        <v>11944</v>
      </c>
      <c r="G330" s="48" t="s">
        <v>11945</v>
      </c>
    </row>
    <row r="331" spans="1:7">
      <c r="A331" s="46">
        <v>2015</v>
      </c>
      <c r="B331" s="47" t="s">
        <v>27</v>
      </c>
      <c r="C331" s="47" t="s">
        <v>17578</v>
      </c>
      <c r="D331" s="47" t="s">
        <v>0</v>
      </c>
      <c r="E331" s="47" t="s">
        <v>5048</v>
      </c>
      <c r="F331" s="47" t="s">
        <v>11946</v>
      </c>
      <c r="G331" s="48" t="s">
        <v>11947</v>
      </c>
    </row>
    <row r="332" spans="1:7">
      <c r="A332" s="46">
        <v>2015</v>
      </c>
      <c r="B332" s="47" t="s">
        <v>27</v>
      </c>
      <c r="C332" s="47" t="s">
        <v>17578</v>
      </c>
      <c r="D332" s="47" t="s">
        <v>0</v>
      </c>
      <c r="E332" s="47" t="s">
        <v>11821</v>
      </c>
      <c r="F332" s="47" t="s">
        <v>11948</v>
      </c>
      <c r="G332" s="48" t="s">
        <v>11949</v>
      </c>
    </row>
    <row r="333" spans="1:7">
      <c r="A333" s="46">
        <v>2015</v>
      </c>
      <c r="B333" s="47" t="s">
        <v>27</v>
      </c>
      <c r="C333" s="47" t="s">
        <v>17578</v>
      </c>
      <c r="D333" s="47" t="s">
        <v>0</v>
      </c>
      <c r="E333" s="47" t="s">
        <v>3031</v>
      </c>
      <c r="F333" s="47" t="s">
        <v>11950</v>
      </c>
      <c r="G333" s="48" t="s">
        <v>11951</v>
      </c>
    </row>
    <row r="334" spans="1:7">
      <c r="A334" s="46">
        <v>2015</v>
      </c>
      <c r="B334" s="47" t="s">
        <v>27</v>
      </c>
      <c r="C334" s="47" t="s">
        <v>17578</v>
      </c>
      <c r="D334" s="47" t="s">
        <v>0</v>
      </c>
      <c r="E334" s="47" t="s">
        <v>11952</v>
      </c>
      <c r="F334" s="47" t="s">
        <v>11953</v>
      </c>
      <c r="G334" s="48" t="s">
        <v>11954</v>
      </c>
    </row>
    <row r="335" spans="1:7">
      <c r="A335" s="46">
        <v>2015</v>
      </c>
      <c r="B335" s="47" t="s">
        <v>27</v>
      </c>
      <c r="C335" s="47" t="s">
        <v>17578</v>
      </c>
      <c r="D335" s="47" t="s">
        <v>0</v>
      </c>
      <c r="E335" s="47" t="s">
        <v>11955</v>
      </c>
      <c r="F335" s="47" t="s">
        <v>11956</v>
      </c>
      <c r="G335" s="48" t="s">
        <v>11957</v>
      </c>
    </row>
    <row r="336" spans="1:7">
      <c r="A336" s="46">
        <v>2015</v>
      </c>
      <c r="B336" s="47" t="s">
        <v>27</v>
      </c>
      <c r="C336" s="47" t="s">
        <v>17578</v>
      </c>
      <c r="D336" s="47" t="s">
        <v>0</v>
      </c>
      <c r="E336" s="47" t="s">
        <v>11958</v>
      </c>
      <c r="F336" s="47" t="s">
        <v>11959</v>
      </c>
      <c r="G336" s="48" t="s">
        <v>11960</v>
      </c>
    </row>
    <row r="337" spans="1:7">
      <c r="A337" s="46">
        <v>2015</v>
      </c>
      <c r="B337" s="47" t="s">
        <v>27</v>
      </c>
      <c r="C337" s="47" t="s">
        <v>17578</v>
      </c>
      <c r="D337" s="47" t="s">
        <v>0</v>
      </c>
      <c r="E337" s="47" t="s">
        <v>5406</v>
      </c>
      <c r="F337" s="47" t="s">
        <v>11961</v>
      </c>
      <c r="G337" s="48" t="s">
        <v>11962</v>
      </c>
    </row>
    <row r="338" spans="1:7">
      <c r="A338" s="46">
        <v>2015</v>
      </c>
      <c r="B338" s="47" t="s">
        <v>27</v>
      </c>
      <c r="C338" s="47" t="s">
        <v>17578</v>
      </c>
      <c r="D338" s="47" t="s">
        <v>0</v>
      </c>
      <c r="E338" s="47" t="s">
        <v>11963</v>
      </c>
      <c r="F338" s="47" t="s">
        <v>11964</v>
      </c>
      <c r="G338" s="48" t="s">
        <v>11965</v>
      </c>
    </row>
    <row r="339" spans="1:7">
      <c r="A339" s="46">
        <v>2015</v>
      </c>
      <c r="B339" s="47" t="s">
        <v>27</v>
      </c>
      <c r="C339" s="47" t="s">
        <v>17578</v>
      </c>
      <c r="D339" s="47" t="s">
        <v>0</v>
      </c>
      <c r="E339" s="47" t="s">
        <v>11966</v>
      </c>
      <c r="F339" s="47" t="s">
        <v>11967</v>
      </c>
      <c r="G339" s="48" t="s">
        <v>11968</v>
      </c>
    </row>
    <row r="340" spans="1:7">
      <c r="A340" s="46">
        <v>2015</v>
      </c>
      <c r="B340" s="47" t="s">
        <v>27</v>
      </c>
      <c r="C340" s="47" t="s">
        <v>17579</v>
      </c>
      <c r="D340" s="47" t="s">
        <v>0</v>
      </c>
      <c r="E340" s="47" t="s">
        <v>6930</v>
      </c>
      <c r="F340" s="47" t="s">
        <v>11969</v>
      </c>
      <c r="G340" s="48" t="s">
        <v>11970</v>
      </c>
    </row>
    <row r="341" spans="1:7">
      <c r="A341" s="46">
        <v>2015</v>
      </c>
      <c r="B341" s="47" t="s">
        <v>27</v>
      </c>
      <c r="C341" s="47" t="s">
        <v>17579</v>
      </c>
      <c r="D341" s="47" t="s">
        <v>0</v>
      </c>
      <c r="E341" s="47" t="s">
        <v>11971</v>
      </c>
      <c r="F341" s="47" t="s">
        <v>11972</v>
      </c>
      <c r="G341" s="48" t="s">
        <v>11973</v>
      </c>
    </row>
    <row r="342" spans="1:7">
      <c r="A342" s="46">
        <v>2015</v>
      </c>
      <c r="B342" s="47" t="s">
        <v>27</v>
      </c>
      <c r="C342" s="47" t="s">
        <v>17579</v>
      </c>
      <c r="D342" s="47" t="s">
        <v>0</v>
      </c>
      <c r="E342" s="47" t="s">
        <v>11974</v>
      </c>
      <c r="F342" s="47" t="s">
        <v>11975</v>
      </c>
      <c r="G342" s="48" t="s">
        <v>11976</v>
      </c>
    </row>
    <row r="343" spans="1:7">
      <c r="A343" s="46">
        <v>2015</v>
      </c>
      <c r="B343" s="47" t="s">
        <v>27</v>
      </c>
      <c r="C343" s="47" t="s">
        <v>17579</v>
      </c>
      <c r="D343" s="47" t="s">
        <v>0</v>
      </c>
      <c r="E343" s="47" t="s">
        <v>11977</v>
      </c>
      <c r="F343" s="47" t="s">
        <v>11978</v>
      </c>
      <c r="G343" s="48" t="s">
        <v>11979</v>
      </c>
    </row>
    <row r="344" spans="1:7">
      <c r="A344" s="46">
        <v>2015</v>
      </c>
      <c r="B344" s="47" t="s">
        <v>27</v>
      </c>
      <c r="C344" s="47" t="s">
        <v>17579</v>
      </c>
      <c r="D344" s="47" t="s">
        <v>0</v>
      </c>
      <c r="E344" s="47" t="s">
        <v>11980</v>
      </c>
      <c r="F344" s="47" t="s">
        <v>11981</v>
      </c>
      <c r="G344" s="48" t="s">
        <v>11982</v>
      </c>
    </row>
    <row r="345" spans="1:7">
      <c r="A345" s="46">
        <v>2015</v>
      </c>
      <c r="B345" s="47" t="s">
        <v>27</v>
      </c>
      <c r="C345" s="47" t="s">
        <v>17579</v>
      </c>
      <c r="D345" s="47" t="s">
        <v>0</v>
      </c>
      <c r="E345" s="47" t="s">
        <v>7477</v>
      </c>
      <c r="F345" s="47" t="s">
        <v>11983</v>
      </c>
      <c r="G345" s="48" t="s">
        <v>11984</v>
      </c>
    </row>
    <row r="346" spans="1:7">
      <c r="A346" s="46">
        <v>2015</v>
      </c>
      <c r="B346" s="47" t="s">
        <v>27</v>
      </c>
      <c r="C346" s="47" t="s">
        <v>17579</v>
      </c>
      <c r="D346" s="47" t="s">
        <v>0</v>
      </c>
      <c r="E346" s="47" t="s">
        <v>11985</v>
      </c>
      <c r="F346" s="47" t="s">
        <v>11986</v>
      </c>
      <c r="G346" s="48" t="s">
        <v>11987</v>
      </c>
    </row>
    <row r="347" spans="1:7">
      <c r="A347" s="46">
        <v>2015</v>
      </c>
      <c r="B347" s="47" t="s">
        <v>27</v>
      </c>
      <c r="C347" s="47" t="s">
        <v>17579</v>
      </c>
      <c r="D347" s="47" t="s">
        <v>0</v>
      </c>
      <c r="E347" s="47" t="s">
        <v>11988</v>
      </c>
      <c r="F347" s="47" t="s">
        <v>11989</v>
      </c>
      <c r="G347" s="48" t="s">
        <v>11990</v>
      </c>
    </row>
    <row r="348" spans="1:7">
      <c r="A348" s="46">
        <v>2015</v>
      </c>
      <c r="B348" s="47" t="s">
        <v>27</v>
      </c>
      <c r="C348" s="47" t="s">
        <v>17579</v>
      </c>
      <c r="D348" s="47" t="s">
        <v>0</v>
      </c>
      <c r="E348" s="47" t="s">
        <v>11991</v>
      </c>
      <c r="F348" s="47" t="s">
        <v>11992</v>
      </c>
      <c r="G348" s="48" t="s">
        <v>11993</v>
      </c>
    </row>
    <row r="349" spans="1:7">
      <c r="A349" s="46">
        <v>2015</v>
      </c>
      <c r="B349" s="47" t="s">
        <v>27</v>
      </c>
      <c r="C349" s="47" t="s">
        <v>17579</v>
      </c>
      <c r="D349" s="47" t="s">
        <v>0</v>
      </c>
      <c r="E349" s="47" t="s">
        <v>11994</v>
      </c>
      <c r="F349" s="47" t="s">
        <v>11995</v>
      </c>
      <c r="G349" s="48" t="s">
        <v>11996</v>
      </c>
    </row>
    <row r="350" spans="1:7">
      <c r="A350" s="46">
        <v>2015</v>
      </c>
      <c r="B350" s="47" t="s">
        <v>27</v>
      </c>
      <c r="C350" s="47" t="s">
        <v>17579</v>
      </c>
      <c r="D350" s="47" t="s">
        <v>0</v>
      </c>
      <c r="E350" s="47" t="s">
        <v>11997</v>
      </c>
      <c r="F350" s="47" t="s">
        <v>11998</v>
      </c>
      <c r="G350" s="48" t="s">
        <v>11999</v>
      </c>
    </row>
    <row r="351" spans="1:7">
      <c r="A351" s="46">
        <v>2015</v>
      </c>
      <c r="B351" s="47" t="s">
        <v>27</v>
      </c>
      <c r="C351" s="47" t="s">
        <v>17579</v>
      </c>
      <c r="D351" s="47" t="s">
        <v>0</v>
      </c>
      <c r="E351" s="47" t="s">
        <v>12000</v>
      </c>
      <c r="F351" s="47" t="s">
        <v>12001</v>
      </c>
      <c r="G351" s="48" t="s">
        <v>12002</v>
      </c>
    </row>
    <row r="352" spans="1:7">
      <c r="A352" s="46">
        <v>2015</v>
      </c>
      <c r="B352" s="47" t="s">
        <v>27</v>
      </c>
      <c r="C352" s="47" t="s">
        <v>17579</v>
      </c>
      <c r="D352" s="47" t="s">
        <v>0</v>
      </c>
      <c r="E352" s="47" t="s">
        <v>12003</v>
      </c>
      <c r="F352" s="47" t="s">
        <v>12004</v>
      </c>
      <c r="G352" s="48" t="s">
        <v>12005</v>
      </c>
    </row>
    <row r="353" spans="1:7">
      <c r="A353" s="46">
        <v>2015</v>
      </c>
      <c r="B353" s="47" t="s">
        <v>27</v>
      </c>
      <c r="C353" s="47" t="s">
        <v>30</v>
      </c>
      <c r="D353" s="47" t="s">
        <v>0</v>
      </c>
      <c r="E353" s="47" t="s">
        <v>12006</v>
      </c>
      <c r="F353" s="47" t="s">
        <v>12007</v>
      </c>
      <c r="G353" s="48" t="s">
        <v>12008</v>
      </c>
    </row>
    <row r="354" spans="1:7">
      <c r="A354" s="46">
        <v>2015</v>
      </c>
      <c r="B354" s="47" t="s">
        <v>27</v>
      </c>
      <c r="C354" s="47" t="s">
        <v>30</v>
      </c>
      <c r="D354" s="47" t="s">
        <v>0</v>
      </c>
      <c r="E354" s="47" t="s">
        <v>12009</v>
      </c>
      <c r="F354" s="47" t="s">
        <v>12010</v>
      </c>
      <c r="G354" s="48" t="s">
        <v>12011</v>
      </c>
    </row>
    <row r="355" spans="1:7">
      <c r="A355" s="46">
        <v>2015</v>
      </c>
      <c r="B355" s="47" t="s">
        <v>27</v>
      </c>
      <c r="C355" s="47" t="s">
        <v>30</v>
      </c>
      <c r="D355" s="47" t="s">
        <v>0</v>
      </c>
      <c r="E355" s="47" t="s">
        <v>12012</v>
      </c>
      <c r="F355" s="47" t="s">
        <v>12013</v>
      </c>
      <c r="G355" s="48" t="s">
        <v>12014</v>
      </c>
    </row>
    <row r="356" spans="1:7">
      <c r="A356" s="46">
        <v>2015</v>
      </c>
      <c r="B356" s="47" t="s">
        <v>27</v>
      </c>
      <c r="C356" s="47" t="s">
        <v>30</v>
      </c>
      <c r="D356" s="47" t="s">
        <v>0</v>
      </c>
      <c r="E356" s="47" t="s">
        <v>12015</v>
      </c>
      <c r="F356" s="47" t="s">
        <v>12016</v>
      </c>
      <c r="G356" s="48" t="s">
        <v>12017</v>
      </c>
    </row>
    <row r="357" spans="1:7">
      <c r="A357" s="46">
        <v>2015</v>
      </c>
      <c r="B357" s="47" t="s">
        <v>27</v>
      </c>
      <c r="C357" s="47" t="s">
        <v>30</v>
      </c>
      <c r="D357" s="47" t="s">
        <v>0</v>
      </c>
      <c r="E357" s="47" t="s">
        <v>12018</v>
      </c>
      <c r="F357" s="47" t="s">
        <v>12019</v>
      </c>
      <c r="G357" s="48" t="s">
        <v>12020</v>
      </c>
    </row>
    <row r="358" spans="1:7">
      <c r="A358" s="46">
        <v>2015</v>
      </c>
      <c r="B358" s="47" t="s">
        <v>27</v>
      </c>
      <c r="C358" s="47" t="s">
        <v>30</v>
      </c>
      <c r="D358" s="47" t="s">
        <v>0</v>
      </c>
      <c r="E358" s="47" t="s">
        <v>12021</v>
      </c>
      <c r="F358" s="47" t="s">
        <v>12019</v>
      </c>
      <c r="G358" s="48" t="s">
        <v>12022</v>
      </c>
    </row>
    <row r="359" spans="1:7">
      <c r="A359" s="46">
        <v>2015</v>
      </c>
      <c r="B359" s="47" t="s">
        <v>27</v>
      </c>
      <c r="C359" s="47" t="s">
        <v>30</v>
      </c>
      <c r="D359" s="47" t="s">
        <v>0</v>
      </c>
      <c r="E359" s="47" t="s">
        <v>11068</v>
      </c>
      <c r="F359" s="47" t="s">
        <v>12023</v>
      </c>
      <c r="G359" s="48" t="s">
        <v>12024</v>
      </c>
    </row>
    <row r="360" spans="1:7">
      <c r="A360" s="46">
        <v>2015</v>
      </c>
      <c r="B360" s="47" t="s">
        <v>27</v>
      </c>
      <c r="C360" s="47" t="s">
        <v>30</v>
      </c>
      <c r="D360" s="47" t="s">
        <v>0</v>
      </c>
      <c r="E360" s="47" t="s">
        <v>12025</v>
      </c>
      <c r="F360" s="47" t="s">
        <v>12026</v>
      </c>
      <c r="G360" s="48" t="s">
        <v>12027</v>
      </c>
    </row>
    <row r="361" spans="1:7">
      <c r="A361" s="46">
        <v>2015</v>
      </c>
      <c r="B361" s="47" t="s">
        <v>27</v>
      </c>
      <c r="C361" s="47" t="s">
        <v>30</v>
      </c>
      <c r="D361" s="47" t="s">
        <v>0</v>
      </c>
      <c r="E361" s="47" t="s">
        <v>11104</v>
      </c>
      <c r="F361" s="47" t="s">
        <v>12028</v>
      </c>
      <c r="G361" s="48" t="s">
        <v>12029</v>
      </c>
    </row>
    <row r="362" spans="1:7">
      <c r="A362" s="46">
        <v>2015</v>
      </c>
      <c r="B362" s="47" t="s">
        <v>27</v>
      </c>
      <c r="C362" s="47" t="s">
        <v>30</v>
      </c>
      <c r="D362" s="47" t="s">
        <v>0</v>
      </c>
      <c r="E362" s="47" t="s">
        <v>12030</v>
      </c>
      <c r="F362" s="47" t="s">
        <v>12031</v>
      </c>
      <c r="G362" s="48" t="s">
        <v>12032</v>
      </c>
    </row>
    <row r="363" spans="1:7">
      <c r="A363" s="46">
        <v>2015</v>
      </c>
      <c r="B363" s="47" t="s">
        <v>27</v>
      </c>
      <c r="C363" s="47" t="s">
        <v>30</v>
      </c>
      <c r="D363" s="47" t="s">
        <v>0</v>
      </c>
      <c r="E363" s="47" t="s">
        <v>12033</v>
      </c>
      <c r="F363" s="47" t="s">
        <v>12034</v>
      </c>
      <c r="G363" s="48" t="s">
        <v>12035</v>
      </c>
    </row>
    <row r="364" spans="1:7">
      <c r="A364" s="46">
        <v>2015</v>
      </c>
      <c r="B364" s="47" t="s">
        <v>27</v>
      </c>
      <c r="C364" s="47" t="s">
        <v>30</v>
      </c>
      <c r="D364" s="47" t="s">
        <v>0</v>
      </c>
      <c r="E364" s="47" t="s">
        <v>12036</v>
      </c>
      <c r="F364" s="47" t="s">
        <v>12037</v>
      </c>
      <c r="G364" s="48" t="s">
        <v>12038</v>
      </c>
    </row>
    <row r="365" spans="1:7">
      <c r="A365" s="46">
        <v>2015</v>
      </c>
      <c r="B365" s="47" t="s">
        <v>27</v>
      </c>
      <c r="C365" s="47" t="s">
        <v>30</v>
      </c>
      <c r="D365" s="47" t="s">
        <v>0</v>
      </c>
      <c r="E365" s="47" t="s">
        <v>12039</v>
      </c>
      <c r="F365" s="47" t="s">
        <v>12040</v>
      </c>
      <c r="G365" s="48" t="s">
        <v>12041</v>
      </c>
    </row>
    <row r="366" spans="1:7">
      <c r="A366" s="46">
        <v>2015</v>
      </c>
      <c r="B366" s="47" t="s">
        <v>27</v>
      </c>
      <c r="C366" s="47" t="s">
        <v>30</v>
      </c>
      <c r="D366" s="47" t="s">
        <v>0</v>
      </c>
      <c r="E366" s="47" t="s">
        <v>12042</v>
      </c>
      <c r="F366" s="47" t="s">
        <v>12043</v>
      </c>
      <c r="G366" s="48" t="s">
        <v>12044</v>
      </c>
    </row>
    <row r="367" spans="1:7">
      <c r="A367" s="46">
        <v>2015</v>
      </c>
      <c r="B367" s="47" t="s">
        <v>27</v>
      </c>
      <c r="C367" s="47" t="s">
        <v>30</v>
      </c>
      <c r="D367" s="47" t="s">
        <v>0</v>
      </c>
      <c r="E367" s="47" t="s">
        <v>12045</v>
      </c>
      <c r="F367" s="47" t="s">
        <v>12046</v>
      </c>
      <c r="G367" s="48" t="s">
        <v>12047</v>
      </c>
    </row>
    <row r="368" spans="1:7">
      <c r="A368" s="46">
        <v>2015</v>
      </c>
      <c r="B368" s="47" t="s">
        <v>27</v>
      </c>
      <c r="C368" s="47" t="s">
        <v>30</v>
      </c>
      <c r="D368" s="47" t="s">
        <v>17574</v>
      </c>
      <c r="E368" s="47" t="s">
        <v>417</v>
      </c>
      <c r="F368" s="47" t="s">
        <v>418</v>
      </c>
      <c r="G368" s="48" t="s">
        <v>419</v>
      </c>
    </row>
    <row r="369" spans="1:7">
      <c r="A369" s="46">
        <v>2015</v>
      </c>
      <c r="B369" s="47" t="s">
        <v>27</v>
      </c>
      <c r="C369" s="47" t="s">
        <v>30</v>
      </c>
      <c r="D369" s="47" t="s">
        <v>17574</v>
      </c>
      <c r="E369" s="47" t="s">
        <v>420</v>
      </c>
      <c r="F369" s="47" t="s">
        <v>421</v>
      </c>
      <c r="G369" s="48" t="s">
        <v>422</v>
      </c>
    </row>
    <row r="370" spans="1:7">
      <c r="A370" s="46">
        <v>2015</v>
      </c>
      <c r="B370" s="47" t="s">
        <v>27</v>
      </c>
      <c r="C370" s="47" t="s">
        <v>31</v>
      </c>
      <c r="D370" s="47" t="s">
        <v>0</v>
      </c>
      <c r="E370" s="47" t="s">
        <v>12048</v>
      </c>
      <c r="F370" s="47" t="s">
        <v>12049</v>
      </c>
      <c r="G370" s="48" t="s">
        <v>12050</v>
      </c>
    </row>
    <row r="371" spans="1:7">
      <c r="A371" s="46">
        <v>2015</v>
      </c>
      <c r="B371" s="47" t="s">
        <v>27</v>
      </c>
      <c r="C371" s="47" t="s">
        <v>31</v>
      </c>
      <c r="D371" s="47" t="s">
        <v>0</v>
      </c>
      <c r="E371" s="47" t="s">
        <v>11086</v>
      </c>
      <c r="F371" s="47" t="s">
        <v>12051</v>
      </c>
      <c r="G371" s="48" t="s">
        <v>12052</v>
      </c>
    </row>
    <row r="372" spans="1:7">
      <c r="A372" s="46">
        <v>2015</v>
      </c>
      <c r="B372" s="47" t="s">
        <v>27</v>
      </c>
      <c r="C372" s="47" t="s">
        <v>31</v>
      </c>
      <c r="D372" s="47" t="s">
        <v>0</v>
      </c>
      <c r="E372" s="47" t="s">
        <v>12053</v>
      </c>
      <c r="F372" s="47" t="s">
        <v>12054</v>
      </c>
      <c r="G372" s="48" t="s">
        <v>11087</v>
      </c>
    </row>
    <row r="373" spans="1:7">
      <c r="A373" s="46">
        <v>2015</v>
      </c>
      <c r="B373" s="47" t="s">
        <v>27</v>
      </c>
      <c r="C373" s="47" t="s">
        <v>31</v>
      </c>
      <c r="D373" s="47" t="s">
        <v>0</v>
      </c>
      <c r="E373" s="47" t="s">
        <v>10977</v>
      </c>
      <c r="F373" s="47" t="s">
        <v>12055</v>
      </c>
      <c r="G373" s="48" t="s">
        <v>12056</v>
      </c>
    </row>
    <row r="374" spans="1:7">
      <c r="A374" s="46">
        <v>2015</v>
      </c>
      <c r="B374" s="47" t="s">
        <v>27</v>
      </c>
      <c r="C374" s="47" t="s">
        <v>31</v>
      </c>
      <c r="D374" s="47" t="s">
        <v>0</v>
      </c>
      <c r="E374" s="47" t="s">
        <v>12057</v>
      </c>
      <c r="F374" s="47" t="s">
        <v>12058</v>
      </c>
      <c r="G374" s="48" t="s">
        <v>12059</v>
      </c>
    </row>
    <row r="375" spans="1:7">
      <c r="A375" s="46">
        <v>2015</v>
      </c>
      <c r="B375" s="47" t="s">
        <v>27</v>
      </c>
      <c r="C375" s="47" t="s">
        <v>31</v>
      </c>
      <c r="D375" s="47" t="s">
        <v>0</v>
      </c>
      <c r="E375" s="47" t="s">
        <v>12060</v>
      </c>
      <c r="F375" s="47" t="s">
        <v>12061</v>
      </c>
      <c r="G375" s="48" t="s">
        <v>11085</v>
      </c>
    </row>
    <row r="376" spans="1:7">
      <c r="A376" s="46">
        <v>2015</v>
      </c>
      <c r="B376" s="47" t="s">
        <v>27</v>
      </c>
      <c r="C376" s="47" t="s">
        <v>31</v>
      </c>
      <c r="D376" s="47" t="s">
        <v>0</v>
      </c>
      <c r="E376" s="47" t="s">
        <v>12062</v>
      </c>
      <c r="F376" s="47" t="s">
        <v>12055</v>
      </c>
      <c r="G376" s="48" t="s">
        <v>11088</v>
      </c>
    </row>
    <row r="377" spans="1:7">
      <c r="A377" s="46">
        <v>2015</v>
      </c>
      <c r="B377" s="47" t="s">
        <v>27</v>
      </c>
      <c r="C377" s="47" t="s">
        <v>31</v>
      </c>
      <c r="D377" s="47" t="s">
        <v>0</v>
      </c>
      <c r="E377" s="47" t="s">
        <v>12063</v>
      </c>
      <c r="F377" s="47" t="s">
        <v>12064</v>
      </c>
      <c r="G377" s="48" t="s">
        <v>12065</v>
      </c>
    </row>
    <row r="378" spans="1:7">
      <c r="A378" s="46">
        <v>2015</v>
      </c>
      <c r="B378" s="47" t="s">
        <v>27</v>
      </c>
      <c r="C378" s="47" t="s">
        <v>31</v>
      </c>
      <c r="D378" s="47" t="s">
        <v>0</v>
      </c>
      <c r="E378" s="47" t="s">
        <v>12066</v>
      </c>
      <c r="F378" s="47" t="s">
        <v>12067</v>
      </c>
      <c r="G378" s="48" t="s">
        <v>12068</v>
      </c>
    </row>
    <row r="379" spans="1:7">
      <c r="A379" s="46">
        <v>2015</v>
      </c>
      <c r="B379" s="47" t="s">
        <v>27</v>
      </c>
      <c r="C379" s="47" t="s">
        <v>31</v>
      </c>
      <c r="D379" s="47" t="s">
        <v>0</v>
      </c>
      <c r="E379" s="47" t="s">
        <v>12069</v>
      </c>
      <c r="F379" s="47" t="s">
        <v>12070</v>
      </c>
      <c r="G379" s="48" t="s">
        <v>12071</v>
      </c>
    </row>
    <row r="380" spans="1:7">
      <c r="A380" s="46">
        <v>2015</v>
      </c>
      <c r="B380" s="47" t="s">
        <v>27</v>
      </c>
      <c r="C380" s="47" t="s">
        <v>31</v>
      </c>
      <c r="D380" s="47" t="s">
        <v>0</v>
      </c>
      <c r="E380" s="47" t="s">
        <v>12072</v>
      </c>
      <c r="F380" s="47" t="s">
        <v>12073</v>
      </c>
      <c r="G380" s="48" t="s">
        <v>12074</v>
      </c>
    </row>
    <row r="381" spans="1:7">
      <c r="A381" s="46">
        <v>2015</v>
      </c>
      <c r="B381" s="47" t="s">
        <v>27</v>
      </c>
      <c r="C381" s="47" t="s">
        <v>17580</v>
      </c>
      <c r="D381" s="47" t="s">
        <v>17574</v>
      </c>
      <c r="E381" s="47" t="s">
        <v>423</v>
      </c>
      <c r="F381" s="47" t="s">
        <v>424</v>
      </c>
      <c r="G381" s="48" t="s">
        <v>425</v>
      </c>
    </row>
    <row r="382" spans="1:7">
      <c r="A382" s="46">
        <v>2015</v>
      </c>
      <c r="B382" s="47" t="s">
        <v>27</v>
      </c>
      <c r="C382" s="47" t="s">
        <v>17580</v>
      </c>
      <c r="D382" s="47" t="s">
        <v>0</v>
      </c>
      <c r="E382" s="47" t="s">
        <v>12075</v>
      </c>
      <c r="F382" s="47" t="s">
        <v>12076</v>
      </c>
      <c r="G382" s="48" t="s">
        <v>12077</v>
      </c>
    </row>
    <row r="383" spans="1:7">
      <c r="A383" s="46">
        <v>2015</v>
      </c>
      <c r="B383" s="47" t="s">
        <v>27</v>
      </c>
      <c r="C383" s="47" t="s">
        <v>17580</v>
      </c>
      <c r="D383" s="47" t="s">
        <v>0</v>
      </c>
      <c r="E383" s="47" t="s">
        <v>12078</v>
      </c>
      <c r="F383" s="47" t="s">
        <v>12079</v>
      </c>
      <c r="G383" s="48" t="s">
        <v>12080</v>
      </c>
    </row>
    <row r="384" spans="1:7">
      <c r="A384" s="46">
        <v>2015</v>
      </c>
      <c r="B384" s="47" t="s">
        <v>27</v>
      </c>
      <c r="C384" s="47" t="s">
        <v>17580</v>
      </c>
      <c r="D384" s="47" t="s">
        <v>0</v>
      </c>
      <c r="E384" s="47" t="s">
        <v>12081</v>
      </c>
      <c r="F384" s="47" t="s">
        <v>12082</v>
      </c>
      <c r="G384" s="48" t="s">
        <v>12083</v>
      </c>
    </row>
    <row r="385" spans="1:7">
      <c r="A385" s="46">
        <v>2015</v>
      </c>
      <c r="B385" s="47" t="s">
        <v>27</v>
      </c>
      <c r="C385" s="47" t="s">
        <v>17580</v>
      </c>
      <c r="D385" s="47" t="s">
        <v>0</v>
      </c>
      <c r="E385" s="47" t="s">
        <v>11062</v>
      </c>
      <c r="F385" s="47" t="s">
        <v>12084</v>
      </c>
      <c r="G385" s="48" t="s">
        <v>12085</v>
      </c>
    </row>
    <row r="386" spans="1:7">
      <c r="A386" s="46">
        <v>2015</v>
      </c>
      <c r="B386" s="47" t="s">
        <v>27</v>
      </c>
      <c r="C386" s="47" t="s">
        <v>17580</v>
      </c>
      <c r="D386" s="47" t="s">
        <v>0</v>
      </c>
      <c r="E386" s="47" t="s">
        <v>10900</v>
      </c>
      <c r="F386" s="47" t="s">
        <v>12086</v>
      </c>
      <c r="G386" s="48" t="s">
        <v>12087</v>
      </c>
    </row>
    <row r="387" spans="1:7">
      <c r="A387" s="46">
        <v>2015</v>
      </c>
      <c r="B387" s="47" t="s">
        <v>27</v>
      </c>
      <c r="C387" s="47" t="s">
        <v>17580</v>
      </c>
      <c r="D387" s="47" t="s">
        <v>0</v>
      </c>
      <c r="E387" s="47" t="s">
        <v>12088</v>
      </c>
      <c r="F387" s="47" t="s">
        <v>12089</v>
      </c>
      <c r="G387" s="48" t="s">
        <v>12090</v>
      </c>
    </row>
    <row r="388" spans="1:7">
      <c r="A388" s="46">
        <v>2015</v>
      </c>
      <c r="B388" s="47" t="s">
        <v>27</v>
      </c>
      <c r="C388" s="47" t="s">
        <v>17580</v>
      </c>
      <c r="D388" s="47" t="s">
        <v>0</v>
      </c>
      <c r="E388" s="47" t="s">
        <v>12091</v>
      </c>
      <c r="F388" s="47" t="s">
        <v>12092</v>
      </c>
      <c r="G388" s="48" t="s">
        <v>12093</v>
      </c>
    </row>
    <row r="389" spans="1:7">
      <c r="A389" s="46">
        <v>2015</v>
      </c>
      <c r="B389" s="47" t="s">
        <v>27</v>
      </c>
      <c r="C389" s="47" t="s">
        <v>17580</v>
      </c>
      <c r="D389" s="47" t="s">
        <v>0</v>
      </c>
      <c r="E389" s="47" t="s">
        <v>12094</v>
      </c>
      <c r="F389" s="47" t="s">
        <v>12095</v>
      </c>
      <c r="G389" s="48" t="s">
        <v>12096</v>
      </c>
    </row>
    <row r="390" spans="1:7">
      <c r="A390" s="46">
        <v>2015</v>
      </c>
      <c r="B390" s="47" t="s">
        <v>27</v>
      </c>
      <c r="C390" s="47" t="s">
        <v>17580</v>
      </c>
      <c r="D390" s="47" t="s">
        <v>0</v>
      </c>
      <c r="E390" s="47" t="s">
        <v>12097</v>
      </c>
      <c r="F390" s="47" t="s">
        <v>12098</v>
      </c>
      <c r="G390" s="48" t="s">
        <v>12099</v>
      </c>
    </row>
    <row r="391" spans="1:7">
      <c r="A391" s="46">
        <v>2015</v>
      </c>
      <c r="B391" s="47" t="s">
        <v>27</v>
      </c>
      <c r="C391" s="47" t="s">
        <v>17580</v>
      </c>
      <c r="D391" s="47" t="s">
        <v>0</v>
      </c>
      <c r="E391" s="47" t="s">
        <v>12100</v>
      </c>
      <c r="F391" s="47" t="s">
        <v>12101</v>
      </c>
      <c r="G391" s="48" t="s">
        <v>12102</v>
      </c>
    </row>
    <row r="392" spans="1:7">
      <c r="A392" s="46">
        <v>2015</v>
      </c>
      <c r="B392" s="47" t="s">
        <v>27</v>
      </c>
      <c r="C392" s="47" t="s">
        <v>17580</v>
      </c>
      <c r="D392" s="47" t="s">
        <v>0</v>
      </c>
      <c r="E392" s="47" t="s">
        <v>12103</v>
      </c>
      <c r="F392" s="47" t="s">
        <v>12104</v>
      </c>
      <c r="G392" s="48" t="s">
        <v>12105</v>
      </c>
    </row>
    <row r="393" spans="1:7">
      <c r="A393" s="46">
        <v>2015</v>
      </c>
      <c r="B393" s="47" t="s">
        <v>27</v>
      </c>
      <c r="C393" s="47" t="s">
        <v>17580</v>
      </c>
      <c r="D393" s="47" t="s">
        <v>0</v>
      </c>
      <c r="E393" s="47" t="s">
        <v>12106</v>
      </c>
      <c r="F393" s="47" t="s">
        <v>12107</v>
      </c>
      <c r="G393" s="48" t="s">
        <v>12108</v>
      </c>
    </row>
    <row r="394" spans="1:7">
      <c r="A394" s="46">
        <v>2015</v>
      </c>
      <c r="B394" s="47" t="s">
        <v>27</v>
      </c>
      <c r="C394" s="47" t="s">
        <v>17580</v>
      </c>
      <c r="D394" s="47" t="s">
        <v>0</v>
      </c>
      <c r="E394" s="47" t="s">
        <v>11148</v>
      </c>
      <c r="F394" s="47" t="s">
        <v>12109</v>
      </c>
      <c r="G394" s="48" t="s">
        <v>12110</v>
      </c>
    </row>
    <row r="395" spans="1:7">
      <c r="A395" s="46">
        <v>2015</v>
      </c>
      <c r="B395" s="47" t="s">
        <v>27</v>
      </c>
      <c r="C395" s="47" t="s">
        <v>17580</v>
      </c>
      <c r="D395" s="47" t="s">
        <v>0</v>
      </c>
      <c r="E395" s="47" t="s">
        <v>12111</v>
      </c>
      <c r="F395" s="47" t="s">
        <v>12112</v>
      </c>
      <c r="G395" s="48" t="s">
        <v>12113</v>
      </c>
    </row>
    <row r="396" spans="1:7">
      <c r="A396" s="46">
        <v>2015</v>
      </c>
      <c r="B396" s="47" t="s">
        <v>27</v>
      </c>
      <c r="C396" s="47" t="s">
        <v>17580</v>
      </c>
      <c r="D396" s="47" t="s">
        <v>0</v>
      </c>
      <c r="E396" s="47" t="s">
        <v>12075</v>
      </c>
      <c r="F396" s="47" t="s">
        <v>12076</v>
      </c>
      <c r="G396" s="48" t="s">
        <v>12077</v>
      </c>
    </row>
    <row r="397" spans="1:7">
      <c r="A397" s="46">
        <v>2015</v>
      </c>
      <c r="B397" s="47" t="s">
        <v>27</v>
      </c>
      <c r="C397" s="47" t="s">
        <v>17580</v>
      </c>
      <c r="D397" s="47" t="s">
        <v>0</v>
      </c>
      <c r="E397" s="47" t="s">
        <v>12078</v>
      </c>
      <c r="F397" s="47" t="s">
        <v>12079</v>
      </c>
      <c r="G397" s="48" t="s">
        <v>12080</v>
      </c>
    </row>
    <row r="398" spans="1:7">
      <c r="A398" s="46">
        <v>2015</v>
      </c>
      <c r="B398" s="47" t="s">
        <v>27</v>
      </c>
      <c r="C398" s="47" t="s">
        <v>17580</v>
      </c>
      <c r="D398" s="47" t="s">
        <v>0</v>
      </c>
      <c r="E398" s="47" t="s">
        <v>12081</v>
      </c>
      <c r="F398" s="47" t="s">
        <v>12082</v>
      </c>
      <c r="G398" s="48" t="s">
        <v>12083</v>
      </c>
    </row>
    <row r="399" spans="1:7">
      <c r="A399" s="46">
        <v>2015</v>
      </c>
      <c r="B399" s="47" t="s">
        <v>27</v>
      </c>
      <c r="C399" s="47" t="s">
        <v>17580</v>
      </c>
      <c r="D399" s="47" t="s">
        <v>0</v>
      </c>
      <c r="E399" s="47" t="s">
        <v>11062</v>
      </c>
      <c r="F399" s="47" t="s">
        <v>12084</v>
      </c>
      <c r="G399" s="48" t="s">
        <v>12085</v>
      </c>
    </row>
    <row r="400" spans="1:7">
      <c r="A400" s="46">
        <v>2015</v>
      </c>
      <c r="B400" s="47" t="s">
        <v>27</v>
      </c>
      <c r="C400" s="47" t="s">
        <v>17580</v>
      </c>
      <c r="D400" s="47" t="s">
        <v>0</v>
      </c>
      <c r="E400" s="47" t="s">
        <v>10900</v>
      </c>
      <c r="F400" s="47" t="s">
        <v>12086</v>
      </c>
      <c r="G400" s="48" t="s">
        <v>12087</v>
      </c>
    </row>
    <row r="401" spans="1:7">
      <c r="A401" s="46">
        <v>2015</v>
      </c>
      <c r="B401" s="47" t="s">
        <v>27</v>
      </c>
      <c r="C401" s="47" t="s">
        <v>32</v>
      </c>
      <c r="D401" s="47" t="s">
        <v>0</v>
      </c>
      <c r="E401" s="47" t="s">
        <v>12114</v>
      </c>
      <c r="F401" s="47" t="s">
        <v>12115</v>
      </c>
      <c r="G401" s="48" t="s">
        <v>12116</v>
      </c>
    </row>
    <row r="402" spans="1:7">
      <c r="A402" s="46">
        <v>2015</v>
      </c>
      <c r="B402" s="47" t="s">
        <v>27</v>
      </c>
      <c r="C402" s="47" t="s">
        <v>32</v>
      </c>
      <c r="D402" s="47" t="s">
        <v>0</v>
      </c>
      <c r="E402" s="47" t="s">
        <v>12117</v>
      </c>
      <c r="F402" s="47" t="s">
        <v>12118</v>
      </c>
      <c r="G402" s="48" t="s">
        <v>12119</v>
      </c>
    </row>
    <row r="403" spans="1:7">
      <c r="A403" s="46">
        <v>2015</v>
      </c>
      <c r="B403" s="47" t="s">
        <v>27</v>
      </c>
      <c r="C403" s="47" t="s">
        <v>32</v>
      </c>
      <c r="D403" s="47" t="s">
        <v>0</v>
      </c>
      <c r="E403" s="47" t="s">
        <v>12120</v>
      </c>
      <c r="F403" s="47" t="s">
        <v>12121</v>
      </c>
      <c r="G403" s="48" t="s">
        <v>12122</v>
      </c>
    </row>
    <row r="404" spans="1:7">
      <c r="A404" s="46">
        <v>2015</v>
      </c>
      <c r="B404" s="47" t="s">
        <v>27</v>
      </c>
      <c r="C404" s="47" t="s">
        <v>32</v>
      </c>
      <c r="D404" s="47" t="s">
        <v>0</v>
      </c>
      <c r="E404" s="47" t="s">
        <v>12123</v>
      </c>
      <c r="F404" s="47" t="s">
        <v>12124</v>
      </c>
      <c r="G404" s="48" t="s">
        <v>12125</v>
      </c>
    </row>
    <row r="405" spans="1:7">
      <c r="A405" s="46">
        <v>2015</v>
      </c>
      <c r="B405" s="47" t="s">
        <v>27</v>
      </c>
      <c r="C405" s="47" t="s">
        <v>32</v>
      </c>
      <c r="D405" s="47" t="s">
        <v>0</v>
      </c>
      <c r="E405" s="47" t="s">
        <v>12126</v>
      </c>
      <c r="F405" s="47" t="s">
        <v>12127</v>
      </c>
      <c r="G405" s="48" t="s">
        <v>12128</v>
      </c>
    </row>
    <row r="406" spans="1:7">
      <c r="A406" s="46">
        <v>2015</v>
      </c>
      <c r="B406" s="47" t="s">
        <v>27</v>
      </c>
      <c r="C406" s="47" t="s">
        <v>32</v>
      </c>
      <c r="D406" s="47" t="s">
        <v>0</v>
      </c>
      <c r="E406" s="47" t="s">
        <v>12129</v>
      </c>
      <c r="F406" s="47" t="s">
        <v>12130</v>
      </c>
      <c r="G406" s="48" t="s">
        <v>12131</v>
      </c>
    </row>
    <row r="407" spans="1:7">
      <c r="A407" s="46">
        <v>2015</v>
      </c>
      <c r="B407" s="47" t="s">
        <v>27</v>
      </c>
      <c r="C407" s="47" t="s">
        <v>32</v>
      </c>
      <c r="D407" s="47" t="s">
        <v>0</v>
      </c>
      <c r="E407" s="47" t="s">
        <v>12132</v>
      </c>
      <c r="F407" s="47" t="s">
        <v>12133</v>
      </c>
      <c r="G407" s="48" t="s">
        <v>12131</v>
      </c>
    </row>
    <row r="408" spans="1:7">
      <c r="A408" s="46">
        <v>2015</v>
      </c>
      <c r="B408" s="47" t="s">
        <v>27</v>
      </c>
      <c r="C408" s="47" t="s">
        <v>32</v>
      </c>
      <c r="D408" s="47" t="s">
        <v>0</v>
      </c>
      <c r="E408" s="47" t="s">
        <v>12134</v>
      </c>
      <c r="F408" s="47" t="s">
        <v>12135</v>
      </c>
      <c r="G408" s="48" t="s">
        <v>12136</v>
      </c>
    </row>
    <row r="409" spans="1:7">
      <c r="A409" s="46">
        <v>2015</v>
      </c>
      <c r="B409" s="47" t="s">
        <v>27</v>
      </c>
      <c r="C409" s="47" t="s">
        <v>32</v>
      </c>
      <c r="D409" s="47" t="s">
        <v>0</v>
      </c>
      <c r="E409" s="47" t="s">
        <v>12137</v>
      </c>
      <c r="F409" s="47" t="s">
        <v>12138</v>
      </c>
      <c r="G409" s="48" t="s">
        <v>12139</v>
      </c>
    </row>
    <row r="410" spans="1:7">
      <c r="A410" s="46">
        <v>2015</v>
      </c>
      <c r="B410" s="47" t="s">
        <v>27</v>
      </c>
      <c r="C410" s="47" t="s">
        <v>32</v>
      </c>
      <c r="D410" s="47" t="s">
        <v>0</v>
      </c>
      <c r="E410" s="47" t="s">
        <v>12140</v>
      </c>
      <c r="F410" s="47" t="s">
        <v>12141</v>
      </c>
      <c r="G410" s="48" t="s">
        <v>12142</v>
      </c>
    </row>
    <row r="411" spans="1:7">
      <c r="A411" s="46">
        <v>2015</v>
      </c>
      <c r="B411" s="47" t="s">
        <v>27</v>
      </c>
      <c r="C411" s="47" t="s">
        <v>32</v>
      </c>
      <c r="D411" s="47" t="s">
        <v>17574</v>
      </c>
      <c r="E411" s="47" t="s">
        <v>426</v>
      </c>
      <c r="F411" s="47" t="s">
        <v>427</v>
      </c>
      <c r="G411" s="48" t="s">
        <v>428</v>
      </c>
    </row>
    <row r="412" spans="1:7">
      <c r="A412" s="46">
        <v>2015</v>
      </c>
      <c r="B412" s="47" t="s">
        <v>27</v>
      </c>
      <c r="C412" s="47" t="s">
        <v>32</v>
      </c>
      <c r="D412" s="47" t="s">
        <v>0</v>
      </c>
      <c r="E412" s="47" t="s">
        <v>12143</v>
      </c>
      <c r="F412" s="47" t="s">
        <v>12144</v>
      </c>
      <c r="G412" s="48" t="s">
        <v>12145</v>
      </c>
    </row>
    <row r="413" spans="1:7">
      <c r="A413" s="46">
        <v>2015</v>
      </c>
      <c r="B413" s="47" t="s">
        <v>27</v>
      </c>
      <c r="C413" s="47" t="s">
        <v>32</v>
      </c>
      <c r="D413" s="47" t="s">
        <v>0</v>
      </c>
      <c r="E413" s="47" t="s">
        <v>11032</v>
      </c>
      <c r="F413" s="47" t="s">
        <v>12146</v>
      </c>
      <c r="G413" s="48" t="s">
        <v>12145</v>
      </c>
    </row>
    <row r="414" spans="1:7">
      <c r="A414" s="46">
        <v>2015</v>
      </c>
      <c r="B414" s="47" t="s">
        <v>27</v>
      </c>
      <c r="C414" s="47" t="s">
        <v>33</v>
      </c>
      <c r="D414" s="47" t="s">
        <v>0</v>
      </c>
      <c r="E414" s="47" t="s">
        <v>12147</v>
      </c>
      <c r="F414" s="47" t="s">
        <v>12148</v>
      </c>
      <c r="G414" s="48" t="s">
        <v>12149</v>
      </c>
    </row>
    <row r="415" spans="1:7">
      <c r="A415" s="46">
        <v>2015</v>
      </c>
      <c r="B415" s="47" t="s">
        <v>27</v>
      </c>
      <c r="C415" s="47" t="s">
        <v>33</v>
      </c>
      <c r="D415" s="47" t="s">
        <v>0</v>
      </c>
      <c r="E415" s="47" t="s">
        <v>12150</v>
      </c>
      <c r="F415" s="47" t="s">
        <v>12151</v>
      </c>
      <c r="G415" s="48" t="s">
        <v>12152</v>
      </c>
    </row>
    <row r="416" spans="1:7">
      <c r="A416" s="46">
        <v>2015</v>
      </c>
      <c r="B416" s="47" t="s">
        <v>27</v>
      </c>
      <c r="C416" s="47" t="s">
        <v>33</v>
      </c>
      <c r="D416" s="47" t="s">
        <v>0</v>
      </c>
      <c r="E416" s="47" t="s">
        <v>12153</v>
      </c>
      <c r="F416" s="47" t="s">
        <v>12154</v>
      </c>
      <c r="G416" s="48" t="s">
        <v>12155</v>
      </c>
    </row>
    <row r="417" spans="1:7">
      <c r="A417" s="46">
        <v>2015</v>
      </c>
      <c r="B417" s="47" t="s">
        <v>27</v>
      </c>
      <c r="C417" s="47" t="s">
        <v>33</v>
      </c>
      <c r="D417" s="47" t="s">
        <v>0</v>
      </c>
      <c r="E417" s="47" t="s">
        <v>12156</v>
      </c>
      <c r="F417" s="47" t="s">
        <v>12157</v>
      </c>
      <c r="G417" s="48" t="s">
        <v>12158</v>
      </c>
    </row>
    <row r="418" spans="1:7">
      <c r="A418" s="46">
        <v>2015</v>
      </c>
      <c r="B418" s="47" t="s">
        <v>27</v>
      </c>
      <c r="C418" s="47" t="s">
        <v>33</v>
      </c>
      <c r="D418" s="47" t="s">
        <v>17574</v>
      </c>
      <c r="E418" s="47" t="s">
        <v>429</v>
      </c>
      <c r="F418" s="47" t="s">
        <v>430</v>
      </c>
      <c r="G418" s="48" t="s">
        <v>431</v>
      </c>
    </row>
    <row r="419" spans="1:7">
      <c r="A419" s="46">
        <v>2015</v>
      </c>
      <c r="B419" s="47" t="s">
        <v>27</v>
      </c>
      <c r="C419" s="47" t="s">
        <v>33</v>
      </c>
      <c r="D419" s="47" t="s">
        <v>0</v>
      </c>
      <c r="E419" s="47" t="s">
        <v>12159</v>
      </c>
      <c r="F419" s="47" t="s">
        <v>12160</v>
      </c>
      <c r="G419" s="48" t="s">
        <v>10159</v>
      </c>
    </row>
    <row r="420" spans="1:7">
      <c r="A420" s="46">
        <v>2015</v>
      </c>
      <c r="B420" s="47" t="s">
        <v>27</v>
      </c>
      <c r="C420" s="47" t="s">
        <v>33</v>
      </c>
      <c r="D420" s="47" t="s">
        <v>0</v>
      </c>
      <c r="E420" s="47" t="s">
        <v>12161</v>
      </c>
      <c r="F420" s="47" t="s">
        <v>12162</v>
      </c>
      <c r="G420" s="48" t="s">
        <v>12163</v>
      </c>
    </row>
    <row r="421" spans="1:7">
      <c r="A421" s="46">
        <v>2015</v>
      </c>
      <c r="B421" s="47" t="s">
        <v>27</v>
      </c>
      <c r="C421" s="47" t="s">
        <v>33</v>
      </c>
      <c r="D421" s="47" t="s">
        <v>0</v>
      </c>
      <c r="E421" s="47" t="s">
        <v>5048</v>
      </c>
      <c r="F421" s="47" t="s">
        <v>12164</v>
      </c>
      <c r="G421" s="48" t="s">
        <v>12165</v>
      </c>
    </row>
    <row r="422" spans="1:7">
      <c r="A422" s="46">
        <v>2015</v>
      </c>
      <c r="B422" s="47" t="s">
        <v>27</v>
      </c>
      <c r="C422" s="47" t="s">
        <v>33</v>
      </c>
      <c r="D422" s="47" t="s">
        <v>0</v>
      </c>
      <c r="E422" s="47" t="s">
        <v>6108</v>
      </c>
      <c r="F422" s="47" t="s">
        <v>12166</v>
      </c>
      <c r="G422" s="48" t="s">
        <v>12167</v>
      </c>
    </row>
    <row r="423" spans="1:7">
      <c r="A423" s="46">
        <v>2015</v>
      </c>
      <c r="B423" s="47" t="s">
        <v>27</v>
      </c>
      <c r="C423" s="47" t="s">
        <v>33</v>
      </c>
      <c r="D423" s="47" t="s">
        <v>0</v>
      </c>
      <c r="E423" s="47" t="s">
        <v>12168</v>
      </c>
      <c r="F423" s="47" t="s">
        <v>12169</v>
      </c>
      <c r="G423" s="48" t="s">
        <v>12170</v>
      </c>
    </row>
    <row r="424" spans="1:7">
      <c r="A424" s="46">
        <v>2015</v>
      </c>
      <c r="B424" s="47" t="s">
        <v>27</v>
      </c>
      <c r="C424" s="47" t="s">
        <v>33</v>
      </c>
      <c r="D424" s="47" t="s">
        <v>0</v>
      </c>
      <c r="E424" s="47" t="s">
        <v>12171</v>
      </c>
      <c r="F424" s="47" t="s">
        <v>12172</v>
      </c>
      <c r="G424" s="48" t="s">
        <v>12173</v>
      </c>
    </row>
    <row r="425" spans="1:7">
      <c r="A425" s="46">
        <v>2015</v>
      </c>
      <c r="B425" s="47" t="s">
        <v>27</v>
      </c>
      <c r="C425" s="47" t="s">
        <v>33</v>
      </c>
      <c r="D425" s="47" t="s">
        <v>0</v>
      </c>
      <c r="E425" s="47" t="s">
        <v>12174</v>
      </c>
      <c r="F425" s="47" t="s">
        <v>12175</v>
      </c>
      <c r="G425" s="48" t="s">
        <v>12176</v>
      </c>
    </row>
    <row r="426" spans="1:7">
      <c r="A426" s="46">
        <v>2015</v>
      </c>
      <c r="B426" s="47" t="s">
        <v>27</v>
      </c>
      <c r="C426" s="47" t="s">
        <v>17581</v>
      </c>
      <c r="D426" s="47" t="s">
        <v>17574</v>
      </c>
      <c r="E426" s="47" t="s">
        <v>432</v>
      </c>
      <c r="F426" s="47" t="s">
        <v>433</v>
      </c>
      <c r="G426" s="48" t="s">
        <v>434</v>
      </c>
    </row>
    <row r="427" spans="1:7">
      <c r="A427" s="46">
        <v>2015</v>
      </c>
      <c r="B427" s="47" t="s">
        <v>27</v>
      </c>
      <c r="C427" s="47" t="s">
        <v>17581</v>
      </c>
      <c r="D427" s="47" t="s">
        <v>17574</v>
      </c>
      <c r="E427" s="47" t="s">
        <v>435</v>
      </c>
      <c r="F427" s="47" t="s">
        <v>436</v>
      </c>
      <c r="G427" s="48" t="s">
        <v>437</v>
      </c>
    </row>
    <row r="428" spans="1:7">
      <c r="A428" s="46">
        <v>2015</v>
      </c>
      <c r="B428" s="47" t="s">
        <v>27</v>
      </c>
      <c r="C428" s="47" t="s">
        <v>17581</v>
      </c>
      <c r="D428" s="47" t="s">
        <v>0</v>
      </c>
      <c r="E428" s="47" t="s">
        <v>2306</v>
      </c>
      <c r="F428" s="47" t="s">
        <v>12177</v>
      </c>
      <c r="G428" s="48" t="s">
        <v>2308</v>
      </c>
    </row>
    <row r="429" spans="1:7">
      <c r="A429" s="46">
        <v>2015</v>
      </c>
      <c r="B429" s="47" t="s">
        <v>27</v>
      </c>
      <c r="C429" s="47" t="s">
        <v>17581</v>
      </c>
      <c r="D429" s="47" t="s">
        <v>0</v>
      </c>
      <c r="E429" s="47" t="s">
        <v>2327</v>
      </c>
      <c r="F429" s="47" t="s">
        <v>12178</v>
      </c>
      <c r="G429" s="48" t="s">
        <v>2329</v>
      </c>
    </row>
    <row r="430" spans="1:7">
      <c r="A430" s="46">
        <v>2015</v>
      </c>
      <c r="B430" s="47" t="s">
        <v>27</v>
      </c>
      <c r="C430" s="47" t="s">
        <v>17581</v>
      </c>
      <c r="D430" s="47" t="s">
        <v>17574</v>
      </c>
      <c r="E430" s="47" t="s">
        <v>438</v>
      </c>
      <c r="F430" s="47" t="s">
        <v>439</v>
      </c>
      <c r="G430" s="48" t="s">
        <v>440</v>
      </c>
    </row>
    <row r="431" spans="1:7">
      <c r="A431" s="46">
        <v>2015</v>
      </c>
      <c r="B431" s="47" t="s">
        <v>27</v>
      </c>
      <c r="C431" s="47" t="s">
        <v>17581</v>
      </c>
      <c r="D431" s="47" t="s">
        <v>0</v>
      </c>
      <c r="E431" s="47" t="s">
        <v>6909</v>
      </c>
      <c r="F431" s="47" t="s">
        <v>12179</v>
      </c>
      <c r="G431" s="48" t="s">
        <v>11084</v>
      </c>
    </row>
    <row r="432" spans="1:7">
      <c r="A432" s="46">
        <v>2015</v>
      </c>
      <c r="B432" s="47" t="s">
        <v>27</v>
      </c>
      <c r="C432" s="47" t="s">
        <v>17581</v>
      </c>
      <c r="D432" s="47" t="s">
        <v>0</v>
      </c>
      <c r="E432" s="47" t="s">
        <v>6903</v>
      </c>
      <c r="F432" s="47" t="s">
        <v>12180</v>
      </c>
      <c r="G432" s="48" t="s">
        <v>12181</v>
      </c>
    </row>
    <row r="433" spans="1:7">
      <c r="A433" s="46">
        <v>2015</v>
      </c>
      <c r="B433" s="47" t="s">
        <v>27</v>
      </c>
      <c r="C433" s="47" t="s">
        <v>17581</v>
      </c>
      <c r="D433" s="47" t="s">
        <v>0</v>
      </c>
      <c r="E433" s="47" t="s">
        <v>12182</v>
      </c>
      <c r="F433" s="47" t="s">
        <v>12183</v>
      </c>
      <c r="G433" s="48" t="s">
        <v>12184</v>
      </c>
    </row>
    <row r="434" spans="1:7">
      <c r="A434" s="46">
        <v>2015</v>
      </c>
      <c r="B434" s="47" t="s">
        <v>27</v>
      </c>
      <c r="C434" s="47" t="s">
        <v>17581</v>
      </c>
      <c r="D434" s="47" t="s">
        <v>0</v>
      </c>
      <c r="E434" s="47" t="s">
        <v>12185</v>
      </c>
      <c r="F434" s="47" t="s">
        <v>12186</v>
      </c>
      <c r="G434" s="48" t="s">
        <v>12187</v>
      </c>
    </row>
    <row r="435" spans="1:7">
      <c r="A435" s="46">
        <v>2015</v>
      </c>
      <c r="B435" s="47" t="s">
        <v>27</v>
      </c>
      <c r="C435" s="47" t="s">
        <v>34</v>
      </c>
      <c r="D435" s="47" t="s">
        <v>17574</v>
      </c>
      <c r="E435" s="47" t="s">
        <v>441</v>
      </c>
      <c r="F435" s="47" t="s">
        <v>442</v>
      </c>
      <c r="G435" s="48" t="s">
        <v>443</v>
      </c>
    </row>
    <row r="436" spans="1:7">
      <c r="A436" s="46">
        <v>2015</v>
      </c>
      <c r="B436" s="47" t="s">
        <v>27</v>
      </c>
      <c r="C436" s="47" t="s">
        <v>34</v>
      </c>
      <c r="D436" s="47" t="s">
        <v>0</v>
      </c>
      <c r="E436" s="47" t="s">
        <v>11125</v>
      </c>
      <c r="F436" s="47" t="s">
        <v>12188</v>
      </c>
      <c r="G436" s="48" t="s">
        <v>12189</v>
      </c>
    </row>
    <row r="437" spans="1:7">
      <c r="A437" s="46">
        <v>2015</v>
      </c>
      <c r="B437" s="47" t="s">
        <v>27</v>
      </c>
      <c r="C437" s="47" t="s">
        <v>34</v>
      </c>
      <c r="D437" s="47" t="s">
        <v>0</v>
      </c>
      <c r="E437" s="47" t="s">
        <v>2209</v>
      </c>
      <c r="F437" s="47" t="s">
        <v>12190</v>
      </c>
      <c r="G437" s="48" t="s">
        <v>12191</v>
      </c>
    </row>
    <row r="438" spans="1:7">
      <c r="A438" s="46">
        <v>2015</v>
      </c>
      <c r="B438" s="47" t="s">
        <v>27</v>
      </c>
      <c r="C438" s="47" t="s">
        <v>34</v>
      </c>
      <c r="D438" s="47" t="s">
        <v>0</v>
      </c>
      <c r="E438" s="47" t="s">
        <v>12192</v>
      </c>
      <c r="F438" s="47" t="s">
        <v>12193</v>
      </c>
      <c r="G438" s="48" t="s">
        <v>12194</v>
      </c>
    </row>
    <row r="439" spans="1:7">
      <c r="A439" s="46">
        <v>2015</v>
      </c>
      <c r="B439" s="47" t="s">
        <v>27</v>
      </c>
      <c r="C439" s="47" t="s">
        <v>34</v>
      </c>
      <c r="D439" s="47" t="s">
        <v>0</v>
      </c>
      <c r="E439" s="47" t="s">
        <v>12195</v>
      </c>
      <c r="F439" s="47" t="s">
        <v>12196</v>
      </c>
      <c r="G439" s="48" t="s">
        <v>12197</v>
      </c>
    </row>
    <row r="440" spans="1:7">
      <c r="A440" s="46">
        <v>2015</v>
      </c>
      <c r="B440" s="47" t="s">
        <v>27</v>
      </c>
      <c r="C440" s="47" t="s">
        <v>34</v>
      </c>
      <c r="D440" s="47" t="s">
        <v>0</v>
      </c>
      <c r="E440" s="47" t="s">
        <v>11114</v>
      </c>
      <c r="F440" s="47" t="s">
        <v>12198</v>
      </c>
      <c r="G440" s="48" t="s">
        <v>12199</v>
      </c>
    </row>
    <row r="441" spans="1:7">
      <c r="A441" s="46">
        <v>2015</v>
      </c>
      <c r="B441" s="47" t="s">
        <v>27</v>
      </c>
      <c r="C441" s="47" t="s">
        <v>34</v>
      </c>
      <c r="D441" s="47" t="s">
        <v>0</v>
      </c>
      <c r="E441" s="47" t="s">
        <v>12200</v>
      </c>
      <c r="F441" s="47" t="s">
        <v>12201</v>
      </c>
      <c r="G441" s="48" t="s">
        <v>12202</v>
      </c>
    </row>
    <row r="442" spans="1:7">
      <c r="A442" s="46">
        <v>2015</v>
      </c>
      <c r="B442" s="47" t="s">
        <v>27</v>
      </c>
      <c r="C442" s="47" t="s">
        <v>34</v>
      </c>
      <c r="D442" s="47" t="s">
        <v>0</v>
      </c>
      <c r="E442" s="47" t="s">
        <v>12203</v>
      </c>
      <c r="F442" s="47" t="s">
        <v>12204</v>
      </c>
      <c r="G442" s="48" t="s">
        <v>12205</v>
      </c>
    </row>
    <row r="443" spans="1:7">
      <c r="A443" s="46">
        <v>2015</v>
      </c>
      <c r="B443" s="47" t="s">
        <v>27</v>
      </c>
      <c r="C443" s="47" t="s">
        <v>34</v>
      </c>
      <c r="D443" s="47" t="s">
        <v>0</v>
      </c>
      <c r="E443" s="47" t="s">
        <v>12206</v>
      </c>
      <c r="F443" s="47" t="s">
        <v>12207</v>
      </c>
      <c r="G443" s="48" t="s">
        <v>12208</v>
      </c>
    </row>
    <row r="444" spans="1:7">
      <c r="A444" s="46">
        <v>2015</v>
      </c>
      <c r="B444" s="47" t="s">
        <v>27</v>
      </c>
      <c r="C444" s="47" t="s">
        <v>34</v>
      </c>
      <c r="D444" s="47" t="s">
        <v>0</v>
      </c>
      <c r="E444" s="47" t="s">
        <v>12209</v>
      </c>
      <c r="F444" s="47" t="s">
        <v>12210</v>
      </c>
      <c r="G444" s="48" t="s">
        <v>12211</v>
      </c>
    </row>
    <row r="445" spans="1:7">
      <c r="A445" s="46">
        <v>2015</v>
      </c>
      <c r="B445" s="47" t="s">
        <v>27</v>
      </c>
      <c r="C445" s="47" t="s">
        <v>34</v>
      </c>
      <c r="D445" s="47" t="s">
        <v>0</v>
      </c>
      <c r="E445" s="47" t="s">
        <v>12212</v>
      </c>
      <c r="F445" s="47" t="s">
        <v>12213</v>
      </c>
      <c r="G445" s="48" t="s">
        <v>12214</v>
      </c>
    </row>
    <row r="446" spans="1:7">
      <c r="A446" s="46">
        <v>2015</v>
      </c>
      <c r="B446" s="47" t="s">
        <v>27</v>
      </c>
      <c r="C446" s="47" t="s">
        <v>34</v>
      </c>
      <c r="D446" s="47" t="s">
        <v>0</v>
      </c>
      <c r="E446" s="47" t="s">
        <v>12215</v>
      </c>
      <c r="F446" s="47" t="s">
        <v>12216</v>
      </c>
      <c r="G446" s="48" t="s">
        <v>12217</v>
      </c>
    </row>
    <row r="447" spans="1:7">
      <c r="A447" s="46">
        <v>2015</v>
      </c>
      <c r="B447" s="47" t="s">
        <v>27</v>
      </c>
      <c r="C447" s="47" t="s">
        <v>34</v>
      </c>
      <c r="D447" s="47" t="s">
        <v>0</v>
      </c>
      <c r="E447" s="47" t="s">
        <v>12218</v>
      </c>
      <c r="F447" s="47" t="s">
        <v>12219</v>
      </c>
      <c r="G447" s="48" t="s">
        <v>12220</v>
      </c>
    </row>
    <row r="448" spans="1:7">
      <c r="A448" s="46">
        <v>2015</v>
      </c>
      <c r="B448" s="47" t="s">
        <v>27</v>
      </c>
      <c r="C448" s="47" t="s">
        <v>35</v>
      </c>
      <c r="D448" s="47" t="s">
        <v>0</v>
      </c>
      <c r="E448" s="47" t="s">
        <v>12222</v>
      </c>
      <c r="F448" s="47" t="s">
        <v>12223</v>
      </c>
      <c r="G448" s="48" t="s">
        <v>2240</v>
      </c>
    </row>
    <row r="449" spans="1:7">
      <c r="A449" s="46">
        <v>2015</v>
      </c>
      <c r="B449" s="47" t="s">
        <v>27</v>
      </c>
      <c r="C449" s="47" t="s">
        <v>35</v>
      </c>
      <c r="D449" s="47" t="s">
        <v>0</v>
      </c>
      <c r="E449" s="47" t="s">
        <v>12224</v>
      </c>
      <c r="F449" s="47" t="s">
        <v>12223</v>
      </c>
      <c r="G449" s="48" t="s">
        <v>12225</v>
      </c>
    </row>
    <row r="450" spans="1:7">
      <c r="A450" s="46">
        <v>2015</v>
      </c>
      <c r="B450" s="47" t="s">
        <v>27</v>
      </c>
      <c r="C450" s="47" t="s">
        <v>35</v>
      </c>
      <c r="D450" s="47" t="s">
        <v>0</v>
      </c>
      <c r="E450" s="47" t="s">
        <v>12226</v>
      </c>
      <c r="F450" s="47" t="s">
        <v>12227</v>
      </c>
      <c r="G450" s="48" t="s">
        <v>12228</v>
      </c>
    </row>
    <row r="451" spans="1:7">
      <c r="A451" s="46">
        <v>2015</v>
      </c>
      <c r="B451" s="47" t="s">
        <v>27</v>
      </c>
      <c r="C451" s="47" t="s">
        <v>35</v>
      </c>
      <c r="D451" s="47" t="s">
        <v>0</v>
      </c>
      <c r="E451" s="47" t="s">
        <v>12229</v>
      </c>
      <c r="F451" s="47" t="s">
        <v>12230</v>
      </c>
      <c r="G451" s="48" t="s">
        <v>12231</v>
      </c>
    </row>
    <row r="452" spans="1:7">
      <c r="A452" s="46">
        <v>2015</v>
      </c>
      <c r="B452" s="47" t="s">
        <v>27</v>
      </c>
      <c r="C452" s="47" t="s">
        <v>35</v>
      </c>
      <c r="D452" s="47" t="s">
        <v>0</v>
      </c>
      <c r="E452" s="47" t="s">
        <v>12232</v>
      </c>
      <c r="F452" s="47" t="s">
        <v>12233</v>
      </c>
      <c r="G452" s="48" t="s">
        <v>12234</v>
      </c>
    </row>
    <row r="453" spans="1:7">
      <c r="A453" s="46">
        <v>2015</v>
      </c>
      <c r="B453" s="47" t="s">
        <v>27</v>
      </c>
      <c r="C453" s="47" t="s">
        <v>35</v>
      </c>
      <c r="D453" s="47" t="s">
        <v>0</v>
      </c>
      <c r="E453" s="47" t="s">
        <v>12235</v>
      </c>
      <c r="F453" s="47" t="s">
        <v>12236</v>
      </c>
      <c r="G453" s="48" t="s">
        <v>12237</v>
      </c>
    </row>
    <row r="454" spans="1:7">
      <c r="A454" s="46">
        <v>2015</v>
      </c>
      <c r="B454" s="47" t="s">
        <v>27</v>
      </c>
      <c r="C454" s="47" t="s">
        <v>35</v>
      </c>
      <c r="D454" s="47" t="s">
        <v>0</v>
      </c>
      <c r="E454" s="47" t="s">
        <v>12238</v>
      </c>
      <c r="F454" s="47" t="s">
        <v>12239</v>
      </c>
      <c r="G454" s="48" t="s">
        <v>12240</v>
      </c>
    </row>
    <row r="455" spans="1:7">
      <c r="A455" s="46">
        <v>2015</v>
      </c>
      <c r="B455" s="47" t="s">
        <v>27</v>
      </c>
      <c r="C455" s="47" t="s">
        <v>35</v>
      </c>
      <c r="D455" s="47" t="s">
        <v>0</v>
      </c>
      <c r="E455" s="47" t="s">
        <v>12241</v>
      </c>
      <c r="F455" s="47" t="s">
        <v>12242</v>
      </c>
      <c r="G455" s="48" t="s">
        <v>12243</v>
      </c>
    </row>
    <row r="456" spans="1:7">
      <c r="A456" s="46">
        <v>2015</v>
      </c>
      <c r="B456" s="47" t="s">
        <v>27</v>
      </c>
      <c r="C456" s="47" t="s">
        <v>35</v>
      </c>
      <c r="D456" s="47" t="s">
        <v>0</v>
      </c>
      <c r="E456" s="47" t="s">
        <v>12244</v>
      </c>
      <c r="F456" s="47" t="s">
        <v>12245</v>
      </c>
      <c r="G456" s="48" t="s">
        <v>12246</v>
      </c>
    </row>
    <row r="457" spans="1:7">
      <c r="A457" s="46">
        <v>2015</v>
      </c>
      <c r="B457" s="47" t="s">
        <v>27</v>
      </c>
      <c r="C457" s="47" t="s">
        <v>35</v>
      </c>
      <c r="D457" s="47" t="s">
        <v>0</v>
      </c>
      <c r="E457" s="47" t="s">
        <v>12247</v>
      </c>
      <c r="F457" s="47" t="s">
        <v>12248</v>
      </c>
      <c r="G457" s="48" t="s">
        <v>12249</v>
      </c>
    </row>
    <row r="458" spans="1:7">
      <c r="A458" s="46">
        <v>2015</v>
      </c>
      <c r="B458" s="47" t="s">
        <v>27</v>
      </c>
      <c r="C458" s="47" t="s">
        <v>35</v>
      </c>
      <c r="D458" s="47" t="s">
        <v>0</v>
      </c>
      <c r="E458" s="47" t="s">
        <v>12250</v>
      </c>
      <c r="F458" s="47" t="s">
        <v>12251</v>
      </c>
      <c r="G458" s="48" t="s">
        <v>12252</v>
      </c>
    </row>
    <row r="459" spans="1:7">
      <c r="A459" s="46">
        <v>2015</v>
      </c>
      <c r="B459" s="47" t="s">
        <v>27</v>
      </c>
      <c r="C459" s="47" t="s">
        <v>35</v>
      </c>
      <c r="D459" s="47" t="s">
        <v>0</v>
      </c>
      <c r="E459" s="47" t="s">
        <v>12253</v>
      </c>
      <c r="F459" s="47" t="s">
        <v>12254</v>
      </c>
      <c r="G459" s="48" t="s">
        <v>12255</v>
      </c>
    </row>
    <row r="460" spans="1:7">
      <c r="A460" s="46">
        <v>2015</v>
      </c>
      <c r="B460" s="47" t="s">
        <v>27</v>
      </c>
      <c r="C460" s="47" t="s">
        <v>36</v>
      </c>
      <c r="D460" s="47" t="s">
        <v>17574</v>
      </c>
      <c r="E460" s="47" t="s">
        <v>444</v>
      </c>
      <c r="F460" s="47" t="s">
        <v>445</v>
      </c>
      <c r="G460" s="48" t="s">
        <v>446</v>
      </c>
    </row>
    <row r="461" spans="1:7">
      <c r="A461" s="46">
        <v>2015</v>
      </c>
      <c r="B461" s="47" t="s">
        <v>27</v>
      </c>
      <c r="C461" s="47" t="s">
        <v>36</v>
      </c>
      <c r="D461" s="47" t="s">
        <v>0</v>
      </c>
      <c r="E461" s="47" t="s">
        <v>12256</v>
      </c>
      <c r="F461" s="47" t="s">
        <v>12257</v>
      </c>
      <c r="G461" s="48" t="s">
        <v>12258</v>
      </c>
    </row>
    <row r="462" spans="1:7">
      <c r="A462" s="46">
        <v>2015</v>
      </c>
      <c r="B462" s="47" t="s">
        <v>27</v>
      </c>
      <c r="C462" s="47" t="s">
        <v>36</v>
      </c>
      <c r="D462" s="47" t="s">
        <v>0</v>
      </c>
      <c r="E462" s="47" t="s">
        <v>10898</v>
      </c>
      <c r="F462" s="47" t="s">
        <v>12259</v>
      </c>
      <c r="G462" s="48" t="s">
        <v>12260</v>
      </c>
    </row>
    <row r="463" spans="1:7">
      <c r="A463" s="46">
        <v>2015</v>
      </c>
      <c r="B463" s="47" t="s">
        <v>27</v>
      </c>
      <c r="C463" s="47" t="s">
        <v>36</v>
      </c>
      <c r="D463" s="47" t="s">
        <v>0</v>
      </c>
      <c r="E463" s="47" t="s">
        <v>12261</v>
      </c>
      <c r="F463" s="47" t="s">
        <v>12262</v>
      </c>
      <c r="G463" s="48" t="s">
        <v>12263</v>
      </c>
    </row>
    <row r="464" spans="1:7">
      <c r="A464" s="46">
        <v>2015</v>
      </c>
      <c r="B464" s="47" t="s">
        <v>27</v>
      </c>
      <c r="C464" s="47" t="s">
        <v>36</v>
      </c>
      <c r="D464" s="47" t="s">
        <v>0</v>
      </c>
      <c r="E464" s="47" t="s">
        <v>12264</v>
      </c>
      <c r="F464" s="47" t="s">
        <v>12265</v>
      </c>
      <c r="G464" s="48" t="s">
        <v>12266</v>
      </c>
    </row>
    <row r="465" spans="1:7">
      <c r="A465" s="46">
        <v>2015</v>
      </c>
      <c r="B465" s="47" t="s">
        <v>27</v>
      </c>
      <c r="C465" s="47" t="s">
        <v>36</v>
      </c>
      <c r="D465" s="47" t="s">
        <v>0</v>
      </c>
      <c r="E465" s="47" t="s">
        <v>12267</v>
      </c>
      <c r="F465" s="47" t="s">
        <v>12268</v>
      </c>
      <c r="G465" s="48" t="s">
        <v>6938</v>
      </c>
    </row>
    <row r="466" spans="1:7">
      <c r="A466" s="46">
        <v>2015</v>
      </c>
      <c r="B466" s="47" t="s">
        <v>27</v>
      </c>
      <c r="C466" s="47" t="s">
        <v>36</v>
      </c>
      <c r="D466" s="47" t="s">
        <v>0</v>
      </c>
      <c r="E466" s="47" t="s">
        <v>11062</v>
      </c>
      <c r="F466" s="47" t="s">
        <v>12269</v>
      </c>
      <c r="G466" s="48" t="s">
        <v>12270</v>
      </c>
    </row>
    <row r="467" spans="1:7">
      <c r="A467" s="46">
        <v>2015</v>
      </c>
      <c r="B467" s="47" t="s">
        <v>27</v>
      </c>
      <c r="C467" s="47" t="s">
        <v>36</v>
      </c>
      <c r="D467" s="47" t="s">
        <v>0</v>
      </c>
      <c r="E467" s="47" t="s">
        <v>12271</v>
      </c>
      <c r="F467" s="47" t="s">
        <v>12272</v>
      </c>
      <c r="G467" s="48" t="s">
        <v>12273</v>
      </c>
    </row>
    <row r="468" spans="1:7">
      <c r="A468" s="46">
        <v>2015</v>
      </c>
      <c r="B468" s="47" t="s">
        <v>27</v>
      </c>
      <c r="C468" s="47" t="s">
        <v>36</v>
      </c>
      <c r="D468" s="47" t="s">
        <v>0</v>
      </c>
      <c r="E468" s="47" t="s">
        <v>11147</v>
      </c>
      <c r="F468" s="47" t="s">
        <v>12274</v>
      </c>
      <c r="G468" s="48" t="s">
        <v>12275</v>
      </c>
    </row>
    <row r="469" spans="1:7">
      <c r="A469" s="46">
        <v>2015</v>
      </c>
      <c r="B469" s="47" t="s">
        <v>27</v>
      </c>
      <c r="C469" s="47" t="s">
        <v>17582</v>
      </c>
      <c r="D469" s="47" t="s">
        <v>0</v>
      </c>
      <c r="E469" s="47" t="s">
        <v>12276</v>
      </c>
      <c r="F469" s="47" t="s">
        <v>12277</v>
      </c>
      <c r="G469" s="48" t="s">
        <v>12278</v>
      </c>
    </row>
    <row r="470" spans="1:7">
      <c r="A470" s="46">
        <v>2015</v>
      </c>
      <c r="B470" s="47" t="s">
        <v>27</v>
      </c>
      <c r="C470" s="47" t="s">
        <v>17582</v>
      </c>
      <c r="D470" s="47" t="s">
        <v>0</v>
      </c>
      <c r="E470" s="47" t="s">
        <v>12279</v>
      </c>
      <c r="F470" s="47" t="s">
        <v>12280</v>
      </c>
      <c r="G470" s="48" t="s">
        <v>12281</v>
      </c>
    </row>
    <row r="471" spans="1:7">
      <c r="A471" s="46">
        <v>2015</v>
      </c>
      <c r="B471" s="47" t="s">
        <v>27</v>
      </c>
      <c r="C471" s="47" t="s">
        <v>17582</v>
      </c>
      <c r="D471" s="47" t="s">
        <v>0</v>
      </c>
      <c r="E471" s="47" t="s">
        <v>12282</v>
      </c>
      <c r="F471" s="47" t="s">
        <v>12283</v>
      </c>
      <c r="G471" s="48" t="s">
        <v>12284</v>
      </c>
    </row>
    <row r="472" spans="1:7">
      <c r="A472" s="46">
        <v>2015</v>
      </c>
      <c r="B472" s="47" t="s">
        <v>27</v>
      </c>
      <c r="C472" s="47" t="s">
        <v>17582</v>
      </c>
      <c r="D472" s="47" t="s">
        <v>0</v>
      </c>
      <c r="E472" s="47" t="s">
        <v>12285</v>
      </c>
      <c r="F472" s="47" t="s">
        <v>12286</v>
      </c>
      <c r="G472" s="48" t="s">
        <v>12287</v>
      </c>
    </row>
    <row r="473" spans="1:7">
      <c r="A473" s="46">
        <v>2015</v>
      </c>
      <c r="B473" s="47" t="s">
        <v>27</v>
      </c>
      <c r="C473" s="47" t="s">
        <v>17582</v>
      </c>
      <c r="D473" s="47" t="s">
        <v>0</v>
      </c>
      <c r="E473" s="47" t="s">
        <v>12288</v>
      </c>
      <c r="F473" s="47" t="s">
        <v>12289</v>
      </c>
      <c r="G473" s="48" t="s">
        <v>12290</v>
      </c>
    </row>
    <row r="474" spans="1:7">
      <c r="A474" s="46">
        <v>2015</v>
      </c>
      <c r="B474" s="47" t="s">
        <v>27</v>
      </c>
      <c r="C474" s="47" t="s">
        <v>37</v>
      </c>
      <c r="D474" s="47" t="s">
        <v>0</v>
      </c>
      <c r="E474" s="47" t="s">
        <v>12291</v>
      </c>
      <c r="F474" s="47" t="s">
        <v>12292</v>
      </c>
      <c r="G474" s="48" t="s">
        <v>12293</v>
      </c>
    </row>
    <row r="475" spans="1:7">
      <c r="A475" s="46">
        <v>2015</v>
      </c>
      <c r="B475" s="47" t="s">
        <v>27</v>
      </c>
      <c r="C475" s="47" t="s">
        <v>37</v>
      </c>
      <c r="D475" s="47" t="s">
        <v>0</v>
      </c>
      <c r="E475" s="47" t="s">
        <v>12294</v>
      </c>
      <c r="F475" s="47" t="s">
        <v>12295</v>
      </c>
      <c r="G475" s="48" t="s">
        <v>12296</v>
      </c>
    </row>
    <row r="476" spans="1:7">
      <c r="A476" s="46">
        <v>2015</v>
      </c>
      <c r="B476" s="47" t="s">
        <v>27</v>
      </c>
      <c r="C476" s="47" t="s">
        <v>37</v>
      </c>
      <c r="D476" s="47" t="s">
        <v>0</v>
      </c>
      <c r="E476" s="47" t="s">
        <v>10934</v>
      </c>
      <c r="F476" s="47" t="s">
        <v>12297</v>
      </c>
      <c r="G476" s="48" t="s">
        <v>12298</v>
      </c>
    </row>
    <row r="477" spans="1:7">
      <c r="A477" s="46">
        <v>2015</v>
      </c>
      <c r="B477" s="47" t="s">
        <v>27</v>
      </c>
      <c r="C477" s="47" t="s">
        <v>37</v>
      </c>
      <c r="D477" s="47" t="s">
        <v>0</v>
      </c>
      <c r="E477" s="47" t="s">
        <v>12299</v>
      </c>
      <c r="F477" s="47" t="s">
        <v>12300</v>
      </c>
      <c r="G477" s="48" t="s">
        <v>12301</v>
      </c>
    </row>
    <row r="478" spans="1:7">
      <c r="A478" s="46">
        <v>2015</v>
      </c>
      <c r="B478" s="47" t="s">
        <v>27</v>
      </c>
      <c r="C478" s="47" t="s">
        <v>37</v>
      </c>
      <c r="D478" s="47" t="s">
        <v>0</v>
      </c>
      <c r="E478" s="47" t="s">
        <v>12302</v>
      </c>
      <c r="F478" s="47" t="s">
        <v>12303</v>
      </c>
      <c r="G478" s="48" t="s">
        <v>12304</v>
      </c>
    </row>
    <row r="479" spans="1:7">
      <c r="A479" s="46">
        <v>2015</v>
      </c>
      <c r="B479" s="47" t="s">
        <v>27</v>
      </c>
      <c r="C479" s="47" t="s">
        <v>37</v>
      </c>
      <c r="D479" s="47" t="s">
        <v>0</v>
      </c>
      <c r="E479" s="47" t="s">
        <v>12305</v>
      </c>
      <c r="F479" s="47" t="s">
        <v>12306</v>
      </c>
      <c r="G479" s="48" t="s">
        <v>12307</v>
      </c>
    </row>
    <row r="480" spans="1:7">
      <c r="A480" s="46">
        <v>2015</v>
      </c>
      <c r="B480" s="47" t="s">
        <v>27</v>
      </c>
      <c r="C480" s="47" t="s">
        <v>37</v>
      </c>
      <c r="D480" s="47" t="s">
        <v>0</v>
      </c>
      <c r="E480" s="47" t="s">
        <v>12308</v>
      </c>
      <c r="F480" s="47" t="s">
        <v>12309</v>
      </c>
      <c r="G480" s="48" t="s">
        <v>12310</v>
      </c>
    </row>
    <row r="481" spans="1:7">
      <c r="A481" s="46">
        <v>2015</v>
      </c>
      <c r="B481" s="47" t="s">
        <v>27</v>
      </c>
      <c r="C481" s="47" t="s">
        <v>37</v>
      </c>
      <c r="D481" s="47" t="s">
        <v>0</v>
      </c>
      <c r="E481" s="47" t="s">
        <v>1712</v>
      </c>
      <c r="F481" s="47" t="s">
        <v>12311</v>
      </c>
      <c r="G481" s="48" t="s">
        <v>12312</v>
      </c>
    </row>
    <row r="482" spans="1:7">
      <c r="A482" s="46">
        <v>2015</v>
      </c>
      <c r="B482" s="47" t="s">
        <v>27</v>
      </c>
      <c r="C482" s="47" t="s">
        <v>37</v>
      </c>
      <c r="D482" s="47" t="s">
        <v>0</v>
      </c>
      <c r="E482" s="47" t="s">
        <v>12313</v>
      </c>
      <c r="F482" s="47" t="s">
        <v>12314</v>
      </c>
      <c r="G482" s="48" t="s">
        <v>12315</v>
      </c>
    </row>
    <row r="483" spans="1:7">
      <c r="A483" s="46">
        <v>2015</v>
      </c>
      <c r="B483" s="47" t="s">
        <v>27</v>
      </c>
      <c r="C483" s="47" t="s">
        <v>37</v>
      </c>
      <c r="D483" s="47" t="s">
        <v>0</v>
      </c>
      <c r="E483" s="47" t="s">
        <v>12316</v>
      </c>
      <c r="F483" s="47" t="s">
        <v>12317</v>
      </c>
      <c r="G483" s="48" t="s">
        <v>12318</v>
      </c>
    </row>
    <row r="484" spans="1:7">
      <c r="A484" s="46">
        <v>2015</v>
      </c>
      <c r="B484" s="47" t="s">
        <v>27</v>
      </c>
      <c r="C484" s="47" t="s">
        <v>37</v>
      </c>
      <c r="D484" s="47" t="s">
        <v>0</v>
      </c>
      <c r="E484" s="47" t="s">
        <v>12319</v>
      </c>
      <c r="F484" s="47" t="s">
        <v>12320</v>
      </c>
      <c r="G484" s="48" t="s">
        <v>12321</v>
      </c>
    </row>
    <row r="485" spans="1:7">
      <c r="A485" s="46">
        <v>2015</v>
      </c>
      <c r="B485" s="47" t="s">
        <v>27</v>
      </c>
      <c r="C485" s="47" t="s">
        <v>37</v>
      </c>
      <c r="D485" s="47" t="s">
        <v>0</v>
      </c>
      <c r="E485" s="47" t="s">
        <v>12322</v>
      </c>
      <c r="F485" s="47" t="s">
        <v>12323</v>
      </c>
      <c r="G485" s="48" t="s">
        <v>12324</v>
      </c>
    </row>
    <row r="486" spans="1:7">
      <c r="A486" s="46">
        <v>2015</v>
      </c>
      <c r="B486" s="47" t="s">
        <v>27</v>
      </c>
      <c r="C486" s="47" t="s">
        <v>37</v>
      </c>
      <c r="D486" s="47" t="s">
        <v>0</v>
      </c>
      <c r="E486" s="47" t="s">
        <v>12325</v>
      </c>
      <c r="F486" s="47" t="s">
        <v>12326</v>
      </c>
      <c r="G486" s="48" t="s">
        <v>12327</v>
      </c>
    </row>
    <row r="487" spans="1:7">
      <c r="A487" s="46">
        <v>2015</v>
      </c>
      <c r="B487" s="47" t="s">
        <v>27</v>
      </c>
      <c r="C487" s="47" t="s">
        <v>37</v>
      </c>
      <c r="D487" s="47" t="s">
        <v>0</v>
      </c>
      <c r="E487" s="47" t="s">
        <v>10183</v>
      </c>
      <c r="F487" s="47" t="s">
        <v>12328</v>
      </c>
      <c r="G487" s="48" t="s">
        <v>12329</v>
      </c>
    </row>
    <row r="488" spans="1:7">
      <c r="A488" s="46">
        <v>2015</v>
      </c>
      <c r="B488" s="47" t="s">
        <v>27</v>
      </c>
      <c r="C488" s="47" t="s">
        <v>37</v>
      </c>
      <c r="D488" s="47" t="s">
        <v>0</v>
      </c>
      <c r="E488" s="47" t="s">
        <v>12330</v>
      </c>
      <c r="F488" s="47" t="s">
        <v>12331</v>
      </c>
      <c r="G488" s="48" t="s">
        <v>12332</v>
      </c>
    </row>
    <row r="489" spans="1:7">
      <c r="A489" s="46">
        <v>2015</v>
      </c>
      <c r="B489" s="47" t="s">
        <v>27</v>
      </c>
      <c r="C489" s="47" t="s">
        <v>37</v>
      </c>
      <c r="D489" s="47" t="s">
        <v>0</v>
      </c>
      <c r="E489" s="47" t="s">
        <v>12333</v>
      </c>
      <c r="F489" s="47" t="s">
        <v>12334</v>
      </c>
      <c r="G489" s="48" t="s">
        <v>12335</v>
      </c>
    </row>
    <row r="490" spans="1:7">
      <c r="A490" s="46">
        <v>2015</v>
      </c>
      <c r="B490" s="47" t="s">
        <v>38</v>
      </c>
      <c r="C490" s="47" t="s">
        <v>17583</v>
      </c>
      <c r="D490" s="47" t="s">
        <v>0</v>
      </c>
      <c r="E490" s="47" t="s">
        <v>12336</v>
      </c>
      <c r="F490" s="47" t="s">
        <v>12337</v>
      </c>
      <c r="G490" s="48" t="s">
        <v>12338</v>
      </c>
    </row>
    <row r="491" spans="1:7">
      <c r="A491" s="46">
        <v>2015</v>
      </c>
      <c r="B491" s="47" t="s">
        <v>38</v>
      </c>
      <c r="C491" s="47" t="s">
        <v>17583</v>
      </c>
      <c r="D491" s="47" t="s">
        <v>0</v>
      </c>
      <c r="E491" s="47" t="s">
        <v>11831</v>
      </c>
      <c r="F491" s="47" t="s">
        <v>12339</v>
      </c>
      <c r="G491" s="48" t="s">
        <v>12340</v>
      </c>
    </row>
    <row r="492" spans="1:7">
      <c r="A492" s="46">
        <v>2015</v>
      </c>
      <c r="B492" s="47" t="s">
        <v>38</v>
      </c>
      <c r="C492" s="47" t="s">
        <v>17583</v>
      </c>
      <c r="D492" s="47" t="s">
        <v>0</v>
      </c>
      <c r="E492" s="47" t="s">
        <v>12341</v>
      </c>
      <c r="F492" s="47" t="s">
        <v>12342</v>
      </c>
      <c r="G492" s="48" t="s">
        <v>12343</v>
      </c>
    </row>
    <row r="493" spans="1:7">
      <c r="A493" s="46">
        <v>2015</v>
      </c>
      <c r="B493" s="47" t="s">
        <v>38</v>
      </c>
      <c r="C493" s="47" t="s">
        <v>17583</v>
      </c>
      <c r="D493" s="47" t="s">
        <v>0</v>
      </c>
      <c r="E493" s="47" t="s">
        <v>12344</v>
      </c>
      <c r="F493" s="47" t="s">
        <v>12345</v>
      </c>
      <c r="G493" s="48" t="s">
        <v>12346</v>
      </c>
    </row>
    <row r="494" spans="1:7">
      <c r="A494" s="46">
        <v>2015</v>
      </c>
      <c r="B494" s="47" t="s">
        <v>38</v>
      </c>
      <c r="C494" s="47" t="s">
        <v>17583</v>
      </c>
      <c r="D494" s="47" t="s">
        <v>0</v>
      </c>
      <c r="E494" s="47" t="s">
        <v>12347</v>
      </c>
      <c r="F494" s="47" t="s">
        <v>12348</v>
      </c>
      <c r="G494" s="48" t="s">
        <v>12349</v>
      </c>
    </row>
    <row r="495" spans="1:7">
      <c r="A495" s="46">
        <v>2015</v>
      </c>
      <c r="B495" s="47" t="s">
        <v>38</v>
      </c>
      <c r="C495" s="47" t="s">
        <v>17583</v>
      </c>
      <c r="D495" s="47" t="s">
        <v>0</v>
      </c>
      <c r="E495" s="47" t="s">
        <v>12350</v>
      </c>
      <c r="F495" s="47" t="s">
        <v>12351</v>
      </c>
      <c r="G495" s="48" t="s">
        <v>12352</v>
      </c>
    </row>
    <row r="496" spans="1:7">
      <c r="A496" s="46">
        <v>2015</v>
      </c>
      <c r="B496" s="47" t="s">
        <v>38</v>
      </c>
      <c r="C496" s="47" t="s">
        <v>17583</v>
      </c>
      <c r="D496" s="47" t="s">
        <v>0</v>
      </c>
      <c r="E496" s="47" t="s">
        <v>12353</v>
      </c>
      <c r="F496" s="47" t="s">
        <v>12354</v>
      </c>
      <c r="G496" s="48" t="s">
        <v>12355</v>
      </c>
    </row>
    <row r="497" spans="1:7">
      <c r="A497" s="46">
        <v>2015</v>
      </c>
      <c r="B497" s="47" t="s">
        <v>38</v>
      </c>
      <c r="C497" s="47" t="s">
        <v>17583</v>
      </c>
      <c r="D497" s="47" t="s">
        <v>0</v>
      </c>
      <c r="E497" s="47" t="s">
        <v>10907</v>
      </c>
      <c r="F497" s="47" t="s">
        <v>12356</v>
      </c>
      <c r="G497" s="48" t="s">
        <v>12357</v>
      </c>
    </row>
    <row r="498" spans="1:7">
      <c r="A498" s="46">
        <v>2015</v>
      </c>
      <c r="B498" s="47" t="s">
        <v>38</v>
      </c>
      <c r="C498" s="47" t="s">
        <v>17583</v>
      </c>
      <c r="D498" s="47" t="s">
        <v>0</v>
      </c>
      <c r="E498" s="47" t="s">
        <v>12358</v>
      </c>
      <c r="F498" s="47" t="s">
        <v>12359</v>
      </c>
      <c r="G498" s="48" t="s">
        <v>12360</v>
      </c>
    </row>
    <row r="499" spans="1:7">
      <c r="A499" s="46">
        <v>2015</v>
      </c>
      <c r="B499" s="47" t="s">
        <v>38</v>
      </c>
      <c r="C499" s="47" t="s">
        <v>17583</v>
      </c>
      <c r="D499" s="47" t="s">
        <v>0</v>
      </c>
      <c r="E499" s="47" t="s">
        <v>9566</v>
      </c>
      <c r="F499" s="47" t="s">
        <v>12361</v>
      </c>
      <c r="G499" s="48" t="s">
        <v>12362</v>
      </c>
    </row>
    <row r="500" spans="1:7">
      <c r="A500" s="46">
        <v>2015</v>
      </c>
      <c r="B500" s="47" t="s">
        <v>38</v>
      </c>
      <c r="C500" s="47" t="s">
        <v>17583</v>
      </c>
      <c r="D500" s="47" t="s">
        <v>0</v>
      </c>
      <c r="E500" s="47" t="s">
        <v>11125</v>
      </c>
      <c r="F500" s="47" t="s">
        <v>12363</v>
      </c>
      <c r="G500" s="48" t="s">
        <v>12364</v>
      </c>
    </row>
    <row r="501" spans="1:7">
      <c r="A501" s="46">
        <v>2015</v>
      </c>
      <c r="B501" s="47" t="s">
        <v>38</v>
      </c>
      <c r="C501" s="47" t="s">
        <v>17583</v>
      </c>
      <c r="D501" s="47" t="s">
        <v>0</v>
      </c>
      <c r="E501" s="47" t="s">
        <v>12365</v>
      </c>
      <c r="F501" s="47" t="s">
        <v>12366</v>
      </c>
      <c r="G501" s="48" t="s">
        <v>12367</v>
      </c>
    </row>
    <row r="502" spans="1:7">
      <c r="A502" s="46">
        <v>2015</v>
      </c>
      <c r="B502" s="47" t="s">
        <v>38</v>
      </c>
      <c r="C502" s="47" t="s">
        <v>17583</v>
      </c>
      <c r="D502" s="47" t="s">
        <v>17574</v>
      </c>
      <c r="E502" s="47" t="s">
        <v>449</v>
      </c>
      <c r="F502" s="47" t="s">
        <v>450</v>
      </c>
      <c r="G502" s="48" t="s">
        <v>451</v>
      </c>
    </row>
    <row r="503" spans="1:7">
      <c r="A503" s="46">
        <v>2015</v>
      </c>
      <c r="B503" s="47" t="s">
        <v>38</v>
      </c>
      <c r="C503" s="47" t="s">
        <v>39</v>
      </c>
      <c r="D503" s="47" t="s">
        <v>17574</v>
      </c>
      <c r="E503" s="47" t="s">
        <v>452</v>
      </c>
      <c r="F503" s="47" t="s">
        <v>453</v>
      </c>
      <c r="G503" s="48" t="s">
        <v>454</v>
      </c>
    </row>
    <row r="504" spans="1:7">
      <c r="A504" s="46">
        <v>2015</v>
      </c>
      <c r="B504" s="47" t="s">
        <v>38</v>
      </c>
      <c r="C504" s="47" t="s">
        <v>39</v>
      </c>
      <c r="D504" s="47" t="s">
        <v>0</v>
      </c>
      <c r="E504" s="47" t="s">
        <v>12368</v>
      </c>
      <c r="F504" s="47" t="s">
        <v>12369</v>
      </c>
      <c r="G504" s="48" t="s">
        <v>12370</v>
      </c>
    </row>
    <row r="505" spans="1:7">
      <c r="A505" s="46">
        <v>2015</v>
      </c>
      <c r="B505" s="47" t="s">
        <v>38</v>
      </c>
      <c r="C505" s="47" t="s">
        <v>39</v>
      </c>
      <c r="D505" s="47" t="s">
        <v>0</v>
      </c>
      <c r="E505" s="47" t="s">
        <v>10062</v>
      </c>
      <c r="F505" s="47" t="s">
        <v>12371</v>
      </c>
      <c r="G505" s="48" t="s">
        <v>12372</v>
      </c>
    </row>
    <row r="506" spans="1:7">
      <c r="A506" s="46">
        <v>2015</v>
      </c>
      <c r="B506" s="47" t="s">
        <v>38</v>
      </c>
      <c r="C506" s="47" t="s">
        <v>39</v>
      </c>
      <c r="D506" s="47" t="s">
        <v>0</v>
      </c>
      <c r="E506" s="47" t="s">
        <v>12373</v>
      </c>
      <c r="F506" s="47" t="s">
        <v>12374</v>
      </c>
      <c r="G506" s="48" t="s">
        <v>12375</v>
      </c>
    </row>
    <row r="507" spans="1:7">
      <c r="A507" s="46">
        <v>2015</v>
      </c>
      <c r="B507" s="47" t="s">
        <v>38</v>
      </c>
      <c r="C507" s="47" t="s">
        <v>39</v>
      </c>
      <c r="D507" s="47" t="s">
        <v>0</v>
      </c>
      <c r="E507" s="47" t="s">
        <v>12376</v>
      </c>
      <c r="F507" s="47" t="s">
        <v>12377</v>
      </c>
      <c r="G507" s="48" t="s">
        <v>12378</v>
      </c>
    </row>
    <row r="508" spans="1:7">
      <c r="A508" s="46">
        <v>2015</v>
      </c>
      <c r="B508" s="47" t="s">
        <v>38</v>
      </c>
      <c r="C508" s="47" t="s">
        <v>39</v>
      </c>
      <c r="D508" s="47" t="s">
        <v>0</v>
      </c>
      <c r="E508" s="47" t="s">
        <v>12379</v>
      </c>
      <c r="F508" s="47" t="s">
        <v>12380</v>
      </c>
      <c r="G508" s="48" t="s">
        <v>12381</v>
      </c>
    </row>
    <row r="509" spans="1:7">
      <c r="A509" s="46">
        <v>2015</v>
      </c>
      <c r="B509" s="47" t="s">
        <v>38</v>
      </c>
      <c r="C509" s="47" t="s">
        <v>40</v>
      </c>
      <c r="D509" s="47" t="s">
        <v>17574</v>
      </c>
      <c r="E509" s="47" t="s">
        <v>455</v>
      </c>
      <c r="F509" s="47" t="s">
        <v>456</v>
      </c>
      <c r="G509" s="48" t="s">
        <v>457</v>
      </c>
    </row>
    <row r="510" spans="1:7">
      <c r="A510" s="46">
        <v>2015</v>
      </c>
      <c r="B510" s="47" t="s">
        <v>38</v>
      </c>
      <c r="C510" s="47" t="s">
        <v>40</v>
      </c>
      <c r="D510" s="47" t="s">
        <v>0</v>
      </c>
      <c r="E510" s="47" t="s">
        <v>12382</v>
      </c>
      <c r="F510" s="47" t="s">
        <v>12383</v>
      </c>
      <c r="G510" s="48" t="s">
        <v>12384</v>
      </c>
    </row>
    <row r="511" spans="1:7">
      <c r="A511" s="46">
        <v>2015</v>
      </c>
      <c r="B511" s="47" t="s">
        <v>38</v>
      </c>
      <c r="C511" s="47" t="s">
        <v>40</v>
      </c>
      <c r="D511" s="47" t="s">
        <v>17574</v>
      </c>
      <c r="E511" s="47" t="s">
        <v>458</v>
      </c>
      <c r="F511" s="47" t="s">
        <v>459</v>
      </c>
      <c r="G511" s="48" t="s">
        <v>460</v>
      </c>
    </row>
    <row r="512" spans="1:7">
      <c r="A512" s="46">
        <v>2015</v>
      </c>
      <c r="B512" s="47" t="s">
        <v>38</v>
      </c>
      <c r="C512" s="47" t="s">
        <v>40</v>
      </c>
      <c r="D512" s="47" t="s">
        <v>0</v>
      </c>
      <c r="E512" s="47" t="s">
        <v>12385</v>
      </c>
      <c r="F512" s="47" t="s">
        <v>12386</v>
      </c>
      <c r="G512" s="48" t="s">
        <v>12387</v>
      </c>
    </row>
    <row r="513" spans="1:7">
      <c r="A513" s="46">
        <v>2015</v>
      </c>
      <c r="B513" s="47" t="s">
        <v>38</v>
      </c>
      <c r="C513" s="47" t="s">
        <v>40</v>
      </c>
      <c r="D513" s="47" t="s">
        <v>0</v>
      </c>
      <c r="E513" s="47" t="s">
        <v>12388</v>
      </c>
      <c r="F513" s="47" t="s">
        <v>12389</v>
      </c>
      <c r="G513" s="48" t="s">
        <v>12390</v>
      </c>
    </row>
    <row r="514" spans="1:7">
      <c r="A514" s="46">
        <v>2015</v>
      </c>
      <c r="B514" s="47" t="s">
        <v>38</v>
      </c>
      <c r="C514" s="47" t="s">
        <v>40</v>
      </c>
      <c r="D514" s="47" t="s">
        <v>0</v>
      </c>
      <c r="E514" s="47" t="s">
        <v>12391</v>
      </c>
      <c r="F514" s="47" t="s">
        <v>12392</v>
      </c>
      <c r="G514" s="48" t="s">
        <v>12393</v>
      </c>
    </row>
    <row r="515" spans="1:7">
      <c r="A515" s="46">
        <v>2015</v>
      </c>
      <c r="B515" s="47" t="s">
        <v>38</v>
      </c>
      <c r="C515" s="47" t="s">
        <v>40</v>
      </c>
      <c r="D515" s="47" t="s">
        <v>0</v>
      </c>
      <c r="E515" s="47" t="s">
        <v>12394</v>
      </c>
      <c r="F515" s="47" t="s">
        <v>12395</v>
      </c>
      <c r="G515" s="48" t="s">
        <v>12396</v>
      </c>
    </row>
    <row r="516" spans="1:7">
      <c r="A516" s="46">
        <v>2015</v>
      </c>
      <c r="B516" s="47" t="s">
        <v>38</v>
      </c>
      <c r="C516" s="47" t="s">
        <v>40</v>
      </c>
      <c r="D516" s="47" t="s">
        <v>0</v>
      </c>
      <c r="E516" s="47" t="s">
        <v>12397</v>
      </c>
      <c r="F516" s="47" t="s">
        <v>12398</v>
      </c>
      <c r="G516" s="48" t="s">
        <v>12399</v>
      </c>
    </row>
    <row r="517" spans="1:7">
      <c r="A517" s="46">
        <v>2015</v>
      </c>
      <c r="B517" s="47" t="s">
        <v>38</v>
      </c>
      <c r="C517" s="47" t="s">
        <v>40</v>
      </c>
      <c r="D517" s="47" t="s">
        <v>0</v>
      </c>
      <c r="E517" s="47" t="s">
        <v>12400</v>
      </c>
      <c r="F517" s="47" t="s">
        <v>12401</v>
      </c>
      <c r="G517" s="48" t="s">
        <v>12402</v>
      </c>
    </row>
    <row r="518" spans="1:7">
      <c r="A518" s="46">
        <v>2015</v>
      </c>
      <c r="B518" s="47" t="s">
        <v>38</v>
      </c>
      <c r="C518" s="47" t="s">
        <v>40</v>
      </c>
      <c r="D518" s="47" t="s">
        <v>0</v>
      </c>
      <c r="E518" s="47" t="s">
        <v>12403</v>
      </c>
      <c r="F518" s="47" t="s">
        <v>12404</v>
      </c>
      <c r="G518" s="48" t="s">
        <v>10978</v>
      </c>
    </row>
    <row r="519" spans="1:7">
      <c r="A519" s="46">
        <v>2015</v>
      </c>
      <c r="B519" s="47" t="s">
        <v>38</v>
      </c>
      <c r="C519" s="47" t="s">
        <v>40</v>
      </c>
      <c r="D519" s="47" t="s">
        <v>0</v>
      </c>
      <c r="E519" s="47" t="s">
        <v>12405</v>
      </c>
      <c r="F519" s="47" t="s">
        <v>12406</v>
      </c>
      <c r="G519" s="48" t="s">
        <v>12407</v>
      </c>
    </row>
    <row r="520" spans="1:7">
      <c r="A520" s="46">
        <v>2015</v>
      </c>
      <c r="B520" s="47" t="s">
        <v>38</v>
      </c>
      <c r="C520" s="47" t="s">
        <v>40</v>
      </c>
      <c r="D520" s="47" t="s">
        <v>0</v>
      </c>
      <c r="E520" s="47" t="s">
        <v>12408</v>
      </c>
      <c r="F520" s="47" t="s">
        <v>12409</v>
      </c>
      <c r="G520" s="48" t="s">
        <v>12410</v>
      </c>
    </row>
    <row r="521" spans="1:7">
      <c r="A521" s="46">
        <v>2015</v>
      </c>
      <c r="B521" s="47" t="s">
        <v>38</v>
      </c>
      <c r="C521" s="47" t="s">
        <v>40</v>
      </c>
      <c r="D521" s="47" t="s">
        <v>17574</v>
      </c>
      <c r="E521" s="47" t="s">
        <v>461</v>
      </c>
      <c r="F521" s="47" t="s">
        <v>462</v>
      </c>
      <c r="G521" s="48" t="s">
        <v>463</v>
      </c>
    </row>
    <row r="522" spans="1:7">
      <c r="A522" s="46">
        <v>2015</v>
      </c>
      <c r="B522" s="47" t="s">
        <v>38</v>
      </c>
      <c r="C522" s="47" t="s">
        <v>17584</v>
      </c>
      <c r="D522" s="47" t="s">
        <v>17574</v>
      </c>
      <c r="E522" s="47" t="s">
        <v>464</v>
      </c>
      <c r="F522" s="47" t="s">
        <v>465</v>
      </c>
      <c r="G522" s="48" t="s">
        <v>466</v>
      </c>
    </row>
    <row r="523" spans="1:7">
      <c r="A523" s="46">
        <v>2015</v>
      </c>
      <c r="B523" s="47" t="s">
        <v>38</v>
      </c>
      <c r="C523" s="47" t="s">
        <v>17584</v>
      </c>
      <c r="D523" s="47" t="s">
        <v>0</v>
      </c>
      <c r="E523" s="47" t="s">
        <v>11076</v>
      </c>
      <c r="F523" s="47" t="s">
        <v>12411</v>
      </c>
      <c r="G523" s="48" t="s">
        <v>12412</v>
      </c>
    </row>
    <row r="524" spans="1:7">
      <c r="A524" s="46">
        <v>2015</v>
      </c>
      <c r="B524" s="47" t="s">
        <v>38</v>
      </c>
      <c r="C524" s="47" t="s">
        <v>17584</v>
      </c>
      <c r="D524" s="47" t="s">
        <v>0</v>
      </c>
      <c r="E524" s="47" t="s">
        <v>11150</v>
      </c>
      <c r="F524" s="47" t="s">
        <v>12413</v>
      </c>
      <c r="G524" s="48" t="s">
        <v>12414</v>
      </c>
    </row>
    <row r="525" spans="1:7">
      <c r="A525" s="46">
        <v>2015</v>
      </c>
      <c r="B525" s="47" t="s">
        <v>38</v>
      </c>
      <c r="C525" s="47" t="s">
        <v>17584</v>
      </c>
      <c r="D525" s="47" t="s">
        <v>0</v>
      </c>
      <c r="E525" s="47" t="s">
        <v>12415</v>
      </c>
      <c r="F525" s="47" t="s">
        <v>12416</v>
      </c>
      <c r="G525" s="48" t="s">
        <v>12417</v>
      </c>
    </row>
    <row r="526" spans="1:7">
      <c r="A526" s="46">
        <v>2015</v>
      </c>
      <c r="B526" s="47" t="s">
        <v>38</v>
      </c>
      <c r="C526" s="47" t="s">
        <v>17584</v>
      </c>
      <c r="D526" s="47" t="s">
        <v>0</v>
      </c>
      <c r="E526" s="47" t="s">
        <v>11073</v>
      </c>
      <c r="F526" s="47" t="s">
        <v>12418</v>
      </c>
      <c r="G526" s="48" t="s">
        <v>12419</v>
      </c>
    </row>
    <row r="527" spans="1:7">
      <c r="A527" s="46">
        <v>2015</v>
      </c>
      <c r="B527" s="47" t="s">
        <v>38</v>
      </c>
      <c r="C527" s="47" t="s">
        <v>17584</v>
      </c>
      <c r="D527" s="47" t="s">
        <v>0</v>
      </c>
      <c r="E527" s="47" t="s">
        <v>11069</v>
      </c>
      <c r="F527" s="47" t="s">
        <v>12420</v>
      </c>
      <c r="G527" s="48" t="s">
        <v>12421</v>
      </c>
    </row>
    <row r="528" spans="1:7">
      <c r="A528" s="46">
        <v>2015</v>
      </c>
      <c r="B528" s="47" t="s">
        <v>38</v>
      </c>
      <c r="C528" s="47" t="s">
        <v>17584</v>
      </c>
      <c r="D528" s="47" t="s">
        <v>0</v>
      </c>
      <c r="E528" s="47" t="s">
        <v>11070</v>
      </c>
      <c r="F528" s="47" t="s">
        <v>12422</v>
      </c>
      <c r="G528" s="48" t="s">
        <v>11071</v>
      </c>
    </row>
    <row r="529" spans="1:7">
      <c r="A529" s="46">
        <v>2015</v>
      </c>
      <c r="B529" s="47" t="s">
        <v>38</v>
      </c>
      <c r="C529" s="47" t="s">
        <v>17584</v>
      </c>
      <c r="D529" s="47" t="s">
        <v>0</v>
      </c>
      <c r="E529" s="47" t="s">
        <v>12423</v>
      </c>
      <c r="F529" s="47" t="s">
        <v>12424</v>
      </c>
      <c r="G529" s="48" t="s">
        <v>12425</v>
      </c>
    </row>
    <row r="530" spans="1:7">
      <c r="A530" s="46">
        <v>2015</v>
      </c>
      <c r="B530" s="47" t="s">
        <v>38</v>
      </c>
      <c r="C530" s="47" t="s">
        <v>17584</v>
      </c>
      <c r="D530" s="47" t="s">
        <v>0</v>
      </c>
      <c r="E530" s="47" t="s">
        <v>12426</v>
      </c>
      <c r="F530" s="47" t="s">
        <v>12427</v>
      </c>
      <c r="G530" s="48" t="s">
        <v>12428</v>
      </c>
    </row>
    <row r="531" spans="1:7">
      <c r="A531" s="46">
        <v>2015</v>
      </c>
      <c r="B531" s="47" t="s">
        <v>38</v>
      </c>
      <c r="C531" s="47" t="s">
        <v>17584</v>
      </c>
      <c r="D531" s="47" t="s">
        <v>0</v>
      </c>
      <c r="E531" s="47" t="s">
        <v>12429</v>
      </c>
      <c r="F531" s="47" t="s">
        <v>12430</v>
      </c>
      <c r="G531" s="48" t="s">
        <v>12431</v>
      </c>
    </row>
    <row r="532" spans="1:7">
      <c r="A532" s="46">
        <v>2015</v>
      </c>
      <c r="B532" s="47" t="s">
        <v>38</v>
      </c>
      <c r="C532" s="47" t="s">
        <v>17584</v>
      </c>
      <c r="D532" s="47" t="s">
        <v>0</v>
      </c>
      <c r="E532" s="47" t="s">
        <v>12432</v>
      </c>
      <c r="F532" s="47" t="s">
        <v>12433</v>
      </c>
      <c r="G532" s="48" t="s">
        <v>12434</v>
      </c>
    </row>
    <row r="533" spans="1:7">
      <c r="A533" s="46">
        <v>2015</v>
      </c>
      <c r="B533" s="47" t="s">
        <v>38</v>
      </c>
      <c r="C533" s="47" t="s">
        <v>17584</v>
      </c>
      <c r="D533" s="47" t="s">
        <v>0</v>
      </c>
      <c r="E533" s="47" t="s">
        <v>12435</v>
      </c>
      <c r="F533" s="47" t="s">
        <v>12436</v>
      </c>
      <c r="G533" s="48" t="s">
        <v>12437</v>
      </c>
    </row>
    <row r="534" spans="1:7">
      <c r="A534" s="46">
        <v>2015</v>
      </c>
      <c r="B534" s="47" t="s">
        <v>38</v>
      </c>
      <c r="C534" s="47" t="s">
        <v>17584</v>
      </c>
      <c r="D534" s="47" t="s">
        <v>0</v>
      </c>
      <c r="E534" s="47" t="s">
        <v>12438</v>
      </c>
      <c r="F534" s="47" t="s">
        <v>12439</v>
      </c>
      <c r="G534" s="48" t="s">
        <v>12440</v>
      </c>
    </row>
    <row r="535" spans="1:7">
      <c r="A535" s="46">
        <v>2015</v>
      </c>
      <c r="B535" s="47" t="s">
        <v>38</v>
      </c>
      <c r="C535" s="47" t="s">
        <v>17584</v>
      </c>
      <c r="D535" s="47" t="s">
        <v>0</v>
      </c>
      <c r="E535" s="47" t="s">
        <v>12441</v>
      </c>
      <c r="F535" s="47" t="s">
        <v>12442</v>
      </c>
      <c r="G535" s="48" t="s">
        <v>12443</v>
      </c>
    </row>
    <row r="536" spans="1:7">
      <c r="A536" s="46">
        <v>2015</v>
      </c>
      <c r="B536" s="47" t="s">
        <v>38</v>
      </c>
      <c r="C536" s="47" t="s">
        <v>17584</v>
      </c>
      <c r="D536" s="47" t="s">
        <v>0</v>
      </c>
      <c r="E536" s="47" t="s">
        <v>3478</v>
      </c>
      <c r="F536" s="47" t="s">
        <v>12444</v>
      </c>
      <c r="G536" s="48" t="s">
        <v>12445</v>
      </c>
    </row>
    <row r="537" spans="1:7">
      <c r="A537" s="46">
        <v>2015</v>
      </c>
      <c r="B537" s="47" t="s">
        <v>38</v>
      </c>
      <c r="C537" s="47" t="s">
        <v>17584</v>
      </c>
      <c r="D537" s="47" t="s">
        <v>0</v>
      </c>
      <c r="E537" s="47" t="s">
        <v>12446</v>
      </c>
      <c r="F537" s="47" t="s">
        <v>12447</v>
      </c>
      <c r="G537" s="48" t="s">
        <v>12448</v>
      </c>
    </row>
    <row r="538" spans="1:7">
      <c r="A538" s="46">
        <v>2015</v>
      </c>
      <c r="B538" s="47" t="s">
        <v>38</v>
      </c>
      <c r="C538" s="47" t="s">
        <v>17584</v>
      </c>
      <c r="D538" s="47" t="s">
        <v>0</v>
      </c>
      <c r="E538" s="47" t="s">
        <v>12449</v>
      </c>
      <c r="F538" s="47" t="s">
        <v>12450</v>
      </c>
      <c r="G538" s="48" t="s">
        <v>12451</v>
      </c>
    </row>
    <row r="539" spans="1:7">
      <c r="A539" s="46">
        <v>2015</v>
      </c>
      <c r="B539" s="47" t="s">
        <v>38</v>
      </c>
      <c r="C539" s="47" t="s">
        <v>17584</v>
      </c>
      <c r="D539" s="47" t="s">
        <v>0</v>
      </c>
      <c r="E539" s="47" t="s">
        <v>10349</v>
      </c>
      <c r="F539" s="47" t="s">
        <v>12452</v>
      </c>
      <c r="G539" s="48" t="s">
        <v>12453</v>
      </c>
    </row>
    <row r="540" spans="1:7">
      <c r="A540" s="46">
        <v>2015</v>
      </c>
      <c r="B540" s="47" t="s">
        <v>38</v>
      </c>
      <c r="C540" s="47" t="s">
        <v>17584</v>
      </c>
      <c r="D540" s="47" t="s">
        <v>0</v>
      </c>
      <c r="E540" s="47" t="s">
        <v>12454</v>
      </c>
      <c r="F540" s="47" t="s">
        <v>12455</v>
      </c>
      <c r="G540" s="48" t="s">
        <v>12456</v>
      </c>
    </row>
    <row r="541" spans="1:7">
      <c r="A541" s="46">
        <v>2015</v>
      </c>
      <c r="B541" s="47" t="s">
        <v>38</v>
      </c>
      <c r="C541" s="47" t="s">
        <v>17584</v>
      </c>
      <c r="D541" s="47" t="s">
        <v>0</v>
      </c>
      <c r="E541" s="47" t="s">
        <v>12457</v>
      </c>
      <c r="F541" s="47" t="s">
        <v>12458</v>
      </c>
      <c r="G541" s="48" t="s">
        <v>12459</v>
      </c>
    </row>
    <row r="542" spans="1:7">
      <c r="A542" s="46">
        <v>2015</v>
      </c>
      <c r="B542" s="47" t="s">
        <v>38</v>
      </c>
      <c r="C542" s="47" t="s">
        <v>17584</v>
      </c>
      <c r="D542" s="47" t="s">
        <v>0</v>
      </c>
      <c r="E542" s="47" t="s">
        <v>10894</v>
      </c>
      <c r="F542" s="47" t="s">
        <v>12460</v>
      </c>
      <c r="G542" s="48" t="s">
        <v>12461</v>
      </c>
    </row>
    <row r="543" spans="1:7">
      <c r="A543" s="46">
        <v>2015</v>
      </c>
      <c r="B543" s="47" t="s">
        <v>38</v>
      </c>
      <c r="C543" s="47" t="s">
        <v>17585</v>
      </c>
      <c r="D543" s="47" t="s">
        <v>17574</v>
      </c>
      <c r="E543" s="47" t="s">
        <v>467</v>
      </c>
      <c r="F543" s="47" t="s">
        <v>468</v>
      </c>
      <c r="G543" s="48" t="s">
        <v>469</v>
      </c>
    </row>
    <row r="544" spans="1:7">
      <c r="A544" s="46">
        <v>2015</v>
      </c>
      <c r="B544" s="47" t="s">
        <v>38</v>
      </c>
      <c r="C544" s="47" t="s">
        <v>17585</v>
      </c>
      <c r="D544" s="47" t="s">
        <v>0</v>
      </c>
      <c r="E544" s="47" t="s">
        <v>12462</v>
      </c>
      <c r="F544" s="47" t="s">
        <v>12463</v>
      </c>
      <c r="G544" s="48" t="s">
        <v>12464</v>
      </c>
    </row>
    <row r="545" spans="1:7">
      <c r="A545" s="46">
        <v>2015</v>
      </c>
      <c r="B545" s="47" t="s">
        <v>38</v>
      </c>
      <c r="C545" s="47" t="s">
        <v>17585</v>
      </c>
      <c r="D545" s="47" t="s">
        <v>0</v>
      </c>
      <c r="E545" s="47" t="s">
        <v>12465</v>
      </c>
      <c r="F545" s="47" t="s">
        <v>12466</v>
      </c>
      <c r="G545" s="48" t="s">
        <v>11078</v>
      </c>
    </row>
    <row r="546" spans="1:7">
      <c r="A546" s="46">
        <v>2015</v>
      </c>
      <c r="B546" s="47" t="s">
        <v>38</v>
      </c>
      <c r="C546" s="47" t="s">
        <v>17585</v>
      </c>
      <c r="D546" s="47" t="s">
        <v>0</v>
      </c>
      <c r="E546" s="47" t="s">
        <v>12467</v>
      </c>
      <c r="F546" s="47" t="s">
        <v>12468</v>
      </c>
      <c r="G546" s="48" t="s">
        <v>11081</v>
      </c>
    </row>
    <row r="547" spans="1:7">
      <c r="A547" s="46">
        <v>2015</v>
      </c>
      <c r="B547" s="47" t="s">
        <v>38</v>
      </c>
      <c r="C547" s="47" t="s">
        <v>17585</v>
      </c>
      <c r="D547" s="47" t="s">
        <v>0</v>
      </c>
      <c r="E547" s="47" t="s">
        <v>12469</v>
      </c>
      <c r="F547" s="47" t="s">
        <v>12470</v>
      </c>
      <c r="G547" s="48" t="s">
        <v>12471</v>
      </c>
    </row>
    <row r="548" spans="1:7">
      <c r="A548" s="46">
        <v>2015</v>
      </c>
      <c r="B548" s="47" t="s">
        <v>38</v>
      </c>
      <c r="C548" s="47" t="s">
        <v>17585</v>
      </c>
      <c r="D548" s="47" t="s">
        <v>0</v>
      </c>
      <c r="E548" s="47" t="s">
        <v>12472</v>
      </c>
      <c r="F548" s="47" t="s">
        <v>12473</v>
      </c>
      <c r="G548" s="48" t="s">
        <v>12474</v>
      </c>
    </row>
    <row r="549" spans="1:7">
      <c r="A549" s="46">
        <v>2015</v>
      </c>
      <c r="B549" s="47" t="s">
        <v>38</v>
      </c>
      <c r="C549" s="47" t="s">
        <v>17585</v>
      </c>
      <c r="D549" s="47" t="s">
        <v>0</v>
      </c>
      <c r="E549" s="47" t="s">
        <v>12475</v>
      </c>
      <c r="F549" s="47" t="s">
        <v>12476</v>
      </c>
      <c r="G549" s="48" t="s">
        <v>12477</v>
      </c>
    </row>
    <row r="550" spans="1:7">
      <c r="A550" s="46">
        <v>2015</v>
      </c>
      <c r="B550" s="47" t="s">
        <v>38</v>
      </c>
      <c r="C550" s="47" t="s">
        <v>17585</v>
      </c>
      <c r="D550" s="47" t="s">
        <v>0</v>
      </c>
      <c r="E550" s="47" t="s">
        <v>12478</v>
      </c>
      <c r="F550" s="47" t="s">
        <v>12479</v>
      </c>
      <c r="G550" s="48" t="s">
        <v>12480</v>
      </c>
    </row>
    <row r="551" spans="1:7">
      <c r="A551" s="46">
        <v>2015</v>
      </c>
      <c r="B551" s="47" t="s">
        <v>38</v>
      </c>
      <c r="C551" s="47" t="s">
        <v>17585</v>
      </c>
      <c r="D551" s="47" t="s">
        <v>0</v>
      </c>
      <c r="E551" s="47" t="s">
        <v>12481</v>
      </c>
      <c r="F551" s="47" t="s">
        <v>12482</v>
      </c>
      <c r="G551" s="48" t="s">
        <v>12483</v>
      </c>
    </row>
    <row r="552" spans="1:7">
      <c r="A552" s="46">
        <v>2015</v>
      </c>
      <c r="B552" s="47" t="s">
        <v>38</v>
      </c>
      <c r="C552" s="47" t="s">
        <v>17585</v>
      </c>
      <c r="D552" s="47" t="s">
        <v>0</v>
      </c>
      <c r="E552" s="47" t="s">
        <v>12484</v>
      </c>
      <c r="F552" s="47" t="s">
        <v>12485</v>
      </c>
      <c r="G552" s="48" t="s">
        <v>12486</v>
      </c>
    </row>
    <row r="553" spans="1:7">
      <c r="A553" s="46">
        <v>2015</v>
      </c>
      <c r="B553" s="47" t="s">
        <v>38</v>
      </c>
      <c r="C553" s="47" t="s">
        <v>17585</v>
      </c>
      <c r="D553" s="47" t="s">
        <v>0</v>
      </c>
      <c r="E553" s="47" t="s">
        <v>11196</v>
      </c>
      <c r="F553" s="47" t="s">
        <v>12487</v>
      </c>
      <c r="G553" s="48" t="s">
        <v>11079</v>
      </c>
    </row>
    <row r="554" spans="1:7">
      <c r="A554" s="46">
        <v>2015</v>
      </c>
      <c r="B554" s="47" t="s">
        <v>38</v>
      </c>
      <c r="C554" s="47" t="s">
        <v>17585</v>
      </c>
      <c r="D554" s="47" t="s">
        <v>0</v>
      </c>
      <c r="E554" s="47" t="s">
        <v>12488</v>
      </c>
      <c r="F554" s="47" t="s">
        <v>12489</v>
      </c>
      <c r="G554" s="48" t="s">
        <v>12490</v>
      </c>
    </row>
    <row r="555" spans="1:7">
      <c r="A555" s="46">
        <v>2015</v>
      </c>
      <c r="B555" s="47" t="s">
        <v>38</v>
      </c>
      <c r="C555" s="47" t="s">
        <v>17585</v>
      </c>
      <c r="D555" s="47" t="s">
        <v>0</v>
      </c>
      <c r="E555" s="47" t="s">
        <v>12491</v>
      </c>
      <c r="F555" s="47" t="s">
        <v>12492</v>
      </c>
      <c r="G555" s="48" t="s">
        <v>11080</v>
      </c>
    </row>
    <row r="556" spans="1:7">
      <c r="A556" s="46">
        <v>2015</v>
      </c>
      <c r="B556" s="47" t="s">
        <v>38</v>
      </c>
      <c r="C556" s="47" t="s">
        <v>17585</v>
      </c>
      <c r="D556" s="47" t="s">
        <v>0</v>
      </c>
      <c r="E556" s="47" t="s">
        <v>12493</v>
      </c>
      <c r="F556" s="47" t="s">
        <v>12494</v>
      </c>
      <c r="G556" s="48" t="s">
        <v>12495</v>
      </c>
    </row>
    <row r="557" spans="1:7">
      <c r="A557" s="46">
        <v>2015</v>
      </c>
      <c r="B557" s="47" t="s">
        <v>38</v>
      </c>
      <c r="C557" s="47" t="s">
        <v>17585</v>
      </c>
      <c r="D557" s="47" t="s">
        <v>0</v>
      </c>
      <c r="E557" s="47" t="s">
        <v>11195</v>
      </c>
      <c r="F557" s="47" t="s">
        <v>12496</v>
      </c>
      <c r="G557" s="48" t="s">
        <v>11077</v>
      </c>
    </row>
    <row r="558" spans="1:7">
      <c r="A558" s="46">
        <v>2015</v>
      </c>
      <c r="B558" s="47" t="s">
        <v>38</v>
      </c>
      <c r="C558" s="47" t="s">
        <v>17585</v>
      </c>
      <c r="D558" s="47" t="s">
        <v>0</v>
      </c>
      <c r="E558" s="47" t="s">
        <v>12497</v>
      </c>
      <c r="F558" s="47" t="s">
        <v>12498</v>
      </c>
      <c r="G558" s="48" t="s">
        <v>12499</v>
      </c>
    </row>
    <row r="559" spans="1:7">
      <c r="A559" s="46">
        <v>2015</v>
      </c>
      <c r="B559" s="47" t="s">
        <v>38</v>
      </c>
      <c r="C559" s="47" t="s">
        <v>17586</v>
      </c>
      <c r="D559" s="47" t="s">
        <v>17574</v>
      </c>
      <c r="E559" s="47" t="s">
        <v>470</v>
      </c>
      <c r="F559" s="47" t="s">
        <v>471</v>
      </c>
      <c r="G559" s="48" t="s">
        <v>472</v>
      </c>
    </row>
    <row r="560" spans="1:7">
      <c r="A560" s="46">
        <v>2015</v>
      </c>
      <c r="B560" s="47" t="s">
        <v>38</v>
      </c>
      <c r="C560" s="47" t="s">
        <v>41</v>
      </c>
      <c r="D560" s="47" t="s">
        <v>17574</v>
      </c>
      <c r="E560" s="47" t="s">
        <v>473</v>
      </c>
      <c r="F560" s="47" t="s">
        <v>474</v>
      </c>
      <c r="G560" s="48" t="s">
        <v>475</v>
      </c>
    </row>
    <row r="561" spans="1:7">
      <c r="A561" s="46">
        <v>2015</v>
      </c>
      <c r="B561" s="47" t="s">
        <v>38</v>
      </c>
      <c r="C561" s="47" t="s">
        <v>41</v>
      </c>
      <c r="D561" s="47" t="s">
        <v>17574</v>
      </c>
      <c r="E561" s="47" t="s">
        <v>476</v>
      </c>
      <c r="F561" s="47" t="s">
        <v>477</v>
      </c>
      <c r="G561" s="48" t="s">
        <v>478</v>
      </c>
    </row>
    <row r="562" spans="1:7">
      <c r="A562" s="46">
        <v>2015</v>
      </c>
      <c r="B562" s="47" t="s">
        <v>38</v>
      </c>
      <c r="C562" s="47" t="s">
        <v>41</v>
      </c>
      <c r="D562" s="47" t="s">
        <v>0</v>
      </c>
      <c r="E562" s="47" t="s">
        <v>5370</v>
      </c>
      <c r="F562" s="47" t="s">
        <v>12500</v>
      </c>
      <c r="G562" s="48" t="s">
        <v>12501</v>
      </c>
    </row>
    <row r="563" spans="1:7">
      <c r="A563" s="46">
        <v>2015</v>
      </c>
      <c r="B563" s="47" t="s">
        <v>38</v>
      </c>
      <c r="C563" s="47" t="s">
        <v>41</v>
      </c>
      <c r="D563" s="47" t="s">
        <v>0</v>
      </c>
      <c r="E563" s="47" t="s">
        <v>12502</v>
      </c>
      <c r="F563" s="47" t="s">
        <v>12503</v>
      </c>
      <c r="G563" s="48" t="s">
        <v>12504</v>
      </c>
    </row>
    <row r="564" spans="1:7">
      <c r="A564" s="46">
        <v>2015</v>
      </c>
      <c r="B564" s="47" t="s">
        <v>38</v>
      </c>
      <c r="C564" s="47" t="s">
        <v>41</v>
      </c>
      <c r="D564" s="47" t="s">
        <v>0</v>
      </c>
      <c r="E564" s="47" t="s">
        <v>12505</v>
      </c>
      <c r="F564" s="47" t="s">
        <v>12506</v>
      </c>
      <c r="G564" s="48" t="s">
        <v>12507</v>
      </c>
    </row>
    <row r="565" spans="1:7">
      <c r="A565" s="46">
        <v>2015</v>
      </c>
      <c r="B565" s="47" t="s">
        <v>38</v>
      </c>
      <c r="C565" s="47" t="s">
        <v>41</v>
      </c>
      <c r="D565" s="47" t="s">
        <v>0</v>
      </c>
      <c r="E565" s="47" t="s">
        <v>12508</v>
      </c>
      <c r="F565" s="47" t="s">
        <v>12509</v>
      </c>
      <c r="G565" s="48" t="s">
        <v>12510</v>
      </c>
    </row>
    <row r="566" spans="1:7">
      <c r="A566" s="46">
        <v>2015</v>
      </c>
      <c r="B566" s="47" t="s">
        <v>38</v>
      </c>
      <c r="C566" s="47" t="s">
        <v>41</v>
      </c>
      <c r="D566" s="47" t="s">
        <v>0</v>
      </c>
      <c r="E566" s="47" t="s">
        <v>11067</v>
      </c>
      <c r="F566" s="47" t="s">
        <v>12511</v>
      </c>
      <c r="G566" s="48" t="s">
        <v>12512</v>
      </c>
    </row>
    <row r="567" spans="1:7">
      <c r="A567" s="46">
        <v>2015</v>
      </c>
      <c r="B567" s="47" t="s">
        <v>38</v>
      </c>
      <c r="C567" s="47" t="s">
        <v>41</v>
      </c>
      <c r="D567" s="47" t="s">
        <v>0</v>
      </c>
      <c r="E567" s="47" t="s">
        <v>12513</v>
      </c>
      <c r="F567" s="47" t="s">
        <v>12514</v>
      </c>
      <c r="G567" s="48" t="s">
        <v>12515</v>
      </c>
    </row>
    <row r="568" spans="1:7">
      <c r="A568" s="46">
        <v>2015</v>
      </c>
      <c r="B568" s="47" t="s">
        <v>38</v>
      </c>
      <c r="C568" s="47" t="s">
        <v>41</v>
      </c>
      <c r="D568" s="47" t="s">
        <v>0</v>
      </c>
      <c r="E568" s="47" t="s">
        <v>12516</v>
      </c>
      <c r="F568" s="47" t="s">
        <v>12517</v>
      </c>
      <c r="G568" s="48" t="s">
        <v>12518</v>
      </c>
    </row>
    <row r="569" spans="1:7">
      <c r="A569" s="46">
        <v>2015</v>
      </c>
      <c r="B569" s="47" t="s">
        <v>38</v>
      </c>
      <c r="C569" s="47" t="s">
        <v>41</v>
      </c>
      <c r="D569" s="47" t="s">
        <v>0</v>
      </c>
      <c r="E569" s="47" t="s">
        <v>12519</v>
      </c>
      <c r="F569" s="47" t="s">
        <v>11066</v>
      </c>
      <c r="G569" s="48" t="s">
        <v>12520</v>
      </c>
    </row>
    <row r="570" spans="1:7">
      <c r="A570" s="46">
        <v>2015</v>
      </c>
      <c r="B570" s="47" t="s">
        <v>38</v>
      </c>
      <c r="C570" s="47" t="s">
        <v>41</v>
      </c>
      <c r="D570" s="47" t="s">
        <v>0</v>
      </c>
      <c r="E570" s="47" t="s">
        <v>12521</v>
      </c>
      <c r="F570" s="47" t="s">
        <v>12522</v>
      </c>
      <c r="G570" s="48" t="s">
        <v>12523</v>
      </c>
    </row>
    <row r="571" spans="1:7">
      <c r="A571" s="46">
        <v>2015</v>
      </c>
      <c r="B571" s="47" t="s">
        <v>38</v>
      </c>
      <c r="C571" s="47" t="s">
        <v>41</v>
      </c>
      <c r="D571" s="47" t="s">
        <v>0</v>
      </c>
      <c r="E571" s="47" t="s">
        <v>12524</v>
      </c>
      <c r="F571" s="47" t="s">
        <v>12525</v>
      </c>
      <c r="G571" s="48" t="s">
        <v>12526</v>
      </c>
    </row>
    <row r="572" spans="1:7">
      <c r="A572" s="46">
        <v>2015</v>
      </c>
      <c r="B572" s="47" t="s">
        <v>38</v>
      </c>
      <c r="C572" s="47" t="s">
        <v>41</v>
      </c>
      <c r="D572" s="47" t="s">
        <v>0</v>
      </c>
      <c r="E572" s="47" t="s">
        <v>12527</v>
      </c>
      <c r="F572" s="47" t="s">
        <v>12528</v>
      </c>
      <c r="G572" s="48" t="s">
        <v>12529</v>
      </c>
    </row>
    <row r="573" spans="1:7">
      <c r="A573" s="46">
        <v>2015</v>
      </c>
      <c r="B573" s="47" t="s">
        <v>38</v>
      </c>
      <c r="C573" s="47" t="s">
        <v>41</v>
      </c>
      <c r="D573" s="47" t="s">
        <v>0</v>
      </c>
      <c r="E573" s="47" t="s">
        <v>12530</v>
      </c>
      <c r="F573" s="47" t="s">
        <v>12531</v>
      </c>
      <c r="G573" s="48" t="s">
        <v>12532</v>
      </c>
    </row>
    <row r="574" spans="1:7">
      <c r="A574" s="46">
        <v>2015</v>
      </c>
      <c r="B574" s="47" t="s">
        <v>38</v>
      </c>
      <c r="C574" s="47" t="s">
        <v>17587</v>
      </c>
      <c r="D574" s="47" t="s">
        <v>0</v>
      </c>
      <c r="E574" s="47" t="s">
        <v>11194</v>
      </c>
      <c r="F574" s="47" t="s">
        <v>12533</v>
      </c>
      <c r="G574" s="48" t="s">
        <v>12534</v>
      </c>
    </row>
    <row r="575" spans="1:7">
      <c r="A575" s="46">
        <v>2015</v>
      </c>
      <c r="B575" s="47" t="s">
        <v>38</v>
      </c>
      <c r="C575" s="47" t="s">
        <v>17587</v>
      </c>
      <c r="D575" s="47" t="s">
        <v>0</v>
      </c>
      <c r="E575" s="47" t="s">
        <v>12535</v>
      </c>
      <c r="F575" s="47" t="s">
        <v>12536</v>
      </c>
      <c r="G575" s="48" t="s">
        <v>12537</v>
      </c>
    </row>
    <row r="576" spans="1:7">
      <c r="A576" s="46">
        <v>2015</v>
      </c>
      <c r="B576" s="47" t="s">
        <v>38</v>
      </c>
      <c r="C576" s="47" t="s">
        <v>17587</v>
      </c>
      <c r="D576" s="47" t="s">
        <v>0</v>
      </c>
      <c r="E576" s="47" t="s">
        <v>11212</v>
      </c>
      <c r="F576" s="47" t="s">
        <v>12538</v>
      </c>
      <c r="G576" s="48" t="s">
        <v>12539</v>
      </c>
    </row>
    <row r="577" spans="1:7">
      <c r="A577" s="46">
        <v>2015</v>
      </c>
      <c r="B577" s="47" t="s">
        <v>38</v>
      </c>
      <c r="C577" s="47" t="s">
        <v>17587</v>
      </c>
      <c r="D577" s="47" t="s">
        <v>0</v>
      </c>
      <c r="E577" s="47" t="s">
        <v>10913</v>
      </c>
      <c r="F577" s="47" t="s">
        <v>12540</v>
      </c>
      <c r="G577" s="48" t="s">
        <v>12541</v>
      </c>
    </row>
    <row r="578" spans="1:7">
      <c r="A578" s="46">
        <v>2015</v>
      </c>
      <c r="B578" s="47" t="s">
        <v>38</v>
      </c>
      <c r="C578" s="47" t="s">
        <v>17587</v>
      </c>
      <c r="D578" s="47" t="s">
        <v>0</v>
      </c>
      <c r="E578" s="47" t="s">
        <v>11189</v>
      </c>
      <c r="F578" s="47" t="s">
        <v>12542</v>
      </c>
      <c r="G578" s="48" t="s">
        <v>12543</v>
      </c>
    </row>
    <row r="579" spans="1:7">
      <c r="A579" s="46">
        <v>2015</v>
      </c>
      <c r="B579" s="47" t="s">
        <v>38</v>
      </c>
      <c r="C579" s="47" t="s">
        <v>17587</v>
      </c>
      <c r="D579" s="47" t="s">
        <v>0</v>
      </c>
      <c r="E579" s="47" t="s">
        <v>11191</v>
      </c>
      <c r="F579" s="47" t="s">
        <v>12544</v>
      </c>
      <c r="G579" s="48" t="s">
        <v>12545</v>
      </c>
    </row>
    <row r="580" spans="1:7">
      <c r="A580" s="46">
        <v>2015</v>
      </c>
      <c r="B580" s="47" t="s">
        <v>38</v>
      </c>
      <c r="C580" s="47" t="s">
        <v>17587</v>
      </c>
      <c r="D580" s="47" t="s">
        <v>0</v>
      </c>
      <c r="E580" s="47" t="s">
        <v>12546</v>
      </c>
      <c r="F580" s="47" t="s">
        <v>12547</v>
      </c>
      <c r="G580" s="48" t="s">
        <v>12548</v>
      </c>
    </row>
    <row r="581" spans="1:7">
      <c r="A581" s="46">
        <v>2015</v>
      </c>
      <c r="B581" s="47" t="s">
        <v>38</v>
      </c>
      <c r="C581" s="47" t="s">
        <v>17587</v>
      </c>
      <c r="D581" s="47" t="s">
        <v>0</v>
      </c>
      <c r="E581" s="47" t="s">
        <v>12549</v>
      </c>
      <c r="F581" s="47" t="s">
        <v>12538</v>
      </c>
      <c r="G581" s="48" t="s">
        <v>12550</v>
      </c>
    </row>
    <row r="582" spans="1:7">
      <c r="A582" s="46">
        <v>2015</v>
      </c>
      <c r="B582" s="47" t="s">
        <v>38</v>
      </c>
      <c r="C582" s="47" t="s">
        <v>17587</v>
      </c>
      <c r="D582" s="47" t="s">
        <v>0</v>
      </c>
      <c r="E582" s="47" t="s">
        <v>11213</v>
      </c>
      <c r="F582" s="47" t="s">
        <v>12551</v>
      </c>
      <c r="G582" s="48" t="s">
        <v>12552</v>
      </c>
    </row>
    <row r="583" spans="1:7">
      <c r="A583" s="46">
        <v>2015</v>
      </c>
      <c r="B583" s="47" t="s">
        <v>38</v>
      </c>
      <c r="C583" s="47" t="s">
        <v>17587</v>
      </c>
      <c r="D583" s="47" t="s">
        <v>0</v>
      </c>
      <c r="E583" s="47" t="s">
        <v>11185</v>
      </c>
      <c r="F583" s="47" t="s">
        <v>12553</v>
      </c>
      <c r="G583" s="48" t="s">
        <v>12554</v>
      </c>
    </row>
    <row r="584" spans="1:7">
      <c r="A584" s="46">
        <v>2015</v>
      </c>
      <c r="B584" s="47" t="s">
        <v>38</v>
      </c>
      <c r="C584" s="47" t="s">
        <v>17587</v>
      </c>
      <c r="D584" s="47" t="s">
        <v>0</v>
      </c>
      <c r="E584" s="47" t="s">
        <v>12555</v>
      </c>
      <c r="F584" s="47" t="s">
        <v>12556</v>
      </c>
      <c r="G584" s="48" t="s">
        <v>12557</v>
      </c>
    </row>
    <row r="585" spans="1:7">
      <c r="A585" s="46">
        <v>2015</v>
      </c>
      <c r="B585" s="47" t="s">
        <v>38</v>
      </c>
      <c r="C585" s="47" t="s">
        <v>17587</v>
      </c>
      <c r="D585" s="47" t="s">
        <v>0</v>
      </c>
      <c r="E585" s="47" t="s">
        <v>11188</v>
      </c>
      <c r="F585" s="47" t="s">
        <v>12558</v>
      </c>
      <c r="G585" s="48" t="s">
        <v>12559</v>
      </c>
    </row>
    <row r="586" spans="1:7">
      <c r="A586" s="46">
        <v>2015</v>
      </c>
      <c r="B586" s="47" t="s">
        <v>38</v>
      </c>
      <c r="C586" s="47" t="s">
        <v>17587</v>
      </c>
      <c r="D586" s="47" t="s">
        <v>0</v>
      </c>
      <c r="E586" s="47" t="s">
        <v>5103</v>
      </c>
      <c r="F586" s="47" t="s">
        <v>12560</v>
      </c>
      <c r="G586" s="48" t="s">
        <v>12561</v>
      </c>
    </row>
    <row r="587" spans="1:7">
      <c r="A587" s="46">
        <v>2015</v>
      </c>
      <c r="B587" s="47" t="s">
        <v>38</v>
      </c>
      <c r="C587" s="47" t="s">
        <v>17587</v>
      </c>
      <c r="D587" s="47" t="s">
        <v>0</v>
      </c>
      <c r="E587" s="47" t="s">
        <v>12562</v>
      </c>
      <c r="F587" s="47" t="s">
        <v>12563</v>
      </c>
      <c r="G587" s="48" t="s">
        <v>12564</v>
      </c>
    </row>
    <row r="588" spans="1:7">
      <c r="A588" s="46">
        <v>2015</v>
      </c>
      <c r="B588" s="47" t="s">
        <v>38</v>
      </c>
      <c r="C588" s="47" t="s">
        <v>17587</v>
      </c>
      <c r="D588" s="47" t="s">
        <v>0</v>
      </c>
      <c r="E588" s="47" t="s">
        <v>12565</v>
      </c>
      <c r="F588" s="47" t="s">
        <v>12566</v>
      </c>
      <c r="G588" s="48" t="s">
        <v>12567</v>
      </c>
    </row>
    <row r="589" spans="1:7">
      <c r="A589" s="46">
        <v>2015</v>
      </c>
      <c r="B589" s="47" t="s">
        <v>38</v>
      </c>
      <c r="C589" s="47" t="s">
        <v>17587</v>
      </c>
      <c r="D589" s="47" t="s">
        <v>0</v>
      </c>
      <c r="E589" s="47" t="s">
        <v>12568</v>
      </c>
      <c r="F589" s="47" t="s">
        <v>12569</v>
      </c>
      <c r="G589" s="48" t="s">
        <v>12570</v>
      </c>
    </row>
    <row r="590" spans="1:7">
      <c r="A590" s="46">
        <v>2015</v>
      </c>
      <c r="B590" s="47" t="s">
        <v>38</v>
      </c>
      <c r="C590" s="47" t="s">
        <v>17587</v>
      </c>
      <c r="D590" s="47" t="s">
        <v>0</v>
      </c>
      <c r="E590" s="47" t="s">
        <v>11184</v>
      </c>
      <c r="F590" s="47" t="s">
        <v>12571</v>
      </c>
      <c r="G590" s="48" t="s">
        <v>12572</v>
      </c>
    </row>
    <row r="591" spans="1:7">
      <c r="A591" s="46">
        <v>2015</v>
      </c>
      <c r="B591" s="47" t="s">
        <v>38</v>
      </c>
      <c r="C591" s="47" t="s">
        <v>17587</v>
      </c>
      <c r="D591" s="47" t="s">
        <v>0</v>
      </c>
      <c r="E591" s="47" t="s">
        <v>12573</v>
      </c>
      <c r="F591" s="47" t="s">
        <v>12574</v>
      </c>
      <c r="G591" s="48" t="s">
        <v>12575</v>
      </c>
    </row>
    <row r="592" spans="1:7">
      <c r="A592" s="46">
        <v>2015</v>
      </c>
      <c r="B592" s="47" t="s">
        <v>38</v>
      </c>
      <c r="C592" s="47" t="s">
        <v>17587</v>
      </c>
      <c r="D592" s="47" t="s">
        <v>0</v>
      </c>
      <c r="E592" s="47" t="s">
        <v>11192</v>
      </c>
      <c r="F592" s="47" t="s">
        <v>12576</v>
      </c>
      <c r="G592" s="48" t="s">
        <v>12577</v>
      </c>
    </row>
    <row r="593" spans="1:7">
      <c r="A593" s="46">
        <v>2015</v>
      </c>
      <c r="B593" s="47" t="s">
        <v>38</v>
      </c>
      <c r="C593" s="47" t="s">
        <v>17587</v>
      </c>
      <c r="D593" s="47" t="s">
        <v>0</v>
      </c>
      <c r="E593" s="47" t="s">
        <v>11183</v>
      </c>
      <c r="F593" s="47" t="s">
        <v>12578</v>
      </c>
      <c r="G593" s="48" t="s">
        <v>12579</v>
      </c>
    </row>
    <row r="594" spans="1:7">
      <c r="A594" s="46">
        <v>2015</v>
      </c>
      <c r="B594" s="47" t="s">
        <v>38</v>
      </c>
      <c r="C594" s="47" t="s">
        <v>17587</v>
      </c>
      <c r="D594" s="47" t="s">
        <v>0</v>
      </c>
      <c r="E594" s="47" t="s">
        <v>11244</v>
      </c>
      <c r="F594" s="47" t="s">
        <v>12580</v>
      </c>
      <c r="G594" s="48" t="s">
        <v>12581</v>
      </c>
    </row>
    <row r="595" spans="1:7">
      <c r="A595" s="46">
        <v>2015</v>
      </c>
      <c r="B595" s="47" t="s">
        <v>38</v>
      </c>
      <c r="C595" s="47" t="s">
        <v>17587</v>
      </c>
      <c r="D595" s="47" t="s">
        <v>0</v>
      </c>
      <c r="E595" s="47" t="s">
        <v>11186</v>
      </c>
      <c r="F595" s="47" t="s">
        <v>12582</v>
      </c>
      <c r="G595" s="48" t="s">
        <v>12583</v>
      </c>
    </row>
    <row r="596" spans="1:7">
      <c r="A596" s="46">
        <v>2015</v>
      </c>
      <c r="B596" s="47" t="s">
        <v>38</v>
      </c>
      <c r="C596" s="47" t="s">
        <v>17587</v>
      </c>
      <c r="D596" s="47" t="s">
        <v>0</v>
      </c>
      <c r="E596" s="47" t="s">
        <v>12584</v>
      </c>
      <c r="F596" s="47" t="s">
        <v>12585</v>
      </c>
      <c r="G596" s="48" t="s">
        <v>12586</v>
      </c>
    </row>
    <row r="597" spans="1:7">
      <c r="A597" s="46">
        <v>2015</v>
      </c>
      <c r="B597" s="47" t="s">
        <v>38</v>
      </c>
      <c r="C597" s="47" t="s">
        <v>17587</v>
      </c>
      <c r="D597" s="47" t="s">
        <v>0</v>
      </c>
      <c r="E597" s="47" t="s">
        <v>12587</v>
      </c>
      <c r="F597" s="47" t="s">
        <v>12588</v>
      </c>
      <c r="G597" s="48" t="s">
        <v>12589</v>
      </c>
    </row>
    <row r="598" spans="1:7">
      <c r="A598" s="46">
        <v>2015</v>
      </c>
      <c r="B598" s="47" t="s">
        <v>38</v>
      </c>
      <c r="C598" s="47" t="s">
        <v>17587</v>
      </c>
      <c r="D598" s="47" t="s">
        <v>0</v>
      </c>
      <c r="E598" s="47" t="s">
        <v>11187</v>
      </c>
      <c r="F598" s="47" t="s">
        <v>12590</v>
      </c>
      <c r="G598" s="48" t="s">
        <v>12591</v>
      </c>
    </row>
    <row r="599" spans="1:7">
      <c r="A599" s="46">
        <v>2015</v>
      </c>
      <c r="B599" s="47" t="s">
        <v>38</v>
      </c>
      <c r="C599" s="47" t="s">
        <v>17587</v>
      </c>
      <c r="D599" s="47" t="s">
        <v>0</v>
      </c>
      <c r="E599" s="47" t="s">
        <v>12592</v>
      </c>
      <c r="F599" s="47" t="s">
        <v>12593</v>
      </c>
      <c r="G599" s="48" t="s">
        <v>12594</v>
      </c>
    </row>
    <row r="600" spans="1:7">
      <c r="A600" s="46">
        <v>2015</v>
      </c>
      <c r="B600" s="47" t="s">
        <v>38</v>
      </c>
      <c r="C600" s="47" t="s">
        <v>17587</v>
      </c>
      <c r="D600" s="47" t="s">
        <v>0</v>
      </c>
      <c r="E600" s="47" t="s">
        <v>12595</v>
      </c>
      <c r="F600" s="47" t="s">
        <v>12596</v>
      </c>
      <c r="G600" s="48" t="s">
        <v>12597</v>
      </c>
    </row>
    <row r="601" spans="1:7">
      <c r="A601" s="46">
        <v>2015</v>
      </c>
      <c r="B601" s="47" t="s">
        <v>38</v>
      </c>
      <c r="C601" s="47" t="s">
        <v>17587</v>
      </c>
      <c r="D601" s="47" t="s">
        <v>0</v>
      </c>
      <c r="E601" s="47" t="s">
        <v>11207</v>
      </c>
      <c r="F601" s="47" t="s">
        <v>12598</v>
      </c>
      <c r="G601" s="48" t="s">
        <v>12599</v>
      </c>
    </row>
    <row r="602" spans="1:7">
      <c r="A602" s="46">
        <v>2015</v>
      </c>
      <c r="B602" s="47" t="s">
        <v>38</v>
      </c>
      <c r="C602" s="47" t="s">
        <v>17587</v>
      </c>
      <c r="D602" s="47" t="s">
        <v>0</v>
      </c>
      <c r="E602" s="47" t="s">
        <v>11190</v>
      </c>
      <c r="F602" s="47" t="s">
        <v>12600</v>
      </c>
      <c r="G602" s="48" t="s">
        <v>12601</v>
      </c>
    </row>
    <row r="603" spans="1:7">
      <c r="A603" s="46">
        <v>2015</v>
      </c>
      <c r="B603" s="47" t="s">
        <v>38</v>
      </c>
      <c r="C603" s="47" t="s">
        <v>17587</v>
      </c>
      <c r="D603" s="47" t="s">
        <v>0</v>
      </c>
      <c r="E603" s="47" t="s">
        <v>11193</v>
      </c>
      <c r="F603" s="47" t="s">
        <v>12602</v>
      </c>
      <c r="G603" s="48" t="s">
        <v>12603</v>
      </c>
    </row>
    <row r="604" spans="1:7">
      <c r="A604" s="46">
        <v>2015</v>
      </c>
      <c r="B604" s="47" t="s">
        <v>38</v>
      </c>
      <c r="C604" s="47" t="s">
        <v>17587</v>
      </c>
      <c r="D604" s="47" t="s">
        <v>17574</v>
      </c>
      <c r="E604" s="47" t="s">
        <v>479</v>
      </c>
      <c r="F604" s="47" t="s">
        <v>480</v>
      </c>
      <c r="G604" s="48" t="s">
        <v>481</v>
      </c>
    </row>
    <row r="605" spans="1:7">
      <c r="A605" s="46">
        <v>2015</v>
      </c>
      <c r="B605" s="47" t="s">
        <v>42</v>
      </c>
      <c r="C605" s="47" t="s">
        <v>43</v>
      </c>
      <c r="D605" s="47" t="s">
        <v>0</v>
      </c>
      <c r="E605" s="47" t="s">
        <v>12604</v>
      </c>
      <c r="F605" s="47" t="s">
        <v>12605</v>
      </c>
      <c r="G605" s="48" t="s">
        <v>12606</v>
      </c>
    </row>
    <row r="606" spans="1:7">
      <c r="A606" s="46">
        <v>2015</v>
      </c>
      <c r="B606" s="47" t="s">
        <v>42</v>
      </c>
      <c r="C606" s="47" t="s">
        <v>43</v>
      </c>
      <c r="D606" s="47" t="s">
        <v>0</v>
      </c>
      <c r="E606" s="47" t="s">
        <v>12607</v>
      </c>
      <c r="F606" s="47" t="s">
        <v>12608</v>
      </c>
      <c r="G606" s="48" t="s">
        <v>12609</v>
      </c>
    </row>
    <row r="607" spans="1:7">
      <c r="A607" s="46">
        <v>2015</v>
      </c>
      <c r="B607" s="47" t="s">
        <v>42</v>
      </c>
      <c r="C607" s="47" t="s">
        <v>43</v>
      </c>
      <c r="D607" s="47" t="s">
        <v>0</v>
      </c>
      <c r="E607" s="47" t="s">
        <v>12610</v>
      </c>
      <c r="F607" s="47" t="s">
        <v>12611</v>
      </c>
      <c r="G607" s="48" t="s">
        <v>12612</v>
      </c>
    </row>
    <row r="608" spans="1:7">
      <c r="A608" s="46">
        <v>2015</v>
      </c>
      <c r="B608" s="47" t="s">
        <v>42</v>
      </c>
      <c r="C608" s="47" t="s">
        <v>43</v>
      </c>
      <c r="D608" s="47" t="s">
        <v>0</v>
      </c>
      <c r="E608" s="47" t="s">
        <v>12613</v>
      </c>
      <c r="F608" s="47" t="s">
        <v>12614</v>
      </c>
      <c r="G608" s="48" t="s">
        <v>12615</v>
      </c>
    </row>
    <row r="609" spans="1:7">
      <c r="A609" s="46">
        <v>2015</v>
      </c>
      <c r="B609" s="47" t="s">
        <v>42</v>
      </c>
      <c r="C609" s="47" t="s">
        <v>43</v>
      </c>
      <c r="D609" s="47" t="s">
        <v>0</v>
      </c>
      <c r="E609" s="47" t="s">
        <v>12616</v>
      </c>
      <c r="F609" s="47" t="s">
        <v>12617</v>
      </c>
      <c r="G609" s="48" t="s">
        <v>12618</v>
      </c>
    </row>
    <row r="610" spans="1:7">
      <c r="A610" s="46">
        <v>2015</v>
      </c>
      <c r="B610" s="47" t="s">
        <v>42</v>
      </c>
      <c r="C610" s="47" t="s">
        <v>43</v>
      </c>
      <c r="D610" s="47" t="s">
        <v>0</v>
      </c>
      <c r="E610" s="47" t="s">
        <v>12619</v>
      </c>
      <c r="F610" s="47" t="s">
        <v>12620</v>
      </c>
      <c r="G610" s="48" t="s">
        <v>12621</v>
      </c>
    </row>
    <row r="611" spans="1:7">
      <c r="A611" s="46">
        <v>2015</v>
      </c>
      <c r="B611" s="47" t="s">
        <v>42</v>
      </c>
      <c r="C611" s="47" t="s">
        <v>43</v>
      </c>
      <c r="D611" s="47" t="s">
        <v>17574</v>
      </c>
      <c r="E611" s="47" t="s">
        <v>482</v>
      </c>
      <c r="F611" s="47" t="s">
        <v>483</v>
      </c>
      <c r="G611" s="48" t="s">
        <v>484</v>
      </c>
    </row>
    <row r="612" spans="1:7">
      <c r="A612" s="46">
        <v>2015</v>
      </c>
      <c r="B612" s="47" t="s">
        <v>42</v>
      </c>
      <c r="C612" s="47" t="s">
        <v>43</v>
      </c>
      <c r="D612" s="47" t="s">
        <v>17574</v>
      </c>
      <c r="E612" s="47" t="s">
        <v>485</v>
      </c>
      <c r="F612" s="47" t="s">
        <v>486</v>
      </c>
      <c r="G612" s="48" t="s">
        <v>487</v>
      </c>
    </row>
    <row r="613" spans="1:7">
      <c r="A613" s="46">
        <v>2015</v>
      </c>
      <c r="B613" s="47" t="s">
        <v>42</v>
      </c>
      <c r="C613" s="47" t="s">
        <v>44</v>
      </c>
      <c r="D613" s="47" t="s">
        <v>0</v>
      </c>
      <c r="E613" s="47" t="s">
        <v>12622</v>
      </c>
      <c r="F613" s="47" t="s">
        <v>12623</v>
      </c>
      <c r="G613" s="48" t="s">
        <v>12624</v>
      </c>
    </row>
    <row r="614" spans="1:7">
      <c r="A614" s="46">
        <v>2015</v>
      </c>
      <c r="B614" s="47" t="s">
        <v>42</v>
      </c>
      <c r="C614" s="47" t="s">
        <v>44</v>
      </c>
      <c r="D614" s="47" t="s">
        <v>0</v>
      </c>
      <c r="E614" s="47" t="s">
        <v>12625</v>
      </c>
      <c r="F614" s="47" t="s">
        <v>12626</v>
      </c>
      <c r="G614" s="48" t="s">
        <v>12627</v>
      </c>
    </row>
    <row r="615" spans="1:7">
      <c r="A615" s="46">
        <v>2015</v>
      </c>
      <c r="B615" s="47" t="s">
        <v>42</v>
      </c>
      <c r="C615" s="47" t="s">
        <v>44</v>
      </c>
      <c r="D615" s="47" t="s">
        <v>0</v>
      </c>
      <c r="E615" s="47" t="s">
        <v>12628</v>
      </c>
      <c r="F615" s="47" t="s">
        <v>12629</v>
      </c>
      <c r="G615" s="48" t="s">
        <v>12630</v>
      </c>
    </row>
    <row r="616" spans="1:7">
      <c r="A616" s="46">
        <v>2015</v>
      </c>
      <c r="B616" s="47" t="s">
        <v>42</v>
      </c>
      <c r="C616" s="47" t="s">
        <v>44</v>
      </c>
      <c r="D616" s="47" t="s">
        <v>0</v>
      </c>
      <c r="E616" s="47" t="s">
        <v>12631</v>
      </c>
      <c r="F616" s="47" t="s">
        <v>12632</v>
      </c>
      <c r="G616" s="48" t="s">
        <v>12633</v>
      </c>
    </row>
    <row r="617" spans="1:7">
      <c r="A617" s="46">
        <v>2015</v>
      </c>
      <c r="B617" s="47" t="s">
        <v>42</v>
      </c>
      <c r="C617" s="47" t="s">
        <v>44</v>
      </c>
      <c r="D617" s="47" t="s">
        <v>0</v>
      </c>
      <c r="E617" s="47" t="s">
        <v>12634</v>
      </c>
      <c r="F617" s="47" t="s">
        <v>12635</v>
      </c>
      <c r="G617" s="48" t="s">
        <v>12636</v>
      </c>
    </row>
    <row r="618" spans="1:7">
      <c r="A618" s="46">
        <v>2015</v>
      </c>
      <c r="B618" s="47" t="s">
        <v>42</v>
      </c>
      <c r="C618" s="47" t="s">
        <v>44</v>
      </c>
      <c r="D618" s="47" t="s">
        <v>0</v>
      </c>
      <c r="E618" s="47" t="s">
        <v>12637</v>
      </c>
      <c r="F618" s="47" t="s">
        <v>12638</v>
      </c>
      <c r="G618" s="48" t="s">
        <v>12639</v>
      </c>
    </row>
    <row r="619" spans="1:7">
      <c r="A619" s="46">
        <v>2015</v>
      </c>
      <c r="B619" s="47" t="s">
        <v>42</v>
      </c>
      <c r="C619" s="47" t="s">
        <v>44</v>
      </c>
      <c r="D619" s="47" t="s">
        <v>0</v>
      </c>
      <c r="E619" s="47" t="s">
        <v>12640</v>
      </c>
      <c r="F619" s="47" t="s">
        <v>12641</v>
      </c>
      <c r="G619" s="48" t="s">
        <v>12642</v>
      </c>
    </row>
    <row r="620" spans="1:7">
      <c r="A620" s="46">
        <v>2015</v>
      </c>
      <c r="B620" s="47" t="s">
        <v>42</v>
      </c>
      <c r="C620" s="47" t="s">
        <v>44</v>
      </c>
      <c r="D620" s="47" t="s">
        <v>0</v>
      </c>
      <c r="E620" s="47" t="s">
        <v>12643</v>
      </c>
      <c r="F620" s="47" t="s">
        <v>12644</v>
      </c>
      <c r="G620" s="48" t="s">
        <v>12645</v>
      </c>
    </row>
    <row r="621" spans="1:7">
      <c r="A621" s="46">
        <v>2015</v>
      </c>
      <c r="B621" s="47" t="s">
        <v>42</v>
      </c>
      <c r="C621" s="47" t="s">
        <v>44</v>
      </c>
      <c r="D621" s="47" t="s">
        <v>0</v>
      </c>
      <c r="E621" s="47" t="s">
        <v>12646</v>
      </c>
      <c r="F621" s="47" t="s">
        <v>12647</v>
      </c>
      <c r="G621" s="48" t="s">
        <v>12648</v>
      </c>
    </row>
    <row r="622" spans="1:7">
      <c r="A622" s="46">
        <v>2015</v>
      </c>
      <c r="B622" s="47" t="s">
        <v>42</v>
      </c>
      <c r="C622" s="47" t="s">
        <v>44</v>
      </c>
      <c r="D622" s="47" t="s">
        <v>0</v>
      </c>
      <c r="E622" s="47" t="s">
        <v>12649</v>
      </c>
      <c r="F622" s="47" t="s">
        <v>12650</v>
      </c>
      <c r="G622" s="48" t="s">
        <v>12651</v>
      </c>
    </row>
    <row r="623" spans="1:7">
      <c r="A623" s="46">
        <v>2015</v>
      </c>
      <c r="B623" s="47" t="s">
        <v>42</v>
      </c>
      <c r="C623" s="47" t="s">
        <v>44</v>
      </c>
      <c r="D623" s="47" t="s">
        <v>0</v>
      </c>
      <c r="E623" s="47" t="s">
        <v>12652</v>
      </c>
      <c r="F623" s="47" t="s">
        <v>12653</v>
      </c>
      <c r="G623" s="48" t="s">
        <v>12654</v>
      </c>
    </row>
    <row r="624" spans="1:7">
      <c r="A624" s="46">
        <v>2015</v>
      </c>
      <c r="B624" s="47" t="s">
        <v>42</v>
      </c>
      <c r="C624" s="47" t="s">
        <v>44</v>
      </c>
      <c r="D624" s="47" t="s">
        <v>0</v>
      </c>
      <c r="E624" s="47" t="s">
        <v>12655</v>
      </c>
      <c r="F624" s="47" t="s">
        <v>12656</v>
      </c>
      <c r="G624" s="48" t="s">
        <v>12657</v>
      </c>
    </row>
    <row r="625" spans="1:7">
      <c r="A625" s="46">
        <v>2015</v>
      </c>
      <c r="B625" s="47" t="s">
        <v>42</v>
      </c>
      <c r="C625" s="47" t="s">
        <v>44</v>
      </c>
      <c r="D625" s="47" t="s">
        <v>0</v>
      </c>
      <c r="E625" s="47" t="s">
        <v>12658</v>
      </c>
      <c r="F625" s="47" t="s">
        <v>12659</v>
      </c>
      <c r="G625" s="48" t="s">
        <v>12660</v>
      </c>
    </row>
    <row r="626" spans="1:7">
      <c r="A626" s="46">
        <v>2015</v>
      </c>
      <c r="B626" s="47" t="s">
        <v>42</v>
      </c>
      <c r="C626" s="47" t="s">
        <v>44</v>
      </c>
      <c r="D626" s="47" t="s">
        <v>0</v>
      </c>
      <c r="E626" s="47" t="s">
        <v>12661</v>
      </c>
      <c r="F626" s="47" t="s">
        <v>12662</v>
      </c>
      <c r="G626" s="48" t="s">
        <v>12663</v>
      </c>
    </row>
    <row r="627" spans="1:7">
      <c r="A627" s="46">
        <v>2015</v>
      </c>
      <c r="B627" s="47" t="s">
        <v>42</v>
      </c>
      <c r="C627" s="47" t="s">
        <v>44</v>
      </c>
      <c r="D627" s="47" t="s">
        <v>0</v>
      </c>
      <c r="E627" s="47" t="s">
        <v>12664</v>
      </c>
      <c r="F627" s="47" t="s">
        <v>12665</v>
      </c>
      <c r="G627" s="48" t="s">
        <v>12666</v>
      </c>
    </row>
    <row r="628" spans="1:7">
      <c r="A628" s="46">
        <v>2015</v>
      </c>
      <c r="B628" s="47" t="s">
        <v>42</v>
      </c>
      <c r="C628" s="47" t="s">
        <v>17588</v>
      </c>
      <c r="D628" s="47" t="s">
        <v>0</v>
      </c>
      <c r="E628" s="47" t="s">
        <v>11197</v>
      </c>
      <c r="F628" s="47" t="s">
        <v>12667</v>
      </c>
      <c r="G628" s="48" t="s">
        <v>11102</v>
      </c>
    </row>
    <row r="629" spans="1:7">
      <c r="A629" s="46">
        <v>2015</v>
      </c>
      <c r="B629" s="47" t="s">
        <v>42</v>
      </c>
      <c r="C629" s="47" t="s">
        <v>17588</v>
      </c>
      <c r="D629" s="47" t="s">
        <v>0</v>
      </c>
      <c r="E629" s="47" t="s">
        <v>12668</v>
      </c>
      <c r="F629" s="47" t="s">
        <v>12669</v>
      </c>
      <c r="G629" s="48" t="s">
        <v>12670</v>
      </c>
    </row>
    <row r="630" spans="1:7">
      <c r="A630" s="46">
        <v>2015</v>
      </c>
      <c r="B630" s="47" t="s">
        <v>42</v>
      </c>
      <c r="C630" s="47" t="s">
        <v>17588</v>
      </c>
      <c r="D630" s="47" t="s">
        <v>0</v>
      </c>
      <c r="E630" s="47" t="s">
        <v>12671</v>
      </c>
      <c r="F630" s="47" t="s">
        <v>12672</v>
      </c>
      <c r="G630" s="48" t="s">
        <v>12673</v>
      </c>
    </row>
    <row r="631" spans="1:7">
      <c r="A631" s="46">
        <v>2015</v>
      </c>
      <c r="B631" s="47" t="s">
        <v>42</v>
      </c>
      <c r="C631" s="47" t="s">
        <v>17588</v>
      </c>
      <c r="D631" s="47" t="s">
        <v>0</v>
      </c>
      <c r="E631" s="47" t="s">
        <v>1712</v>
      </c>
      <c r="F631" s="47" t="s">
        <v>12674</v>
      </c>
      <c r="G631" s="48" t="s">
        <v>12675</v>
      </c>
    </row>
    <row r="632" spans="1:7">
      <c r="A632" s="46">
        <v>2015</v>
      </c>
      <c r="B632" s="47" t="s">
        <v>42</v>
      </c>
      <c r="C632" s="47" t="s">
        <v>17588</v>
      </c>
      <c r="D632" s="47" t="s">
        <v>0</v>
      </c>
      <c r="E632" s="47" t="s">
        <v>12676</v>
      </c>
      <c r="F632" s="47" t="s">
        <v>12677</v>
      </c>
      <c r="G632" s="48" t="s">
        <v>11103</v>
      </c>
    </row>
    <row r="633" spans="1:7">
      <c r="A633" s="46">
        <v>2015</v>
      </c>
      <c r="B633" s="47" t="s">
        <v>42</v>
      </c>
      <c r="C633" s="47" t="s">
        <v>45</v>
      </c>
      <c r="D633" s="47" t="s">
        <v>0</v>
      </c>
      <c r="E633" s="47" t="s">
        <v>12678</v>
      </c>
      <c r="F633" s="47" t="s">
        <v>12679</v>
      </c>
      <c r="G633" s="48" t="s">
        <v>12680</v>
      </c>
    </row>
    <row r="634" spans="1:7">
      <c r="A634" s="46">
        <v>2015</v>
      </c>
      <c r="B634" s="47" t="s">
        <v>42</v>
      </c>
      <c r="C634" s="47" t="s">
        <v>45</v>
      </c>
      <c r="D634" s="47" t="s">
        <v>17574</v>
      </c>
      <c r="E634" s="47" t="s">
        <v>488</v>
      </c>
      <c r="F634" s="47" t="s">
        <v>489</v>
      </c>
      <c r="G634" s="48" t="s">
        <v>490</v>
      </c>
    </row>
    <row r="635" spans="1:7">
      <c r="A635" s="46">
        <v>2015</v>
      </c>
      <c r="B635" s="47" t="s">
        <v>42</v>
      </c>
      <c r="C635" s="47" t="s">
        <v>45</v>
      </c>
      <c r="D635" s="47" t="s">
        <v>0</v>
      </c>
      <c r="E635" s="47" t="s">
        <v>12681</v>
      </c>
      <c r="F635" s="47" t="s">
        <v>12682</v>
      </c>
      <c r="G635" s="48" t="s">
        <v>12683</v>
      </c>
    </row>
    <row r="636" spans="1:7">
      <c r="A636" s="46">
        <v>2015</v>
      </c>
      <c r="B636" s="47" t="s">
        <v>42</v>
      </c>
      <c r="C636" s="47" t="s">
        <v>45</v>
      </c>
      <c r="D636" s="47" t="s">
        <v>0</v>
      </c>
      <c r="E636" s="47" t="s">
        <v>11105</v>
      </c>
      <c r="F636" s="47" t="s">
        <v>12684</v>
      </c>
      <c r="G636" s="48" t="s">
        <v>12685</v>
      </c>
    </row>
    <row r="637" spans="1:7">
      <c r="A637" s="46">
        <v>2015</v>
      </c>
      <c r="B637" s="47" t="s">
        <v>42</v>
      </c>
      <c r="C637" s="47" t="s">
        <v>45</v>
      </c>
      <c r="D637" s="47" t="s">
        <v>0</v>
      </c>
      <c r="E637" s="47" t="s">
        <v>12686</v>
      </c>
      <c r="F637" s="47" t="s">
        <v>12687</v>
      </c>
      <c r="G637" s="48" t="s">
        <v>12688</v>
      </c>
    </row>
    <row r="638" spans="1:7">
      <c r="A638" s="46">
        <v>2015</v>
      </c>
      <c r="B638" s="47" t="s">
        <v>42</v>
      </c>
      <c r="C638" s="47" t="s">
        <v>45</v>
      </c>
      <c r="D638" s="47" t="s">
        <v>0</v>
      </c>
      <c r="E638" s="47" t="s">
        <v>12689</v>
      </c>
      <c r="F638" s="47" t="s">
        <v>12690</v>
      </c>
      <c r="G638" s="48" t="s">
        <v>12691</v>
      </c>
    </row>
    <row r="639" spans="1:7">
      <c r="A639" s="46">
        <v>2015</v>
      </c>
      <c r="B639" s="47" t="s">
        <v>42</v>
      </c>
      <c r="C639" s="47" t="s">
        <v>45</v>
      </c>
      <c r="D639" s="47" t="s">
        <v>0</v>
      </c>
      <c r="E639" s="47" t="s">
        <v>12692</v>
      </c>
      <c r="F639" s="47" t="s">
        <v>12693</v>
      </c>
      <c r="G639" s="48" t="s">
        <v>12694</v>
      </c>
    </row>
    <row r="640" spans="1:7">
      <c r="A640" s="46">
        <v>2015</v>
      </c>
      <c r="B640" s="47" t="s">
        <v>42</v>
      </c>
      <c r="C640" s="47" t="s">
        <v>45</v>
      </c>
      <c r="D640" s="47" t="s">
        <v>0</v>
      </c>
      <c r="E640" s="47" t="s">
        <v>12695</v>
      </c>
      <c r="F640" s="47" t="s">
        <v>12696</v>
      </c>
      <c r="G640" s="48" t="s">
        <v>12697</v>
      </c>
    </row>
    <row r="641" spans="1:7">
      <c r="A641" s="46">
        <v>2015</v>
      </c>
      <c r="B641" s="47" t="s">
        <v>42</v>
      </c>
      <c r="C641" s="47" t="s">
        <v>45</v>
      </c>
      <c r="D641" s="47" t="s">
        <v>0</v>
      </c>
      <c r="E641" s="47" t="s">
        <v>12698</v>
      </c>
      <c r="F641" s="47" t="s">
        <v>12699</v>
      </c>
      <c r="G641" s="48" t="s">
        <v>12700</v>
      </c>
    </row>
    <row r="642" spans="1:7">
      <c r="A642" s="46">
        <v>2015</v>
      </c>
      <c r="B642" s="47" t="s">
        <v>42</v>
      </c>
      <c r="C642" s="47" t="s">
        <v>45</v>
      </c>
      <c r="D642" s="47" t="s">
        <v>0</v>
      </c>
      <c r="E642" s="47" t="s">
        <v>12701</v>
      </c>
      <c r="F642" s="47" t="s">
        <v>12702</v>
      </c>
      <c r="G642" s="48" t="s">
        <v>12703</v>
      </c>
    </row>
    <row r="643" spans="1:7">
      <c r="A643" s="46">
        <v>2015</v>
      </c>
      <c r="B643" s="47" t="s">
        <v>42</v>
      </c>
      <c r="C643" s="47" t="s">
        <v>45</v>
      </c>
      <c r="D643" s="47" t="s">
        <v>0</v>
      </c>
      <c r="E643" s="47" t="s">
        <v>12704</v>
      </c>
      <c r="F643" s="47" t="s">
        <v>12705</v>
      </c>
      <c r="G643" s="48" t="s">
        <v>12706</v>
      </c>
    </row>
    <row r="644" spans="1:7">
      <c r="A644" s="46">
        <v>2015</v>
      </c>
      <c r="B644" s="47" t="s">
        <v>42</v>
      </c>
      <c r="C644" s="47" t="s">
        <v>17589</v>
      </c>
      <c r="D644" s="47" t="s">
        <v>0</v>
      </c>
      <c r="E644" s="47" t="s">
        <v>12707</v>
      </c>
      <c r="F644" s="47" t="s">
        <v>12708</v>
      </c>
      <c r="G644" s="48" t="s">
        <v>12709</v>
      </c>
    </row>
    <row r="645" spans="1:7">
      <c r="A645" s="46">
        <v>2015</v>
      </c>
      <c r="B645" s="47" t="s">
        <v>42</v>
      </c>
      <c r="C645" s="47" t="s">
        <v>46</v>
      </c>
      <c r="D645" s="47" t="s">
        <v>17574</v>
      </c>
      <c r="E645" s="47" t="s">
        <v>491</v>
      </c>
      <c r="F645" s="47" t="s">
        <v>492</v>
      </c>
      <c r="G645" s="48" t="s">
        <v>493</v>
      </c>
    </row>
    <row r="646" spans="1:7">
      <c r="A646" s="46">
        <v>2015</v>
      </c>
      <c r="B646" s="47" t="s">
        <v>42</v>
      </c>
      <c r="C646" s="47" t="s">
        <v>46</v>
      </c>
      <c r="D646" s="47" t="s">
        <v>0</v>
      </c>
      <c r="E646" s="47" t="s">
        <v>12710</v>
      </c>
      <c r="F646" s="47" t="s">
        <v>12711</v>
      </c>
      <c r="G646" s="48" t="s">
        <v>12712</v>
      </c>
    </row>
    <row r="647" spans="1:7">
      <c r="A647" s="46">
        <v>2015</v>
      </c>
      <c r="B647" s="47" t="s">
        <v>42</v>
      </c>
      <c r="C647" s="47" t="s">
        <v>46</v>
      </c>
      <c r="D647" s="47" t="s">
        <v>0</v>
      </c>
      <c r="E647" s="47" t="s">
        <v>12713</v>
      </c>
      <c r="F647" s="47" t="s">
        <v>12714</v>
      </c>
      <c r="G647" s="48" t="s">
        <v>12715</v>
      </c>
    </row>
    <row r="648" spans="1:7">
      <c r="A648" s="46">
        <v>2015</v>
      </c>
      <c r="B648" s="47" t="s">
        <v>42</v>
      </c>
      <c r="C648" s="47" t="s">
        <v>46</v>
      </c>
      <c r="D648" s="47" t="s">
        <v>0</v>
      </c>
      <c r="E648" s="47" t="s">
        <v>12716</v>
      </c>
      <c r="F648" s="47" t="s">
        <v>12717</v>
      </c>
      <c r="G648" s="48" t="s">
        <v>12718</v>
      </c>
    </row>
    <row r="649" spans="1:7">
      <c r="A649" s="46">
        <v>2015</v>
      </c>
      <c r="B649" s="47" t="s">
        <v>42</v>
      </c>
      <c r="C649" s="47" t="s">
        <v>46</v>
      </c>
      <c r="D649" s="47" t="s">
        <v>0</v>
      </c>
      <c r="E649" s="47" t="s">
        <v>2667</v>
      </c>
      <c r="F649" s="47" t="s">
        <v>12719</v>
      </c>
      <c r="G649" s="48" t="s">
        <v>2669</v>
      </c>
    </row>
    <row r="650" spans="1:7">
      <c r="A650" s="46">
        <v>2015</v>
      </c>
      <c r="B650" s="47" t="s">
        <v>42</v>
      </c>
      <c r="C650" s="47" t="s">
        <v>46</v>
      </c>
      <c r="D650" s="47" t="s">
        <v>0</v>
      </c>
      <c r="E650" s="47" t="s">
        <v>3690</v>
      </c>
      <c r="F650" s="47" t="s">
        <v>12720</v>
      </c>
      <c r="G650" s="48" t="s">
        <v>12721</v>
      </c>
    </row>
    <row r="651" spans="1:7">
      <c r="A651" s="46">
        <v>2015</v>
      </c>
      <c r="B651" s="47" t="s">
        <v>42</v>
      </c>
      <c r="C651" s="47" t="s">
        <v>46</v>
      </c>
      <c r="D651" s="47" t="s">
        <v>0</v>
      </c>
      <c r="E651" s="47" t="s">
        <v>12722</v>
      </c>
      <c r="F651" s="47" t="s">
        <v>12723</v>
      </c>
      <c r="G651" s="48" t="s">
        <v>12724</v>
      </c>
    </row>
    <row r="652" spans="1:7">
      <c r="A652" s="46">
        <v>2015</v>
      </c>
      <c r="B652" s="47" t="s">
        <v>42</v>
      </c>
      <c r="C652" s="47" t="s">
        <v>46</v>
      </c>
      <c r="D652" s="47" t="s">
        <v>0</v>
      </c>
      <c r="E652" s="47" t="s">
        <v>12725</v>
      </c>
      <c r="F652" s="47" t="s">
        <v>12726</v>
      </c>
      <c r="G652" s="48" t="s">
        <v>12727</v>
      </c>
    </row>
    <row r="653" spans="1:7">
      <c r="A653" s="46">
        <v>2015</v>
      </c>
      <c r="B653" s="47" t="s">
        <v>42</v>
      </c>
      <c r="C653" s="47" t="s">
        <v>46</v>
      </c>
      <c r="D653" s="47" t="s">
        <v>0</v>
      </c>
      <c r="E653" s="47" t="s">
        <v>12728</v>
      </c>
      <c r="F653" s="47" t="s">
        <v>12729</v>
      </c>
      <c r="G653" s="48" t="s">
        <v>12730</v>
      </c>
    </row>
    <row r="654" spans="1:7">
      <c r="A654" s="46">
        <v>2015</v>
      </c>
      <c r="B654" s="47" t="s">
        <v>42</v>
      </c>
      <c r="C654" s="47" t="s">
        <v>46</v>
      </c>
      <c r="D654" s="47" t="s">
        <v>0</v>
      </c>
      <c r="E654" s="47" t="s">
        <v>12731</v>
      </c>
      <c r="F654" s="47" t="s">
        <v>12732</v>
      </c>
      <c r="G654" s="48" t="s">
        <v>12733</v>
      </c>
    </row>
    <row r="655" spans="1:7">
      <c r="A655" s="46">
        <v>2015</v>
      </c>
      <c r="B655" s="47" t="s">
        <v>42</v>
      </c>
      <c r="C655" s="47" t="s">
        <v>17590</v>
      </c>
      <c r="D655" s="47" t="s">
        <v>0</v>
      </c>
      <c r="E655" s="47" t="s">
        <v>12734</v>
      </c>
      <c r="F655" s="47" t="s">
        <v>12735</v>
      </c>
      <c r="G655" s="48" t="s">
        <v>12736</v>
      </c>
    </row>
    <row r="656" spans="1:7">
      <c r="A656" s="46">
        <v>2015</v>
      </c>
      <c r="B656" s="47" t="s">
        <v>42</v>
      </c>
      <c r="C656" s="47" t="s">
        <v>17590</v>
      </c>
      <c r="D656" s="47" t="s">
        <v>0</v>
      </c>
      <c r="E656" s="47" t="s">
        <v>11198</v>
      </c>
      <c r="F656" s="47" t="s">
        <v>12737</v>
      </c>
      <c r="G656" s="48" t="s">
        <v>12738</v>
      </c>
    </row>
    <row r="657" spans="1:7">
      <c r="A657" s="46">
        <v>2015</v>
      </c>
      <c r="B657" s="47" t="s">
        <v>42</v>
      </c>
      <c r="C657" s="47" t="s">
        <v>17590</v>
      </c>
      <c r="D657" s="47" t="s">
        <v>0</v>
      </c>
      <c r="E657" s="47" t="s">
        <v>12739</v>
      </c>
      <c r="F657" s="47" t="s">
        <v>12740</v>
      </c>
      <c r="G657" s="48" t="s">
        <v>12741</v>
      </c>
    </row>
    <row r="658" spans="1:7">
      <c r="A658" s="46">
        <v>2015</v>
      </c>
      <c r="B658" s="47" t="s">
        <v>42</v>
      </c>
      <c r="C658" s="47" t="s">
        <v>17590</v>
      </c>
      <c r="D658" s="47" t="s">
        <v>0</v>
      </c>
      <c r="E658" s="47" t="s">
        <v>2979</v>
      </c>
      <c r="F658" s="47" t="s">
        <v>12742</v>
      </c>
      <c r="G658" s="48" t="s">
        <v>12743</v>
      </c>
    </row>
    <row r="659" spans="1:7">
      <c r="A659" s="46">
        <v>2015</v>
      </c>
      <c r="B659" s="47" t="s">
        <v>42</v>
      </c>
      <c r="C659" s="47" t="s">
        <v>17590</v>
      </c>
      <c r="D659" s="47" t="s">
        <v>0</v>
      </c>
      <c r="E659" s="47" t="s">
        <v>12744</v>
      </c>
      <c r="F659" s="47" t="s">
        <v>12745</v>
      </c>
      <c r="G659" s="48" t="s">
        <v>12746</v>
      </c>
    </row>
    <row r="660" spans="1:7">
      <c r="A660" s="46">
        <v>2015</v>
      </c>
      <c r="B660" s="47" t="s">
        <v>42</v>
      </c>
      <c r="C660" s="47" t="s">
        <v>17590</v>
      </c>
      <c r="D660" s="47" t="s">
        <v>0</v>
      </c>
      <c r="E660" s="47" t="s">
        <v>12747</v>
      </c>
      <c r="F660" s="47" t="s">
        <v>12748</v>
      </c>
      <c r="G660" s="48" t="s">
        <v>11107</v>
      </c>
    </row>
    <row r="661" spans="1:7">
      <c r="A661" s="46">
        <v>2015</v>
      </c>
      <c r="B661" s="47" t="s">
        <v>42</v>
      </c>
      <c r="C661" s="47" t="s">
        <v>17590</v>
      </c>
      <c r="D661" s="47" t="s">
        <v>0</v>
      </c>
      <c r="E661" s="47" t="s">
        <v>12749</v>
      </c>
      <c r="F661" s="47" t="s">
        <v>12750</v>
      </c>
      <c r="G661" s="48" t="s">
        <v>12751</v>
      </c>
    </row>
    <row r="662" spans="1:7">
      <c r="A662" s="46">
        <v>2015</v>
      </c>
      <c r="B662" s="47" t="s">
        <v>42</v>
      </c>
      <c r="C662" s="47" t="s">
        <v>17590</v>
      </c>
      <c r="D662" s="47" t="s">
        <v>0</v>
      </c>
      <c r="E662" s="47" t="s">
        <v>12752</v>
      </c>
      <c r="F662" s="47" t="s">
        <v>12753</v>
      </c>
      <c r="G662" s="48" t="s">
        <v>12754</v>
      </c>
    </row>
    <row r="663" spans="1:7">
      <c r="A663" s="46">
        <v>2015</v>
      </c>
      <c r="B663" s="47" t="s">
        <v>42</v>
      </c>
      <c r="C663" s="47" t="s">
        <v>17590</v>
      </c>
      <c r="D663" s="47" t="s">
        <v>0</v>
      </c>
      <c r="E663" s="47" t="s">
        <v>11320</v>
      </c>
      <c r="F663" s="47" t="s">
        <v>12755</v>
      </c>
      <c r="G663" s="48" t="s">
        <v>11106</v>
      </c>
    </row>
    <row r="664" spans="1:7">
      <c r="A664" s="46">
        <v>2015</v>
      </c>
      <c r="B664" s="47" t="s">
        <v>42</v>
      </c>
      <c r="C664" s="47" t="s">
        <v>17590</v>
      </c>
      <c r="D664" s="47" t="s">
        <v>0</v>
      </c>
      <c r="E664" s="47" t="s">
        <v>12756</v>
      </c>
      <c r="F664" s="47" t="s">
        <v>12757</v>
      </c>
      <c r="G664" s="48" t="s">
        <v>12758</v>
      </c>
    </row>
    <row r="665" spans="1:7">
      <c r="A665" s="46">
        <v>2015</v>
      </c>
      <c r="B665" s="47" t="s">
        <v>42</v>
      </c>
      <c r="C665" s="47" t="s">
        <v>17590</v>
      </c>
      <c r="D665" s="47" t="s">
        <v>0</v>
      </c>
      <c r="E665" s="47" t="s">
        <v>12759</v>
      </c>
      <c r="F665" s="47" t="s">
        <v>12760</v>
      </c>
      <c r="G665" s="48" t="s">
        <v>12761</v>
      </c>
    </row>
    <row r="666" spans="1:7">
      <c r="A666" s="46">
        <v>2015</v>
      </c>
      <c r="B666" s="47" t="s">
        <v>42</v>
      </c>
      <c r="C666" s="47" t="s">
        <v>47</v>
      </c>
      <c r="D666" s="47" t="s">
        <v>0</v>
      </c>
      <c r="E666" s="47" t="s">
        <v>3631</v>
      </c>
      <c r="F666" s="47" t="s">
        <v>12762</v>
      </c>
      <c r="G666" s="48" t="s">
        <v>12763</v>
      </c>
    </row>
    <row r="667" spans="1:7">
      <c r="A667" s="46">
        <v>2015</v>
      </c>
      <c r="B667" s="47" t="s">
        <v>42</v>
      </c>
      <c r="C667" s="47" t="s">
        <v>47</v>
      </c>
      <c r="D667" s="47" t="s">
        <v>0</v>
      </c>
      <c r="E667" s="47" t="s">
        <v>12764</v>
      </c>
      <c r="F667" s="47" t="s">
        <v>12765</v>
      </c>
      <c r="G667" s="48" t="s">
        <v>12766</v>
      </c>
    </row>
    <row r="668" spans="1:7">
      <c r="A668" s="46">
        <v>2015</v>
      </c>
      <c r="B668" s="47" t="s">
        <v>42</v>
      </c>
      <c r="C668" s="47" t="s">
        <v>47</v>
      </c>
      <c r="D668" s="47" t="s">
        <v>0</v>
      </c>
      <c r="E668" s="47" t="s">
        <v>12767</v>
      </c>
      <c r="F668" s="47" t="s">
        <v>12768</v>
      </c>
      <c r="G668" s="48" t="s">
        <v>12769</v>
      </c>
    </row>
    <row r="669" spans="1:7">
      <c r="A669" s="46">
        <v>2015</v>
      </c>
      <c r="B669" s="47" t="s">
        <v>42</v>
      </c>
      <c r="C669" s="47" t="s">
        <v>47</v>
      </c>
      <c r="D669" s="47" t="s">
        <v>0</v>
      </c>
      <c r="E669" s="47" t="s">
        <v>12770</v>
      </c>
      <c r="F669" s="47" t="s">
        <v>12771</v>
      </c>
      <c r="G669" s="48" t="s">
        <v>12772</v>
      </c>
    </row>
    <row r="670" spans="1:7">
      <c r="A670" s="46">
        <v>2015</v>
      </c>
      <c r="B670" s="47" t="s">
        <v>42</v>
      </c>
      <c r="C670" s="47" t="s">
        <v>47</v>
      </c>
      <c r="D670" s="47" t="s">
        <v>0</v>
      </c>
      <c r="E670" s="47" t="s">
        <v>12773</v>
      </c>
      <c r="F670" s="47" t="s">
        <v>12774</v>
      </c>
      <c r="G670" s="48" t="s">
        <v>12775</v>
      </c>
    </row>
    <row r="671" spans="1:7">
      <c r="A671" s="46">
        <v>2015</v>
      </c>
      <c r="B671" s="47" t="s">
        <v>42</v>
      </c>
      <c r="C671" s="47" t="s">
        <v>47</v>
      </c>
      <c r="D671" s="47" t="s">
        <v>0</v>
      </c>
      <c r="E671" s="47" t="s">
        <v>12776</v>
      </c>
      <c r="F671" s="47" t="s">
        <v>12777</v>
      </c>
      <c r="G671" s="48" t="s">
        <v>12778</v>
      </c>
    </row>
    <row r="672" spans="1:7">
      <c r="A672" s="46">
        <v>2015</v>
      </c>
      <c r="B672" s="47" t="s">
        <v>42</v>
      </c>
      <c r="C672" s="47" t="s">
        <v>47</v>
      </c>
      <c r="D672" s="47" t="s">
        <v>17574</v>
      </c>
      <c r="E672" s="47" t="s">
        <v>494</v>
      </c>
      <c r="F672" s="47" t="s">
        <v>495</v>
      </c>
      <c r="G672" s="48" t="s">
        <v>496</v>
      </c>
    </row>
    <row r="673" spans="1:7">
      <c r="A673" s="46">
        <v>2015</v>
      </c>
      <c r="B673" s="47" t="s">
        <v>42</v>
      </c>
      <c r="C673" s="47" t="s">
        <v>47</v>
      </c>
      <c r="D673" s="47" t="s">
        <v>0</v>
      </c>
      <c r="E673" s="47" t="s">
        <v>12779</v>
      </c>
      <c r="F673" s="47" t="s">
        <v>12780</v>
      </c>
      <c r="G673" s="48" t="s">
        <v>12781</v>
      </c>
    </row>
    <row r="674" spans="1:7">
      <c r="A674" s="46">
        <v>2015</v>
      </c>
      <c r="B674" s="47" t="s">
        <v>42</v>
      </c>
      <c r="C674" s="47" t="s">
        <v>48</v>
      </c>
      <c r="D674" s="47" t="s">
        <v>17574</v>
      </c>
      <c r="E674" s="47" t="s">
        <v>497</v>
      </c>
      <c r="F674" s="47" t="s">
        <v>498</v>
      </c>
      <c r="G674" s="48" t="s">
        <v>499</v>
      </c>
    </row>
    <row r="675" spans="1:7">
      <c r="A675" s="46">
        <v>2015</v>
      </c>
      <c r="B675" s="47" t="s">
        <v>42</v>
      </c>
      <c r="C675" s="47" t="s">
        <v>48</v>
      </c>
      <c r="D675" s="47" t="s">
        <v>0</v>
      </c>
      <c r="E675" s="47" t="s">
        <v>12782</v>
      </c>
      <c r="F675" s="47" t="s">
        <v>12783</v>
      </c>
      <c r="G675" s="48" t="s">
        <v>12784</v>
      </c>
    </row>
    <row r="676" spans="1:7">
      <c r="A676" s="46">
        <v>2015</v>
      </c>
      <c r="B676" s="47" t="s">
        <v>42</v>
      </c>
      <c r="C676" s="47" t="s">
        <v>48</v>
      </c>
      <c r="D676" s="47" t="s">
        <v>0</v>
      </c>
      <c r="E676" s="47" t="s">
        <v>12785</v>
      </c>
      <c r="F676" s="47" t="s">
        <v>12786</v>
      </c>
      <c r="G676" s="48" t="s">
        <v>12787</v>
      </c>
    </row>
    <row r="677" spans="1:7">
      <c r="A677" s="46">
        <v>2015</v>
      </c>
      <c r="B677" s="47" t="s">
        <v>42</v>
      </c>
      <c r="C677" s="47" t="s">
        <v>48</v>
      </c>
      <c r="D677" s="47" t="s">
        <v>0</v>
      </c>
      <c r="E677" s="47" t="s">
        <v>12788</v>
      </c>
      <c r="F677" s="47" t="s">
        <v>12789</v>
      </c>
      <c r="G677" s="48" t="s">
        <v>11108</v>
      </c>
    </row>
    <row r="678" spans="1:7">
      <c r="A678" s="46">
        <v>2015</v>
      </c>
      <c r="B678" s="47" t="s">
        <v>42</v>
      </c>
      <c r="C678" s="47" t="s">
        <v>48</v>
      </c>
      <c r="D678" s="47" t="s">
        <v>0</v>
      </c>
      <c r="E678" s="47" t="s">
        <v>12790</v>
      </c>
      <c r="F678" s="47" t="s">
        <v>12791</v>
      </c>
      <c r="G678" s="48" t="s">
        <v>12792</v>
      </c>
    </row>
    <row r="679" spans="1:7">
      <c r="A679" s="46">
        <v>2015</v>
      </c>
      <c r="B679" s="47" t="s">
        <v>42</v>
      </c>
      <c r="C679" s="47" t="s">
        <v>48</v>
      </c>
      <c r="D679" s="47" t="s">
        <v>0</v>
      </c>
      <c r="E679" s="47" t="s">
        <v>12793</v>
      </c>
      <c r="F679" s="47" t="s">
        <v>12794</v>
      </c>
      <c r="G679" s="48" t="s">
        <v>12795</v>
      </c>
    </row>
    <row r="680" spans="1:7">
      <c r="A680" s="46">
        <v>2015</v>
      </c>
      <c r="B680" s="47" t="s">
        <v>42</v>
      </c>
      <c r="C680" s="47" t="s">
        <v>48</v>
      </c>
      <c r="D680" s="47" t="s">
        <v>0</v>
      </c>
      <c r="E680" s="47" t="s">
        <v>12796</v>
      </c>
      <c r="F680" s="47" t="s">
        <v>12797</v>
      </c>
      <c r="G680" s="48" t="s">
        <v>12798</v>
      </c>
    </row>
    <row r="681" spans="1:7">
      <c r="A681" s="46">
        <v>2015</v>
      </c>
      <c r="B681" s="47" t="s">
        <v>42</v>
      </c>
      <c r="C681" s="47" t="s">
        <v>48</v>
      </c>
      <c r="D681" s="47" t="s">
        <v>0</v>
      </c>
      <c r="E681" s="47" t="s">
        <v>12799</v>
      </c>
      <c r="F681" s="47" t="s">
        <v>12800</v>
      </c>
      <c r="G681" s="48" t="s">
        <v>12801</v>
      </c>
    </row>
    <row r="682" spans="1:7">
      <c r="A682" s="46">
        <v>2015</v>
      </c>
      <c r="B682" s="47" t="s">
        <v>42</v>
      </c>
      <c r="C682" s="47" t="s">
        <v>48</v>
      </c>
      <c r="D682" s="47" t="s">
        <v>0</v>
      </c>
      <c r="E682" s="47" t="s">
        <v>12802</v>
      </c>
      <c r="F682" s="47" t="s">
        <v>12803</v>
      </c>
      <c r="G682" s="48" t="s">
        <v>12804</v>
      </c>
    </row>
    <row r="683" spans="1:7">
      <c r="A683" s="46">
        <v>2015</v>
      </c>
      <c r="B683" s="47" t="s">
        <v>42</v>
      </c>
      <c r="C683" s="47" t="s">
        <v>48</v>
      </c>
      <c r="D683" s="47" t="s">
        <v>0</v>
      </c>
      <c r="E683" s="47" t="s">
        <v>12805</v>
      </c>
      <c r="F683" s="47" t="s">
        <v>12806</v>
      </c>
      <c r="G683" s="48" t="s">
        <v>12807</v>
      </c>
    </row>
    <row r="684" spans="1:7">
      <c r="A684" s="46">
        <v>2015</v>
      </c>
      <c r="B684" s="47" t="s">
        <v>42</v>
      </c>
      <c r="C684" s="47" t="s">
        <v>48</v>
      </c>
      <c r="D684" s="47" t="s">
        <v>0</v>
      </c>
      <c r="E684" s="47" t="s">
        <v>12808</v>
      </c>
      <c r="F684" s="47" t="s">
        <v>12809</v>
      </c>
      <c r="G684" s="48" t="s">
        <v>12810</v>
      </c>
    </row>
    <row r="685" spans="1:7">
      <c r="A685" s="46">
        <v>2015</v>
      </c>
      <c r="B685" s="47" t="s">
        <v>42</v>
      </c>
      <c r="C685" s="47" t="s">
        <v>48</v>
      </c>
      <c r="D685" s="47" t="s">
        <v>0</v>
      </c>
      <c r="E685" s="47" t="s">
        <v>12811</v>
      </c>
      <c r="F685" s="47" t="s">
        <v>12812</v>
      </c>
      <c r="G685" s="48" t="s">
        <v>12813</v>
      </c>
    </row>
    <row r="686" spans="1:7">
      <c r="A686" s="46">
        <v>2015</v>
      </c>
      <c r="B686" s="47" t="s">
        <v>42</v>
      </c>
      <c r="C686" s="47" t="s">
        <v>48</v>
      </c>
      <c r="D686" s="47" t="s">
        <v>0</v>
      </c>
      <c r="E686" s="47" t="s">
        <v>12814</v>
      </c>
      <c r="F686" s="47" t="s">
        <v>12815</v>
      </c>
      <c r="G686" s="48" t="s">
        <v>12816</v>
      </c>
    </row>
    <row r="687" spans="1:7">
      <c r="A687" s="46">
        <v>2015</v>
      </c>
      <c r="B687" s="47" t="s">
        <v>42</v>
      </c>
      <c r="C687" s="47" t="s">
        <v>48</v>
      </c>
      <c r="D687" s="47" t="s">
        <v>0</v>
      </c>
      <c r="E687" s="47" t="s">
        <v>12817</v>
      </c>
      <c r="F687" s="47" t="s">
        <v>12818</v>
      </c>
      <c r="G687" s="48" t="s">
        <v>12819</v>
      </c>
    </row>
    <row r="688" spans="1:7">
      <c r="A688" s="46">
        <v>2015</v>
      </c>
      <c r="B688" s="47" t="s">
        <v>42</v>
      </c>
      <c r="C688" s="47" t="s">
        <v>48</v>
      </c>
      <c r="D688" s="47" t="s">
        <v>0</v>
      </c>
      <c r="E688" s="47" t="s">
        <v>12820</v>
      </c>
      <c r="F688" s="47" t="s">
        <v>12821</v>
      </c>
      <c r="G688" s="48" t="s">
        <v>12822</v>
      </c>
    </row>
    <row r="689" spans="1:7">
      <c r="A689" s="46">
        <v>2015</v>
      </c>
      <c r="B689" s="47" t="s">
        <v>42</v>
      </c>
      <c r="C689" s="47" t="s">
        <v>48</v>
      </c>
      <c r="D689" s="47" t="s">
        <v>0</v>
      </c>
      <c r="E689" s="47" t="s">
        <v>12823</v>
      </c>
      <c r="F689" s="47" t="s">
        <v>12824</v>
      </c>
      <c r="G689" s="48" t="s">
        <v>12825</v>
      </c>
    </row>
    <row r="690" spans="1:7">
      <c r="A690" s="46">
        <v>2015</v>
      </c>
      <c r="B690" s="47" t="s">
        <v>42</v>
      </c>
      <c r="C690" s="47" t="s">
        <v>17591</v>
      </c>
      <c r="D690" s="47" t="s">
        <v>0</v>
      </c>
      <c r="E690" s="47" t="s">
        <v>12826</v>
      </c>
      <c r="F690" s="47" t="s">
        <v>12827</v>
      </c>
      <c r="G690" s="48" t="s">
        <v>12828</v>
      </c>
    </row>
    <row r="691" spans="1:7">
      <c r="A691" s="46">
        <v>2015</v>
      </c>
      <c r="B691" s="47" t="s">
        <v>42</v>
      </c>
      <c r="C691" s="47" t="s">
        <v>17591</v>
      </c>
      <c r="D691" s="47" t="s">
        <v>17574</v>
      </c>
      <c r="E691" s="47" t="s">
        <v>500</v>
      </c>
      <c r="F691" s="47" t="s">
        <v>501</v>
      </c>
      <c r="G691" s="48" t="s">
        <v>502</v>
      </c>
    </row>
    <row r="692" spans="1:7">
      <c r="A692" s="46">
        <v>2015</v>
      </c>
      <c r="B692" s="47" t="s">
        <v>42</v>
      </c>
      <c r="C692" s="47" t="s">
        <v>17591</v>
      </c>
      <c r="D692" s="47" t="s">
        <v>0</v>
      </c>
      <c r="E692" s="47" t="s">
        <v>11101</v>
      </c>
      <c r="F692" s="47" t="s">
        <v>12829</v>
      </c>
      <c r="G692" s="48" t="s">
        <v>12830</v>
      </c>
    </row>
    <row r="693" spans="1:7">
      <c r="A693" s="46">
        <v>2015</v>
      </c>
      <c r="B693" s="47" t="s">
        <v>42</v>
      </c>
      <c r="C693" s="47" t="s">
        <v>17591</v>
      </c>
      <c r="D693" s="47" t="s">
        <v>0</v>
      </c>
      <c r="E693" s="47" t="s">
        <v>12831</v>
      </c>
      <c r="F693" s="47" t="s">
        <v>12832</v>
      </c>
      <c r="G693" s="48" t="s">
        <v>7317</v>
      </c>
    </row>
    <row r="694" spans="1:7">
      <c r="A694" s="46">
        <v>2015</v>
      </c>
      <c r="B694" s="47" t="s">
        <v>42</v>
      </c>
      <c r="C694" s="47" t="s">
        <v>17591</v>
      </c>
      <c r="D694" s="47" t="s">
        <v>0</v>
      </c>
      <c r="E694" s="47" t="s">
        <v>11186</v>
      </c>
      <c r="F694" s="47" t="s">
        <v>12833</v>
      </c>
      <c r="G694" s="48" t="s">
        <v>12834</v>
      </c>
    </row>
    <row r="695" spans="1:7">
      <c r="A695" s="46">
        <v>2015</v>
      </c>
      <c r="B695" s="47" t="s">
        <v>49</v>
      </c>
      <c r="C695" s="47" t="s">
        <v>50</v>
      </c>
      <c r="D695" s="47" t="s">
        <v>0</v>
      </c>
      <c r="E695" s="47" t="s">
        <v>12835</v>
      </c>
      <c r="F695" s="47" t="s">
        <v>12836</v>
      </c>
      <c r="G695" s="48" t="s">
        <v>12837</v>
      </c>
    </row>
    <row r="696" spans="1:7">
      <c r="A696" s="46">
        <v>2015</v>
      </c>
      <c r="B696" s="47" t="s">
        <v>49</v>
      </c>
      <c r="C696" s="47" t="s">
        <v>50</v>
      </c>
      <c r="D696" s="47" t="s">
        <v>0</v>
      </c>
      <c r="E696" s="47" t="s">
        <v>7581</v>
      </c>
      <c r="F696" s="47" t="s">
        <v>12838</v>
      </c>
      <c r="G696" s="48" t="s">
        <v>7583</v>
      </c>
    </row>
    <row r="697" spans="1:7">
      <c r="A697" s="46">
        <v>2015</v>
      </c>
      <c r="B697" s="47" t="s">
        <v>49</v>
      </c>
      <c r="C697" s="47" t="s">
        <v>50</v>
      </c>
      <c r="D697" s="47" t="s">
        <v>0</v>
      </c>
      <c r="E697" s="47" t="s">
        <v>12839</v>
      </c>
      <c r="F697" s="47" t="s">
        <v>12840</v>
      </c>
      <c r="G697" s="48" t="s">
        <v>2773</v>
      </c>
    </row>
    <row r="698" spans="1:7">
      <c r="A698" s="46">
        <v>2015</v>
      </c>
      <c r="B698" s="47" t="s">
        <v>49</v>
      </c>
      <c r="C698" s="47" t="s">
        <v>50</v>
      </c>
      <c r="D698" s="47" t="s">
        <v>0</v>
      </c>
      <c r="E698" s="47" t="s">
        <v>12841</v>
      </c>
      <c r="F698" s="47" t="s">
        <v>12842</v>
      </c>
      <c r="G698" s="48" t="s">
        <v>12843</v>
      </c>
    </row>
    <row r="699" spans="1:7">
      <c r="A699" s="46">
        <v>2015</v>
      </c>
      <c r="B699" s="47" t="s">
        <v>49</v>
      </c>
      <c r="C699" s="47" t="s">
        <v>50</v>
      </c>
      <c r="D699" s="47" t="s">
        <v>0</v>
      </c>
      <c r="E699" s="47" t="s">
        <v>12844</v>
      </c>
      <c r="F699" s="47" t="s">
        <v>12845</v>
      </c>
      <c r="G699" s="48" t="s">
        <v>12846</v>
      </c>
    </row>
    <row r="700" spans="1:7">
      <c r="A700" s="46">
        <v>2015</v>
      </c>
      <c r="B700" s="47" t="s">
        <v>49</v>
      </c>
      <c r="C700" s="47" t="s">
        <v>50</v>
      </c>
      <c r="D700" s="47" t="s">
        <v>0</v>
      </c>
      <c r="E700" s="47" t="s">
        <v>7040</v>
      </c>
      <c r="F700" s="47" t="s">
        <v>12847</v>
      </c>
      <c r="G700" s="48" t="s">
        <v>12848</v>
      </c>
    </row>
    <row r="701" spans="1:7">
      <c r="A701" s="46">
        <v>2015</v>
      </c>
      <c r="B701" s="47" t="s">
        <v>49</v>
      </c>
      <c r="C701" s="47" t="s">
        <v>50</v>
      </c>
      <c r="D701" s="47" t="s">
        <v>0</v>
      </c>
      <c r="E701" s="47" t="s">
        <v>12849</v>
      </c>
      <c r="F701" s="47" t="s">
        <v>12850</v>
      </c>
      <c r="G701" s="48" t="s">
        <v>12851</v>
      </c>
    </row>
    <row r="702" spans="1:7">
      <c r="A702" s="46">
        <v>2015</v>
      </c>
      <c r="B702" s="47" t="s">
        <v>49</v>
      </c>
      <c r="C702" s="47" t="s">
        <v>50</v>
      </c>
      <c r="D702" s="47" t="s">
        <v>0</v>
      </c>
      <c r="E702" s="47" t="s">
        <v>12852</v>
      </c>
      <c r="F702" s="47" t="s">
        <v>12853</v>
      </c>
      <c r="G702" s="48" t="s">
        <v>12854</v>
      </c>
    </row>
    <row r="703" spans="1:7">
      <c r="A703" s="46">
        <v>2015</v>
      </c>
      <c r="B703" s="47" t="s">
        <v>49</v>
      </c>
      <c r="C703" s="47" t="s">
        <v>50</v>
      </c>
      <c r="D703" s="47" t="s">
        <v>17574</v>
      </c>
      <c r="E703" s="47" t="s">
        <v>503</v>
      </c>
      <c r="F703" s="47" t="s">
        <v>504</v>
      </c>
      <c r="G703" s="48" t="s">
        <v>505</v>
      </c>
    </row>
    <row r="704" spans="1:7">
      <c r="A704" s="46">
        <v>2015</v>
      </c>
      <c r="B704" s="47" t="s">
        <v>49</v>
      </c>
      <c r="C704" s="47" t="s">
        <v>50</v>
      </c>
      <c r="D704" s="47" t="s">
        <v>0</v>
      </c>
      <c r="E704" s="47" t="s">
        <v>12855</v>
      </c>
      <c r="F704" s="47" t="s">
        <v>12856</v>
      </c>
      <c r="G704" s="48" t="s">
        <v>12857</v>
      </c>
    </row>
    <row r="705" spans="1:7">
      <c r="A705" s="46">
        <v>2015</v>
      </c>
      <c r="B705" s="47" t="s">
        <v>49</v>
      </c>
      <c r="C705" s="47" t="s">
        <v>50</v>
      </c>
      <c r="D705" s="47" t="s">
        <v>0</v>
      </c>
      <c r="E705" s="47" t="s">
        <v>12858</v>
      </c>
      <c r="F705" s="47" t="s">
        <v>12859</v>
      </c>
      <c r="G705" s="48" t="s">
        <v>12860</v>
      </c>
    </row>
    <row r="706" spans="1:7">
      <c r="A706" s="46">
        <v>2015</v>
      </c>
      <c r="B706" s="47" t="s">
        <v>49</v>
      </c>
      <c r="C706" s="47" t="s">
        <v>50</v>
      </c>
      <c r="D706" s="47" t="s">
        <v>0</v>
      </c>
      <c r="E706" s="47" t="s">
        <v>12861</v>
      </c>
      <c r="F706" s="47" t="s">
        <v>12862</v>
      </c>
      <c r="G706" s="48" t="s">
        <v>12863</v>
      </c>
    </row>
    <row r="707" spans="1:7">
      <c r="A707" s="46">
        <v>2015</v>
      </c>
      <c r="B707" s="47" t="s">
        <v>49</v>
      </c>
      <c r="C707" s="47" t="s">
        <v>50</v>
      </c>
      <c r="D707" s="47" t="s">
        <v>0</v>
      </c>
      <c r="E707" s="47" t="s">
        <v>12864</v>
      </c>
      <c r="F707" s="47" t="s">
        <v>12865</v>
      </c>
      <c r="G707" s="48" t="s">
        <v>12866</v>
      </c>
    </row>
    <row r="708" spans="1:7">
      <c r="A708" s="46">
        <v>2015</v>
      </c>
      <c r="B708" s="47" t="s">
        <v>49</v>
      </c>
      <c r="C708" s="47" t="s">
        <v>50</v>
      </c>
      <c r="D708" s="47" t="s">
        <v>0</v>
      </c>
      <c r="E708" s="47" t="s">
        <v>12867</v>
      </c>
      <c r="F708" s="47" t="s">
        <v>12868</v>
      </c>
      <c r="G708" s="48" t="s">
        <v>12869</v>
      </c>
    </row>
    <row r="709" spans="1:7">
      <c r="A709" s="46">
        <v>2015</v>
      </c>
      <c r="B709" s="47" t="s">
        <v>49</v>
      </c>
      <c r="C709" s="47" t="s">
        <v>50</v>
      </c>
      <c r="D709" s="47" t="s">
        <v>0</v>
      </c>
      <c r="E709" s="47" t="s">
        <v>12870</v>
      </c>
      <c r="F709" s="47" t="s">
        <v>12871</v>
      </c>
      <c r="G709" s="48" t="s">
        <v>505</v>
      </c>
    </row>
    <row r="710" spans="1:7">
      <c r="A710" s="46">
        <v>2015</v>
      </c>
      <c r="B710" s="47" t="s">
        <v>49</v>
      </c>
      <c r="C710" s="47" t="s">
        <v>17592</v>
      </c>
      <c r="D710" s="47" t="s">
        <v>0</v>
      </c>
      <c r="E710" s="47" t="s">
        <v>12872</v>
      </c>
      <c r="F710" s="47" t="s">
        <v>12873</v>
      </c>
      <c r="G710" s="48" t="s">
        <v>12874</v>
      </c>
    </row>
    <row r="711" spans="1:7">
      <c r="A711" s="46">
        <v>2015</v>
      </c>
      <c r="B711" s="47" t="s">
        <v>49</v>
      </c>
      <c r="C711" s="47" t="s">
        <v>17592</v>
      </c>
      <c r="D711" s="47" t="s">
        <v>0</v>
      </c>
      <c r="E711" s="47" t="s">
        <v>5370</v>
      </c>
      <c r="F711" s="47" t="s">
        <v>12875</v>
      </c>
      <c r="G711" s="48" t="s">
        <v>12876</v>
      </c>
    </row>
    <row r="712" spans="1:7">
      <c r="A712" s="46">
        <v>2015</v>
      </c>
      <c r="B712" s="47" t="s">
        <v>49</v>
      </c>
      <c r="C712" s="47" t="s">
        <v>17592</v>
      </c>
      <c r="D712" s="47" t="s">
        <v>0</v>
      </c>
      <c r="E712" s="47" t="s">
        <v>12877</v>
      </c>
      <c r="F712" s="47" t="s">
        <v>12878</v>
      </c>
      <c r="G712" s="48" t="s">
        <v>12879</v>
      </c>
    </row>
    <row r="713" spans="1:7">
      <c r="A713" s="46">
        <v>2015</v>
      </c>
      <c r="B713" s="47" t="s">
        <v>49</v>
      </c>
      <c r="C713" s="47" t="s">
        <v>17592</v>
      </c>
      <c r="D713" s="47" t="s">
        <v>0</v>
      </c>
      <c r="E713" s="47" t="s">
        <v>12880</v>
      </c>
      <c r="F713" s="47" t="s">
        <v>12881</v>
      </c>
      <c r="G713" s="48" t="s">
        <v>12882</v>
      </c>
    </row>
    <row r="714" spans="1:7">
      <c r="A714" s="46">
        <v>2015</v>
      </c>
      <c r="B714" s="47" t="s">
        <v>49</v>
      </c>
      <c r="C714" s="47" t="s">
        <v>17592</v>
      </c>
      <c r="D714" s="47" t="s">
        <v>0</v>
      </c>
      <c r="E714" s="47" t="s">
        <v>9857</v>
      </c>
      <c r="F714" s="47" t="s">
        <v>12883</v>
      </c>
      <c r="G714" s="48" t="s">
        <v>12884</v>
      </c>
    </row>
    <row r="715" spans="1:7">
      <c r="A715" s="46">
        <v>2015</v>
      </c>
      <c r="B715" s="47" t="s">
        <v>49</v>
      </c>
      <c r="C715" s="47" t="s">
        <v>17592</v>
      </c>
      <c r="D715" s="47" t="s">
        <v>0</v>
      </c>
      <c r="E715" s="47" t="s">
        <v>12885</v>
      </c>
      <c r="F715" s="47" t="s">
        <v>12886</v>
      </c>
      <c r="G715" s="48" t="s">
        <v>12887</v>
      </c>
    </row>
    <row r="716" spans="1:7">
      <c r="A716" s="46">
        <v>2015</v>
      </c>
      <c r="B716" s="47" t="s">
        <v>49</v>
      </c>
      <c r="C716" s="47" t="s">
        <v>17592</v>
      </c>
      <c r="D716" s="47" t="s">
        <v>0</v>
      </c>
      <c r="E716" s="47" t="s">
        <v>12888</v>
      </c>
      <c r="F716" s="47" t="s">
        <v>12889</v>
      </c>
      <c r="G716" s="48" t="s">
        <v>12890</v>
      </c>
    </row>
    <row r="717" spans="1:7">
      <c r="A717" s="46">
        <v>2015</v>
      </c>
      <c r="B717" s="47" t="s">
        <v>49</v>
      </c>
      <c r="C717" s="47" t="s">
        <v>17592</v>
      </c>
      <c r="D717" s="47" t="s">
        <v>0</v>
      </c>
      <c r="E717" s="47" t="s">
        <v>12891</v>
      </c>
      <c r="F717" s="47" t="s">
        <v>12892</v>
      </c>
      <c r="G717" s="48" t="s">
        <v>12893</v>
      </c>
    </row>
    <row r="718" spans="1:7">
      <c r="A718" s="46">
        <v>2015</v>
      </c>
      <c r="B718" s="47" t="s">
        <v>49</v>
      </c>
      <c r="C718" s="47" t="s">
        <v>17592</v>
      </c>
      <c r="D718" s="47" t="s">
        <v>0</v>
      </c>
      <c r="E718" s="47" t="s">
        <v>12894</v>
      </c>
      <c r="F718" s="47" t="s">
        <v>12895</v>
      </c>
      <c r="G718" s="48" t="s">
        <v>7510</v>
      </c>
    </row>
    <row r="719" spans="1:7">
      <c r="A719" s="46">
        <v>2015</v>
      </c>
      <c r="B719" s="47" t="s">
        <v>49</v>
      </c>
      <c r="C719" s="47" t="s">
        <v>17592</v>
      </c>
      <c r="D719" s="47" t="s">
        <v>0</v>
      </c>
      <c r="E719" s="47" t="s">
        <v>12896</v>
      </c>
      <c r="F719" s="47" t="s">
        <v>12897</v>
      </c>
      <c r="G719" s="48" t="s">
        <v>12898</v>
      </c>
    </row>
    <row r="720" spans="1:7">
      <c r="A720" s="46">
        <v>2015</v>
      </c>
      <c r="B720" s="47" t="s">
        <v>49</v>
      </c>
      <c r="C720" s="47" t="s">
        <v>17592</v>
      </c>
      <c r="D720" s="47" t="s">
        <v>0</v>
      </c>
      <c r="E720" s="47" t="s">
        <v>7318</v>
      </c>
      <c r="F720" s="47" t="s">
        <v>12899</v>
      </c>
      <c r="G720" s="48" t="s">
        <v>12900</v>
      </c>
    </row>
    <row r="721" spans="1:7">
      <c r="A721" s="46">
        <v>2015</v>
      </c>
      <c r="B721" s="47" t="s">
        <v>49</v>
      </c>
      <c r="C721" s="47" t="s">
        <v>17592</v>
      </c>
      <c r="D721" s="47" t="s">
        <v>0</v>
      </c>
      <c r="E721" s="47" t="s">
        <v>10321</v>
      </c>
      <c r="F721" s="47" t="s">
        <v>12901</v>
      </c>
      <c r="G721" s="48" t="s">
        <v>12902</v>
      </c>
    </row>
    <row r="722" spans="1:7">
      <c r="A722" s="46">
        <v>2015</v>
      </c>
      <c r="B722" s="47" t="s">
        <v>49</v>
      </c>
      <c r="C722" s="47" t="s">
        <v>17592</v>
      </c>
      <c r="D722" s="47" t="s">
        <v>0</v>
      </c>
      <c r="E722" s="47" t="s">
        <v>12903</v>
      </c>
      <c r="F722" s="47" t="s">
        <v>12904</v>
      </c>
      <c r="G722" s="48" t="s">
        <v>12905</v>
      </c>
    </row>
    <row r="723" spans="1:7">
      <c r="A723" s="46">
        <v>2015</v>
      </c>
      <c r="B723" s="47" t="s">
        <v>49</v>
      </c>
      <c r="C723" s="47" t="s">
        <v>17592</v>
      </c>
      <c r="D723" s="47" t="s">
        <v>0</v>
      </c>
      <c r="E723" s="47" t="s">
        <v>12906</v>
      </c>
      <c r="F723" s="47" t="s">
        <v>12907</v>
      </c>
      <c r="G723" s="48" t="s">
        <v>12908</v>
      </c>
    </row>
    <row r="724" spans="1:7">
      <c r="A724" s="46">
        <v>2015</v>
      </c>
      <c r="B724" s="47" t="s">
        <v>49</v>
      </c>
      <c r="C724" s="47" t="s">
        <v>17592</v>
      </c>
      <c r="D724" s="47" t="s">
        <v>0</v>
      </c>
      <c r="E724" s="47" t="s">
        <v>2809</v>
      </c>
      <c r="F724" s="47" t="s">
        <v>12909</v>
      </c>
      <c r="G724" s="48" t="s">
        <v>2811</v>
      </c>
    </row>
    <row r="725" spans="1:7">
      <c r="A725" s="46">
        <v>2015</v>
      </c>
      <c r="B725" s="47" t="s">
        <v>49</v>
      </c>
      <c r="C725" s="47" t="s">
        <v>17592</v>
      </c>
      <c r="D725" s="47" t="s">
        <v>17574</v>
      </c>
      <c r="E725" s="47" t="s">
        <v>506</v>
      </c>
      <c r="F725" s="47" t="s">
        <v>507</v>
      </c>
      <c r="G725" s="48" t="s">
        <v>508</v>
      </c>
    </row>
    <row r="726" spans="1:7">
      <c r="A726" s="46">
        <v>2015</v>
      </c>
      <c r="B726" s="47" t="s">
        <v>49</v>
      </c>
      <c r="C726" s="47" t="s">
        <v>17592</v>
      </c>
      <c r="D726" s="47" t="s">
        <v>0</v>
      </c>
      <c r="E726" s="47" t="s">
        <v>12910</v>
      </c>
      <c r="F726" s="47" t="s">
        <v>12911</v>
      </c>
      <c r="G726" s="48" t="s">
        <v>2838</v>
      </c>
    </row>
    <row r="727" spans="1:7">
      <c r="A727" s="46">
        <v>2015</v>
      </c>
      <c r="B727" s="47" t="s">
        <v>49</v>
      </c>
      <c r="C727" s="47" t="s">
        <v>17592</v>
      </c>
      <c r="D727" s="47" t="s">
        <v>0</v>
      </c>
      <c r="E727" s="47" t="s">
        <v>12912</v>
      </c>
      <c r="F727" s="47" t="s">
        <v>12913</v>
      </c>
      <c r="G727" s="48" t="s">
        <v>12884</v>
      </c>
    </row>
    <row r="728" spans="1:7">
      <c r="A728" s="46">
        <v>2015</v>
      </c>
      <c r="B728" s="47" t="s">
        <v>49</v>
      </c>
      <c r="C728" s="47" t="s">
        <v>17592</v>
      </c>
      <c r="D728" s="47" t="s">
        <v>0</v>
      </c>
      <c r="E728" s="47" t="s">
        <v>12885</v>
      </c>
      <c r="F728" s="47" t="s">
        <v>12914</v>
      </c>
      <c r="G728" s="48" t="s">
        <v>12887</v>
      </c>
    </row>
    <row r="729" spans="1:7">
      <c r="A729" s="46">
        <v>2015</v>
      </c>
      <c r="B729" s="47" t="s">
        <v>49</v>
      </c>
      <c r="C729" s="47" t="s">
        <v>17593</v>
      </c>
      <c r="D729" s="47" t="s">
        <v>0</v>
      </c>
      <c r="E729" s="47" t="s">
        <v>7426</v>
      </c>
      <c r="F729" s="47" t="s">
        <v>12915</v>
      </c>
      <c r="G729" s="48" t="s">
        <v>7428</v>
      </c>
    </row>
    <row r="730" spans="1:7">
      <c r="A730" s="46">
        <v>2015</v>
      </c>
      <c r="B730" s="47" t="s">
        <v>49</v>
      </c>
      <c r="C730" s="47" t="s">
        <v>17593</v>
      </c>
      <c r="D730" s="47" t="s">
        <v>0</v>
      </c>
      <c r="E730" s="47" t="s">
        <v>7420</v>
      </c>
      <c r="F730" s="47" t="s">
        <v>12916</v>
      </c>
      <c r="G730" s="48" t="s">
        <v>12917</v>
      </c>
    </row>
    <row r="731" spans="1:7">
      <c r="A731" s="46">
        <v>2015</v>
      </c>
      <c r="B731" s="47" t="s">
        <v>49</v>
      </c>
      <c r="C731" s="47" t="s">
        <v>17593</v>
      </c>
      <c r="D731" s="47" t="s">
        <v>0</v>
      </c>
      <c r="E731" s="47" t="s">
        <v>7423</v>
      </c>
      <c r="F731" s="47" t="s">
        <v>12918</v>
      </c>
      <c r="G731" s="48" t="s">
        <v>12919</v>
      </c>
    </row>
    <row r="732" spans="1:7">
      <c r="A732" s="46">
        <v>2015</v>
      </c>
      <c r="B732" s="47" t="s">
        <v>49</v>
      </c>
      <c r="C732" s="47" t="s">
        <v>17593</v>
      </c>
      <c r="D732" s="47" t="s">
        <v>0</v>
      </c>
      <c r="E732" s="47" t="s">
        <v>12920</v>
      </c>
      <c r="F732" s="47" t="s">
        <v>12921</v>
      </c>
      <c r="G732" s="48" t="s">
        <v>12922</v>
      </c>
    </row>
    <row r="733" spans="1:7">
      <c r="A733" s="46">
        <v>2015</v>
      </c>
      <c r="B733" s="47" t="s">
        <v>49</v>
      </c>
      <c r="C733" s="47" t="s">
        <v>17593</v>
      </c>
      <c r="D733" s="47" t="s">
        <v>17574</v>
      </c>
      <c r="E733" s="47" t="s">
        <v>509</v>
      </c>
      <c r="F733" s="47" t="s">
        <v>510</v>
      </c>
      <c r="G733" s="48" t="s">
        <v>511</v>
      </c>
    </row>
    <row r="734" spans="1:7">
      <c r="A734" s="46">
        <v>2015</v>
      </c>
      <c r="B734" s="47" t="s">
        <v>49</v>
      </c>
      <c r="C734" s="47" t="s">
        <v>17593</v>
      </c>
      <c r="D734" s="47" t="s">
        <v>17574</v>
      </c>
      <c r="E734" s="47" t="s">
        <v>513</v>
      </c>
      <c r="F734" s="47" t="s">
        <v>514</v>
      </c>
      <c r="G734" s="48" t="s">
        <v>515</v>
      </c>
    </row>
    <row r="735" spans="1:7">
      <c r="A735" s="46">
        <v>2015</v>
      </c>
      <c r="B735" s="47" t="s">
        <v>49</v>
      </c>
      <c r="C735" s="47" t="s">
        <v>17593</v>
      </c>
      <c r="D735" s="47" t="s">
        <v>0</v>
      </c>
      <c r="E735" s="47" t="s">
        <v>12923</v>
      </c>
      <c r="F735" s="47" t="s">
        <v>12924</v>
      </c>
      <c r="G735" s="48" t="s">
        <v>12925</v>
      </c>
    </row>
    <row r="736" spans="1:7">
      <c r="A736" s="46">
        <v>2015</v>
      </c>
      <c r="B736" s="47" t="s">
        <v>49</v>
      </c>
      <c r="C736" s="47" t="s">
        <v>17594</v>
      </c>
      <c r="D736" s="47" t="s">
        <v>0</v>
      </c>
      <c r="E736" s="47" t="s">
        <v>12926</v>
      </c>
      <c r="F736" s="47" t="s">
        <v>12927</v>
      </c>
      <c r="G736" s="48" t="s">
        <v>12928</v>
      </c>
    </row>
    <row r="737" spans="1:7">
      <c r="A737" s="46">
        <v>2015</v>
      </c>
      <c r="B737" s="47" t="s">
        <v>49</v>
      </c>
      <c r="C737" s="47" t="s">
        <v>17594</v>
      </c>
      <c r="D737" s="47" t="s">
        <v>0</v>
      </c>
      <c r="E737" s="47" t="s">
        <v>4101</v>
      </c>
      <c r="F737" s="47" t="s">
        <v>12929</v>
      </c>
      <c r="G737" s="48" t="s">
        <v>12930</v>
      </c>
    </row>
    <row r="738" spans="1:7">
      <c r="A738" s="46">
        <v>2015</v>
      </c>
      <c r="B738" s="47" t="s">
        <v>49</v>
      </c>
      <c r="C738" s="47" t="s">
        <v>17594</v>
      </c>
      <c r="D738" s="47" t="s">
        <v>0</v>
      </c>
      <c r="E738" s="47" t="s">
        <v>12931</v>
      </c>
      <c r="F738" s="47" t="s">
        <v>12932</v>
      </c>
      <c r="G738" s="48" t="s">
        <v>12933</v>
      </c>
    </row>
    <row r="739" spans="1:7">
      <c r="A739" s="46">
        <v>2015</v>
      </c>
      <c r="B739" s="47" t="s">
        <v>49</v>
      </c>
      <c r="C739" s="47" t="s">
        <v>17594</v>
      </c>
      <c r="D739" s="47" t="s">
        <v>0</v>
      </c>
      <c r="E739" s="47" t="s">
        <v>11013</v>
      </c>
      <c r="F739" s="47" t="s">
        <v>12934</v>
      </c>
      <c r="G739" s="48" t="s">
        <v>12935</v>
      </c>
    </row>
    <row r="740" spans="1:7">
      <c r="A740" s="46">
        <v>2015</v>
      </c>
      <c r="B740" s="47" t="s">
        <v>49</v>
      </c>
      <c r="C740" s="47" t="s">
        <v>17594</v>
      </c>
      <c r="D740" s="47" t="s">
        <v>0</v>
      </c>
      <c r="E740" s="47" t="s">
        <v>12936</v>
      </c>
      <c r="F740" s="47" t="s">
        <v>12937</v>
      </c>
      <c r="G740" s="48" t="s">
        <v>7529</v>
      </c>
    </row>
    <row r="741" spans="1:7">
      <c r="A741" s="46">
        <v>2015</v>
      </c>
      <c r="B741" s="47" t="s">
        <v>49</v>
      </c>
      <c r="C741" s="47" t="s">
        <v>17594</v>
      </c>
      <c r="D741" s="47" t="s">
        <v>0</v>
      </c>
      <c r="E741" s="47" t="s">
        <v>12938</v>
      </c>
      <c r="F741" s="47" t="s">
        <v>12939</v>
      </c>
      <c r="G741" s="48" t="s">
        <v>12940</v>
      </c>
    </row>
    <row r="742" spans="1:7">
      <c r="A742" s="46">
        <v>2015</v>
      </c>
      <c r="B742" s="47" t="s">
        <v>49</v>
      </c>
      <c r="C742" s="47" t="s">
        <v>17594</v>
      </c>
      <c r="D742" s="47" t="s">
        <v>0</v>
      </c>
      <c r="E742" s="47" t="s">
        <v>12941</v>
      </c>
      <c r="F742" s="47" t="s">
        <v>12942</v>
      </c>
      <c r="G742" s="48" t="s">
        <v>12943</v>
      </c>
    </row>
    <row r="743" spans="1:7">
      <c r="A743" s="46">
        <v>2015</v>
      </c>
      <c r="B743" s="47" t="s">
        <v>49</v>
      </c>
      <c r="C743" s="47" t="s">
        <v>17594</v>
      </c>
      <c r="D743" s="47" t="s">
        <v>0</v>
      </c>
      <c r="E743" s="47" t="s">
        <v>12944</v>
      </c>
      <c r="F743" s="47" t="s">
        <v>12945</v>
      </c>
      <c r="G743" s="48" t="s">
        <v>12946</v>
      </c>
    </row>
    <row r="744" spans="1:7">
      <c r="A744" s="46">
        <v>2015</v>
      </c>
      <c r="B744" s="47" t="s">
        <v>49</v>
      </c>
      <c r="C744" s="47" t="s">
        <v>17594</v>
      </c>
      <c r="D744" s="47" t="s">
        <v>17574</v>
      </c>
      <c r="E744" s="47" t="s">
        <v>230</v>
      </c>
      <c r="F744" s="47" t="s">
        <v>516</v>
      </c>
      <c r="G744" s="48" t="s">
        <v>517</v>
      </c>
    </row>
    <row r="745" spans="1:7">
      <c r="A745" s="46">
        <v>2015</v>
      </c>
      <c r="B745" s="47" t="s">
        <v>49</v>
      </c>
      <c r="C745" s="47" t="s">
        <v>17594</v>
      </c>
      <c r="D745" s="47" t="s">
        <v>0</v>
      </c>
      <c r="E745" s="47" t="s">
        <v>11022</v>
      </c>
      <c r="F745" s="47" t="s">
        <v>12947</v>
      </c>
      <c r="G745" s="48" t="s">
        <v>12948</v>
      </c>
    </row>
    <row r="746" spans="1:7">
      <c r="A746" s="46">
        <v>2015</v>
      </c>
      <c r="B746" s="47" t="s">
        <v>49</v>
      </c>
      <c r="C746" s="47" t="s">
        <v>17594</v>
      </c>
      <c r="D746" s="47" t="s">
        <v>17574</v>
      </c>
      <c r="E746" s="47" t="s">
        <v>518</v>
      </c>
      <c r="F746" s="47" t="s">
        <v>519</v>
      </c>
      <c r="G746" s="48" t="s">
        <v>520</v>
      </c>
    </row>
    <row r="747" spans="1:7">
      <c r="A747" s="46">
        <v>2015</v>
      </c>
      <c r="B747" s="47" t="s">
        <v>49</v>
      </c>
      <c r="C747" s="47" t="s">
        <v>17594</v>
      </c>
      <c r="D747" s="47" t="s">
        <v>0</v>
      </c>
      <c r="E747" s="47" t="s">
        <v>10988</v>
      </c>
      <c r="F747" s="47" t="s">
        <v>12949</v>
      </c>
      <c r="G747" s="48" t="s">
        <v>12950</v>
      </c>
    </row>
    <row r="748" spans="1:7">
      <c r="A748" s="46">
        <v>2015</v>
      </c>
      <c r="B748" s="47" t="s">
        <v>49</v>
      </c>
      <c r="C748" s="47" t="s">
        <v>17594</v>
      </c>
      <c r="D748" s="47" t="s">
        <v>17574</v>
      </c>
      <c r="E748" s="47" t="s">
        <v>521</v>
      </c>
      <c r="F748" s="47" t="s">
        <v>522</v>
      </c>
      <c r="G748" s="48" t="s">
        <v>523</v>
      </c>
    </row>
    <row r="749" spans="1:7">
      <c r="A749" s="46">
        <v>2015</v>
      </c>
      <c r="B749" s="47" t="s">
        <v>49</v>
      </c>
      <c r="C749" s="47" t="s">
        <v>17594</v>
      </c>
      <c r="D749" s="47" t="s">
        <v>0</v>
      </c>
      <c r="E749" s="47" t="s">
        <v>7542</v>
      </c>
      <c r="F749" s="47" t="s">
        <v>12951</v>
      </c>
      <c r="G749" s="48" t="s">
        <v>7544</v>
      </c>
    </row>
    <row r="750" spans="1:7">
      <c r="A750" s="46">
        <v>2015</v>
      </c>
      <c r="B750" s="47" t="s">
        <v>49</v>
      </c>
      <c r="C750" s="47" t="s">
        <v>17594</v>
      </c>
      <c r="D750" s="47" t="s">
        <v>0</v>
      </c>
      <c r="E750" s="47" t="s">
        <v>1894</v>
      </c>
      <c r="F750" s="47" t="s">
        <v>12952</v>
      </c>
      <c r="G750" s="48" t="s">
        <v>2893</v>
      </c>
    </row>
    <row r="751" spans="1:7">
      <c r="A751" s="46">
        <v>2015</v>
      </c>
      <c r="B751" s="47" t="s">
        <v>49</v>
      </c>
      <c r="C751" s="47" t="s">
        <v>17594</v>
      </c>
      <c r="D751" s="47" t="s">
        <v>17574</v>
      </c>
      <c r="E751" s="47" t="s">
        <v>524</v>
      </c>
      <c r="F751" s="47" t="s">
        <v>525</v>
      </c>
      <c r="G751" s="48" t="s">
        <v>526</v>
      </c>
    </row>
    <row r="752" spans="1:7">
      <c r="A752" s="46">
        <v>2015</v>
      </c>
      <c r="B752" s="47" t="s">
        <v>49</v>
      </c>
      <c r="C752" s="47" t="s">
        <v>17594</v>
      </c>
      <c r="D752" s="47" t="s">
        <v>0</v>
      </c>
      <c r="E752" s="47" t="s">
        <v>12953</v>
      </c>
      <c r="F752" s="47" t="s">
        <v>7564</v>
      </c>
      <c r="G752" s="48" t="s">
        <v>12954</v>
      </c>
    </row>
    <row r="753" spans="1:7">
      <c r="A753" s="46">
        <v>2015</v>
      </c>
      <c r="B753" s="47" t="s">
        <v>49</v>
      </c>
      <c r="C753" s="47" t="s">
        <v>17594</v>
      </c>
      <c r="D753" s="47" t="s">
        <v>0</v>
      </c>
      <c r="E753" s="47" t="s">
        <v>12955</v>
      </c>
      <c r="F753" s="47" t="s">
        <v>12956</v>
      </c>
      <c r="G753" s="48" t="s">
        <v>12957</v>
      </c>
    </row>
    <row r="754" spans="1:7">
      <c r="A754" s="46">
        <v>2015</v>
      </c>
      <c r="B754" s="47" t="s">
        <v>49</v>
      </c>
      <c r="C754" s="47" t="s">
        <v>17594</v>
      </c>
      <c r="D754" s="47" t="s">
        <v>0</v>
      </c>
      <c r="E754" s="47" t="s">
        <v>11030</v>
      </c>
      <c r="F754" s="47" t="s">
        <v>12958</v>
      </c>
      <c r="G754" s="48" t="s">
        <v>12959</v>
      </c>
    </row>
    <row r="755" spans="1:7">
      <c r="A755" s="46">
        <v>2015</v>
      </c>
      <c r="B755" s="47" t="s">
        <v>49</v>
      </c>
      <c r="C755" s="47" t="s">
        <v>17594</v>
      </c>
      <c r="D755" s="47" t="s">
        <v>17574</v>
      </c>
      <c r="E755" s="47" t="s">
        <v>527</v>
      </c>
      <c r="F755" s="47" t="s">
        <v>528</v>
      </c>
      <c r="G755" s="48" t="s">
        <v>529</v>
      </c>
    </row>
    <row r="756" spans="1:7">
      <c r="A756" s="46">
        <v>2015</v>
      </c>
      <c r="B756" s="47" t="s">
        <v>49</v>
      </c>
      <c r="C756" s="47" t="s">
        <v>17594</v>
      </c>
      <c r="D756" s="47" t="s">
        <v>0</v>
      </c>
      <c r="E756" s="47" t="s">
        <v>12960</v>
      </c>
      <c r="F756" s="47" t="s">
        <v>12961</v>
      </c>
      <c r="G756" s="48" t="s">
        <v>12962</v>
      </c>
    </row>
    <row r="757" spans="1:7">
      <c r="A757" s="46">
        <v>2015</v>
      </c>
      <c r="B757" s="47" t="s">
        <v>49</v>
      </c>
      <c r="C757" s="47" t="s">
        <v>17594</v>
      </c>
      <c r="D757" s="47" t="s">
        <v>17574</v>
      </c>
      <c r="E757" s="47" t="s">
        <v>530</v>
      </c>
      <c r="F757" s="47" t="s">
        <v>531</v>
      </c>
      <c r="G757" s="48" t="s">
        <v>532</v>
      </c>
    </row>
    <row r="758" spans="1:7">
      <c r="A758" s="46">
        <v>2015</v>
      </c>
      <c r="B758" s="47" t="s">
        <v>49</v>
      </c>
      <c r="C758" s="47" t="s">
        <v>17594</v>
      </c>
      <c r="D758" s="47" t="s">
        <v>0</v>
      </c>
      <c r="E758" s="47" t="s">
        <v>12963</v>
      </c>
      <c r="F758" s="47" t="s">
        <v>12964</v>
      </c>
      <c r="G758" s="48" t="s">
        <v>12965</v>
      </c>
    </row>
    <row r="759" spans="1:7">
      <c r="A759" s="46">
        <v>2015</v>
      </c>
      <c r="B759" s="47" t="s">
        <v>49</v>
      </c>
      <c r="C759" s="47" t="s">
        <v>17594</v>
      </c>
      <c r="D759" s="47" t="s">
        <v>0</v>
      </c>
      <c r="E759" s="47" t="s">
        <v>12966</v>
      </c>
      <c r="F759" s="47" t="s">
        <v>12967</v>
      </c>
      <c r="G759" s="48" t="s">
        <v>12968</v>
      </c>
    </row>
    <row r="760" spans="1:7">
      <c r="A760" s="46">
        <v>2015</v>
      </c>
      <c r="B760" s="47" t="s">
        <v>49</v>
      </c>
      <c r="C760" s="47" t="s">
        <v>17594</v>
      </c>
      <c r="D760" s="47" t="s">
        <v>17574</v>
      </c>
      <c r="E760" s="47" t="s">
        <v>533</v>
      </c>
      <c r="F760" s="47" t="s">
        <v>534</v>
      </c>
      <c r="G760" s="48" t="s">
        <v>535</v>
      </c>
    </row>
    <row r="761" spans="1:7">
      <c r="A761" s="46">
        <v>2015</v>
      </c>
      <c r="B761" s="47" t="s">
        <v>49</v>
      </c>
      <c r="C761" s="47" t="s">
        <v>17594</v>
      </c>
      <c r="D761" s="47" t="s">
        <v>0</v>
      </c>
      <c r="E761" s="47" t="s">
        <v>12931</v>
      </c>
      <c r="F761" s="47" t="s">
        <v>12969</v>
      </c>
      <c r="G761" s="48" t="s">
        <v>2913</v>
      </c>
    </row>
    <row r="762" spans="1:7">
      <c r="A762" s="46">
        <v>2015</v>
      </c>
      <c r="B762" s="47" t="s">
        <v>49</v>
      </c>
      <c r="C762" s="47" t="s">
        <v>17594</v>
      </c>
      <c r="D762" s="47" t="s">
        <v>0</v>
      </c>
      <c r="E762" s="47" t="s">
        <v>12970</v>
      </c>
      <c r="F762" s="47" t="s">
        <v>12971</v>
      </c>
      <c r="G762" s="48" t="s">
        <v>12972</v>
      </c>
    </row>
    <row r="763" spans="1:7">
      <c r="A763" s="46">
        <v>2015</v>
      </c>
      <c r="B763" s="47" t="s">
        <v>49</v>
      </c>
      <c r="C763" s="47" t="s">
        <v>17594</v>
      </c>
      <c r="D763" s="47" t="s">
        <v>17574</v>
      </c>
      <c r="E763" s="47" t="s">
        <v>536</v>
      </c>
      <c r="F763" s="47" t="s">
        <v>537</v>
      </c>
      <c r="G763" s="48" t="s">
        <v>538</v>
      </c>
    </row>
    <row r="764" spans="1:7">
      <c r="A764" s="46">
        <v>2015</v>
      </c>
      <c r="B764" s="47" t="s">
        <v>49</v>
      </c>
      <c r="C764" s="47" t="s">
        <v>17595</v>
      </c>
      <c r="D764" s="47" t="s">
        <v>17574</v>
      </c>
      <c r="E764" s="47" t="s">
        <v>539</v>
      </c>
      <c r="F764" s="47" t="s">
        <v>540</v>
      </c>
      <c r="G764" s="48" t="s">
        <v>541</v>
      </c>
    </row>
    <row r="765" spans="1:7">
      <c r="A765" s="46">
        <v>2015</v>
      </c>
      <c r="B765" s="47" t="s">
        <v>49</v>
      </c>
      <c r="C765" s="47" t="s">
        <v>17595</v>
      </c>
      <c r="D765" s="47" t="s">
        <v>0</v>
      </c>
      <c r="E765" s="47" t="s">
        <v>12973</v>
      </c>
      <c r="F765" s="47" t="s">
        <v>12974</v>
      </c>
      <c r="G765" s="48" t="s">
        <v>12975</v>
      </c>
    </row>
    <row r="766" spans="1:7">
      <c r="A766" s="46">
        <v>2015</v>
      </c>
      <c r="B766" s="47" t="s">
        <v>49</v>
      </c>
      <c r="C766" s="47" t="s">
        <v>17595</v>
      </c>
      <c r="D766" s="47" t="s">
        <v>0</v>
      </c>
      <c r="E766" s="47" t="s">
        <v>12976</v>
      </c>
      <c r="F766" s="47" t="s">
        <v>12977</v>
      </c>
      <c r="G766" s="48" t="s">
        <v>12978</v>
      </c>
    </row>
    <row r="767" spans="1:7">
      <c r="A767" s="46">
        <v>2015</v>
      </c>
      <c r="B767" s="47" t="s">
        <v>49</v>
      </c>
      <c r="C767" s="47" t="s">
        <v>17595</v>
      </c>
      <c r="D767" s="47" t="s">
        <v>0</v>
      </c>
      <c r="E767" s="47" t="s">
        <v>12979</v>
      </c>
      <c r="F767" s="47" t="s">
        <v>12980</v>
      </c>
      <c r="G767" s="48" t="s">
        <v>12981</v>
      </c>
    </row>
    <row r="768" spans="1:7">
      <c r="A768" s="46">
        <v>2015</v>
      </c>
      <c r="B768" s="47" t="s">
        <v>49</v>
      </c>
      <c r="C768" s="47" t="s">
        <v>17595</v>
      </c>
      <c r="D768" s="47" t="s">
        <v>0</v>
      </c>
      <c r="E768" s="47" t="s">
        <v>7420</v>
      </c>
      <c r="F768" s="47" t="s">
        <v>12982</v>
      </c>
      <c r="G768" s="48" t="s">
        <v>12983</v>
      </c>
    </row>
    <row r="769" spans="1:7">
      <c r="A769" s="46">
        <v>2015</v>
      </c>
      <c r="B769" s="47" t="s">
        <v>49</v>
      </c>
      <c r="C769" s="47" t="s">
        <v>17595</v>
      </c>
      <c r="D769" s="47" t="s">
        <v>0</v>
      </c>
      <c r="E769" s="47" t="s">
        <v>12984</v>
      </c>
      <c r="F769" s="47" t="s">
        <v>2941</v>
      </c>
      <c r="G769" s="48" t="s">
        <v>2942</v>
      </c>
    </row>
    <row r="770" spans="1:7">
      <c r="A770" s="46">
        <v>2015</v>
      </c>
      <c r="B770" s="47" t="s">
        <v>49</v>
      </c>
      <c r="C770" s="47" t="s">
        <v>17595</v>
      </c>
      <c r="D770" s="47" t="s">
        <v>17574</v>
      </c>
      <c r="E770" s="47" t="s">
        <v>542</v>
      </c>
      <c r="F770" s="47" t="s">
        <v>543</v>
      </c>
      <c r="G770" s="48" t="s">
        <v>544</v>
      </c>
    </row>
    <row r="771" spans="1:7">
      <c r="A771" s="46">
        <v>2015</v>
      </c>
      <c r="B771" s="47" t="s">
        <v>49</v>
      </c>
      <c r="C771" s="47" t="s">
        <v>17595</v>
      </c>
      <c r="D771" s="47" t="s">
        <v>0</v>
      </c>
      <c r="E771" s="47" t="s">
        <v>7469</v>
      </c>
      <c r="F771" s="47" t="s">
        <v>12985</v>
      </c>
      <c r="G771" s="48" t="s">
        <v>12975</v>
      </c>
    </row>
    <row r="772" spans="1:7">
      <c r="A772" s="46">
        <v>2015</v>
      </c>
      <c r="B772" s="47" t="s">
        <v>49</v>
      </c>
      <c r="C772" s="47" t="s">
        <v>17595</v>
      </c>
      <c r="D772" s="47" t="s">
        <v>0</v>
      </c>
      <c r="E772" s="47" t="s">
        <v>12986</v>
      </c>
      <c r="F772" s="47" t="s">
        <v>12987</v>
      </c>
      <c r="G772" s="48" t="s">
        <v>12988</v>
      </c>
    </row>
    <row r="773" spans="1:7">
      <c r="A773" s="46">
        <v>2015</v>
      </c>
      <c r="B773" s="47" t="s">
        <v>49</v>
      </c>
      <c r="C773" s="47" t="s">
        <v>17595</v>
      </c>
      <c r="D773" s="47" t="s">
        <v>17574</v>
      </c>
      <c r="E773" s="47" t="s">
        <v>545</v>
      </c>
      <c r="F773" s="47" t="s">
        <v>546</v>
      </c>
      <c r="G773" s="48" t="s">
        <v>547</v>
      </c>
    </row>
    <row r="774" spans="1:7">
      <c r="A774" s="46">
        <v>2015</v>
      </c>
      <c r="B774" s="47" t="s">
        <v>49</v>
      </c>
      <c r="C774" s="47" t="s">
        <v>17595</v>
      </c>
      <c r="D774" s="47" t="s">
        <v>0</v>
      </c>
      <c r="E774" s="47" t="s">
        <v>12989</v>
      </c>
      <c r="F774" s="47" t="s">
        <v>12990</v>
      </c>
      <c r="G774" s="48" t="s">
        <v>12991</v>
      </c>
    </row>
    <row r="775" spans="1:7">
      <c r="A775" s="46">
        <v>2015</v>
      </c>
      <c r="B775" s="47" t="s">
        <v>49</v>
      </c>
      <c r="C775" s="47" t="s">
        <v>17595</v>
      </c>
      <c r="D775" s="47" t="s">
        <v>17574</v>
      </c>
      <c r="E775" s="47" t="s">
        <v>548</v>
      </c>
      <c r="F775" s="47" t="s">
        <v>549</v>
      </c>
      <c r="G775" s="48" t="s">
        <v>550</v>
      </c>
    </row>
    <row r="776" spans="1:7">
      <c r="A776" s="46">
        <v>2015</v>
      </c>
      <c r="B776" s="47" t="s">
        <v>49</v>
      </c>
      <c r="C776" s="47" t="s">
        <v>17595</v>
      </c>
      <c r="D776" s="47" t="s">
        <v>17574</v>
      </c>
      <c r="E776" s="47" t="s">
        <v>551</v>
      </c>
      <c r="F776" s="47" t="s">
        <v>552</v>
      </c>
      <c r="G776" s="48" t="s">
        <v>553</v>
      </c>
    </row>
    <row r="777" spans="1:7">
      <c r="A777" s="46">
        <v>2015</v>
      </c>
      <c r="B777" s="47" t="s">
        <v>49</v>
      </c>
      <c r="C777" s="47" t="s">
        <v>17595</v>
      </c>
      <c r="D777" s="47" t="s">
        <v>0</v>
      </c>
      <c r="E777" s="47" t="s">
        <v>7483</v>
      </c>
      <c r="F777" s="47" t="s">
        <v>12992</v>
      </c>
      <c r="G777" s="48" t="s">
        <v>7485</v>
      </c>
    </row>
    <row r="778" spans="1:7">
      <c r="A778" s="46">
        <v>2015</v>
      </c>
      <c r="B778" s="47" t="s">
        <v>49</v>
      </c>
      <c r="C778" s="47" t="s">
        <v>17595</v>
      </c>
      <c r="D778" s="47" t="s">
        <v>0</v>
      </c>
      <c r="E778" s="47" t="s">
        <v>12993</v>
      </c>
      <c r="F778" s="47" t="s">
        <v>12994</v>
      </c>
      <c r="G778" s="48" t="s">
        <v>12995</v>
      </c>
    </row>
    <row r="779" spans="1:7">
      <c r="A779" s="46">
        <v>2015</v>
      </c>
      <c r="B779" s="47" t="s">
        <v>49</v>
      </c>
      <c r="C779" s="47" t="s">
        <v>17595</v>
      </c>
      <c r="D779" s="47" t="s">
        <v>17574</v>
      </c>
      <c r="E779" s="47" t="s">
        <v>554</v>
      </c>
      <c r="F779" s="47" t="s">
        <v>555</v>
      </c>
      <c r="G779" s="48" t="s">
        <v>556</v>
      </c>
    </row>
    <row r="780" spans="1:7">
      <c r="A780" s="46">
        <v>2015</v>
      </c>
      <c r="B780" s="47" t="s">
        <v>49</v>
      </c>
      <c r="C780" s="47" t="s">
        <v>17595</v>
      </c>
      <c r="D780" s="47" t="s">
        <v>17574</v>
      </c>
      <c r="E780" s="47" t="s">
        <v>557</v>
      </c>
      <c r="F780" s="47" t="s">
        <v>558</v>
      </c>
      <c r="G780" s="48" t="s">
        <v>559</v>
      </c>
    </row>
    <row r="781" spans="1:7">
      <c r="A781" s="46">
        <v>2015</v>
      </c>
      <c r="B781" s="47" t="s">
        <v>49</v>
      </c>
      <c r="C781" s="47" t="s">
        <v>17595</v>
      </c>
      <c r="D781" s="47" t="s">
        <v>0</v>
      </c>
      <c r="E781" s="47" t="s">
        <v>12996</v>
      </c>
      <c r="F781" s="47" t="s">
        <v>12997</v>
      </c>
      <c r="G781" s="48" t="s">
        <v>7462</v>
      </c>
    </row>
    <row r="782" spans="1:7">
      <c r="A782" s="46">
        <v>2015</v>
      </c>
      <c r="B782" s="47" t="s">
        <v>49</v>
      </c>
      <c r="C782" s="47" t="s">
        <v>17595</v>
      </c>
      <c r="D782" s="47" t="s">
        <v>0</v>
      </c>
      <c r="E782" s="47" t="s">
        <v>12998</v>
      </c>
      <c r="F782" s="47" t="s">
        <v>12999</v>
      </c>
      <c r="G782" s="48" t="s">
        <v>13000</v>
      </c>
    </row>
    <row r="783" spans="1:7">
      <c r="A783" s="46">
        <v>2015</v>
      </c>
      <c r="B783" s="47" t="s">
        <v>49</v>
      </c>
      <c r="C783" s="47" t="s">
        <v>17595</v>
      </c>
      <c r="D783" s="47" t="s">
        <v>0</v>
      </c>
      <c r="E783" s="47" t="s">
        <v>13001</v>
      </c>
      <c r="F783" s="47" t="s">
        <v>13002</v>
      </c>
      <c r="G783" s="48" t="s">
        <v>13003</v>
      </c>
    </row>
    <row r="784" spans="1:7">
      <c r="A784" s="46">
        <v>2015</v>
      </c>
      <c r="B784" s="47" t="s">
        <v>49</v>
      </c>
      <c r="C784" s="47" t="s">
        <v>17595</v>
      </c>
      <c r="D784" s="47" t="s">
        <v>0</v>
      </c>
      <c r="E784" s="47" t="s">
        <v>13004</v>
      </c>
      <c r="F784" s="47" t="s">
        <v>13005</v>
      </c>
      <c r="G784" s="48" t="s">
        <v>13006</v>
      </c>
    </row>
    <row r="785" spans="1:7">
      <c r="A785" s="46">
        <v>2015</v>
      </c>
      <c r="B785" s="47" t="s">
        <v>49</v>
      </c>
      <c r="C785" s="47" t="s">
        <v>17595</v>
      </c>
      <c r="D785" s="47" t="s">
        <v>0</v>
      </c>
      <c r="E785" s="47" t="s">
        <v>13007</v>
      </c>
      <c r="F785" s="47" t="s">
        <v>13008</v>
      </c>
      <c r="G785" s="48" t="s">
        <v>13009</v>
      </c>
    </row>
    <row r="786" spans="1:7">
      <c r="A786" s="46">
        <v>2015</v>
      </c>
      <c r="B786" s="47" t="s">
        <v>49</v>
      </c>
      <c r="C786" s="47" t="s">
        <v>17595</v>
      </c>
      <c r="D786" s="47" t="s">
        <v>0</v>
      </c>
      <c r="E786" s="47" t="s">
        <v>7466</v>
      </c>
      <c r="F786" s="47" t="s">
        <v>13010</v>
      </c>
      <c r="G786" s="48" t="s">
        <v>7468</v>
      </c>
    </row>
    <row r="787" spans="1:7">
      <c r="A787" s="46">
        <v>2015</v>
      </c>
      <c r="B787" s="47" t="s">
        <v>49</v>
      </c>
      <c r="C787" s="47" t="s">
        <v>17595</v>
      </c>
      <c r="D787" s="47" t="s">
        <v>0</v>
      </c>
      <c r="E787" s="47" t="s">
        <v>2946</v>
      </c>
      <c r="F787" s="47" t="s">
        <v>13011</v>
      </c>
      <c r="G787" s="48" t="s">
        <v>2948</v>
      </c>
    </row>
    <row r="788" spans="1:7">
      <c r="A788" s="46">
        <v>2015</v>
      </c>
      <c r="B788" s="47" t="s">
        <v>49</v>
      </c>
      <c r="C788" s="47" t="s">
        <v>17595</v>
      </c>
      <c r="D788" s="47" t="s">
        <v>0</v>
      </c>
      <c r="E788" s="47" t="s">
        <v>13012</v>
      </c>
      <c r="F788" s="47" t="s">
        <v>13013</v>
      </c>
      <c r="G788" s="48" t="s">
        <v>7476</v>
      </c>
    </row>
    <row r="789" spans="1:7">
      <c r="A789" s="46">
        <v>2015</v>
      </c>
      <c r="B789" s="47" t="s">
        <v>49</v>
      </c>
      <c r="C789" s="47" t="s">
        <v>17595</v>
      </c>
      <c r="D789" s="47" t="s">
        <v>0</v>
      </c>
      <c r="E789" s="47" t="s">
        <v>13014</v>
      </c>
      <c r="F789" s="47" t="s">
        <v>13015</v>
      </c>
      <c r="G789" s="48" t="s">
        <v>13016</v>
      </c>
    </row>
    <row r="790" spans="1:7">
      <c r="A790" s="46">
        <v>2015</v>
      </c>
      <c r="B790" s="47" t="s">
        <v>49</v>
      </c>
      <c r="C790" s="47" t="s">
        <v>17595</v>
      </c>
      <c r="D790" s="47" t="s">
        <v>0</v>
      </c>
      <c r="E790" s="47" t="s">
        <v>13017</v>
      </c>
      <c r="F790" s="47" t="s">
        <v>13018</v>
      </c>
      <c r="G790" s="48" t="s">
        <v>13019</v>
      </c>
    </row>
    <row r="791" spans="1:7">
      <c r="A791" s="46">
        <v>2015</v>
      </c>
      <c r="B791" s="47" t="s">
        <v>51</v>
      </c>
      <c r="C791" s="47" t="s">
        <v>52</v>
      </c>
      <c r="D791" s="47" t="s">
        <v>0</v>
      </c>
      <c r="E791" s="47" t="s">
        <v>13020</v>
      </c>
      <c r="F791" s="47" t="s">
        <v>13021</v>
      </c>
      <c r="G791" s="48" t="s">
        <v>13022</v>
      </c>
    </row>
    <row r="792" spans="1:7">
      <c r="A792" s="46">
        <v>2015</v>
      </c>
      <c r="B792" s="47" t="s">
        <v>51</v>
      </c>
      <c r="C792" s="47" t="s">
        <v>52</v>
      </c>
      <c r="D792" s="47" t="s">
        <v>0</v>
      </c>
      <c r="E792" s="47" t="s">
        <v>13023</v>
      </c>
      <c r="F792" s="47" t="s">
        <v>13024</v>
      </c>
      <c r="G792" s="48" t="s">
        <v>13025</v>
      </c>
    </row>
    <row r="793" spans="1:7">
      <c r="A793" s="46">
        <v>2015</v>
      </c>
      <c r="B793" s="47" t="s">
        <v>51</v>
      </c>
      <c r="C793" s="47" t="s">
        <v>52</v>
      </c>
      <c r="D793" s="47" t="s">
        <v>17574</v>
      </c>
      <c r="E793" s="47" t="s">
        <v>560</v>
      </c>
      <c r="F793" s="47" t="s">
        <v>561</v>
      </c>
      <c r="G793" s="48" t="s">
        <v>562</v>
      </c>
    </row>
    <row r="794" spans="1:7">
      <c r="A794" s="46">
        <v>2015</v>
      </c>
      <c r="B794" s="47" t="s">
        <v>51</v>
      </c>
      <c r="C794" s="47" t="s">
        <v>52</v>
      </c>
      <c r="D794" s="47" t="s">
        <v>17574</v>
      </c>
      <c r="E794" s="47" t="s">
        <v>563</v>
      </c>
      <c r="F794" s="47" t="s">
        <v>564</v>
      </c>
      <c r="G794" s="48" t="s">
        <v>565</v>
      </c>
    </row>
    <row r="795" spans="1:7">
      <c r="A795" s="46">
        <v>2015</v>
      </c>
      <c r="B795" s="47" t="s">
        <v>51</v>
      </c>
      <c r="C795" s="47" t="s">
        <v>52</v>
      </c>
      <c r="D795" s="47" t="s">
        <v>0</v>
      </c>
      <c r="E795" s="47" t="s">
        <v>13026</v>
      </c>
      <c r="F795" s="47" t="s">
        <v>13027</v>
      </c>
      <c r="G795" s="48" t="s">
        <v>13028</v>
      </c>
    </row>
    <row r="796" spans="1:7">
      <c r="A796" s="46">
        <v>2015</v>
      </c>
      <c r="B796" s="47" t="s">
        <v>51</v>
      </c>
      <c r="C796" s="47" t="s">
        <v>52</v>
      </c>
      <c r="D796" s="47" t="s">
        <v>0</v>
      </c>
      <c r="E796" s="47" t="s">
        <v>13029</v>
      </c>
      <c r="F796" s="47" t="s">
        <v>13030</v>
      </c>
      <c r="G796" s="48" t="s">
        <v>13031</v>
      </c>
    </row>
    <row r="797" spans="1:7">
      <c r="A797" s="46">
        <v>2015</v>
      </c>
      <c r="B797" s="47" t="s">
        <v>51</v>
      </c>
      <c r="C797" s="47" t="s">
        <v>52</v>
      </c>
      <c r="D797" s="47" t="s">
        <v>17574</v>
      </c>
      <c r="E797" s="47" t="s">
        <v>566</v>
      </c>
      <c r="F797" s="47" t="s">
        <v>567</v>
      </c>
      <c r="G797" s="48" t="s">
        <v>568</v>
      </c>
    </row>
    <row r="798" spans="1:7">
      <c r="A798" s="46">
        <v>2015</v>
      </c>
      <c r="B798" s="47" t="s">
        <v>51</v>
      </c>
      <c r="C798" s="47" t="s">
        <v>52</v>
      </c>
      <c r="D798" s="47" t="s">
        <v>0</v>
      </c>
      <c r="E798" s="47" t="s">
        <v>13032</v>
      </c>
      <c r="F798" s="47" t="s">
        <v>13033</v>
      </c>
      <c r="G798" s="48" t="s">
        <v>13034</v>
      </c>
    </row>
    <row r="799" spans="1:7">
      <c r="A799" s="46">
        <v>2015</v>
      </c>
      <c r="B799" s="47" t="s">
        <v>51</v>
      </c>
      <c r="C799" s="47" t="s">
        <v>52</v>
      </c>
      <c r="D799" s="47" t="s">
        <v>0</v>
      </c>
      <c r="E799" s="47" t="s">
        <v>11002</v>
      </c>
      <c r="F799" s="47" t="s">
        <v>13035</v>
      </c>
      <c r="G799" s="48" t="s">
        <v>13036</v>
      </c>
    </row>
    <row r="800" spans="1:7">
      <c r="A800" s="46">
        <v>2015</v>
      </c>
      <c r="B800" s="47" t="s">
        <v>51</v>
      </c>
      <c r="C800" s="47" t="s">
        <v>52</v>
      </c>
      <c r="D800" s="47" t="s">
        <v>0</v>
      </c>
      <c r="E800" s="47" t="s">
        <v>13037</v>
      </c>
      <c r="F800" s="47" t="s">
        <v>13033</v>
      </c>
      <c r="G800" s="48" t="s">
        <v>13038</v>
      </c>
    </row>
    <row r="801" spans="1:7">
      <c r="A801" s="46">
        <v>2015</v>
      </c>
      <c r="B801" s="47" t="s">
        <v>51</v>
      </c>
      <c r="C801" s="47" t="s">
        <v>52</v>
      </c>
      <c r="D801" s="47" t="s">
        <v>0</v>
      </c>
      <c r="E801" s="47" t="s">
        <v>13039</v>
      </c>
      <c r="F801" s="47" t="s">
        <v>13040</v>
      </c>
      <c r="G801" s="48" t="s">
        <v>13041</v>
      </c>
    </row>
    <row r="802" spans="1:7">
      <c r="A802" s="46">
        <v>2015</v>
      </c>
      <c r="B802" s="47" t="s">
        <v>51</v>
      </c>
      <c r="C802" s="47" t="s">
        <v>52</v>
      </c>
      <c r="D802" s="47" t="s">
        <v>0</v>
      </c>
      <c r="E802" s="47" t="s">
        <v>13042</v>
      </c>
      <c r="F802" s="47" t="s">
        <v>13043</v>
      </c>
      <c r="G802" s="48" t="s">
        <v>13044</v>
      </c>
    </row>
    <row r="803" spans="1:7">
      <c r="A803" s="46">
        <v>2015</v>
      </c>
      <c r="B803" s="47" t="s">
        <v>51</v>
      </c>
      <c r="C803" s="47" t="s">
        <v>52</v>
      </c>
      <c r="D803" s="47" t="s">
        <v>0</v>
      </c>
      <c r="E803" s="47" t="s">
        <v>13045</v>
      </c>
      <c r="F803" s="47" t="s">
        <v>13046</v>
      </c>
      <c r="G803" s="48" t="s">
        <v>13047</v>
      </c>
    </row>
    <row r="804" spans="1:7">
      <c r="A804" s="46">
        <v>2015</v>
      </c>
      <c r="B804" s="47" t="s">
        <v>51</v>
      </c>
      <c r="C804" s="47" t="s">
        <v>52</v>
      </c>
      <c r="D804" s="47" t="s">
        <v>0</v>
      </c>
      <c r="E804" s="47" t="s">
        <v>13048</v>
      </c>
      <c r="F804" s="47" t="s">
        <v>13049</v>
      </c>
      <c r="G804" s="48" t="s">
        <v>13050</v>
      </c>
    </row>
    <row r="805" spans="1:7">
      <c r="A805" s="46">
        <v>2015</v>
      </c>
      <c r="B805" s="47" t="s">
        <v>51</v>
      </c>
      <c r="C805" s="47" t="s">
        <v>52</v>
      </c>
      <c r="D805" s="47" t="s">
        <v>0</v>
      </c>
      <c r="E805" s="47" t="s">
        <v>11083</v>
      </c>
      <c r="F805" s="47" t="s">
        <v>13051</v>
      </c>
      <c r="G805" s="48" t="s">
        <v>13038</v>
      </c>
    </row>
    <row r="806" spans="1:7">
      <c r="A806" s="46">
        <v>2015</v>
      </c>
      <c r="B806" s="47" t="s">
        <v>51</v>
      </c>
      <c r="C806" s="47" t="s">
        <v>52</v>
      </c>
      <c r="D806" s="47" t="s">
        <v>0</v>
      </c>
      <c r="E806" s="47" t="s">
        <v>13052</v>
      </c>
      <c r="F806" s="47" t="s">
        <v>13053</v>
      </c>
      <c r="G806" s="48" t="s">
        <v>13054</v>
      </c>
    </row>
    <row r="807" spans="1:7">
      <c r="A807" s="46">
        <v>2015</v>
      </c>
      <c r="B807" s="47" t="s">
        <v>51</v>
      </c>
      <c r="C807" s="47" t="s">
        <v>52</v>
      </c>
      <c r="D807" s="47" t="s">
        <v>0</v>
      </c>
      <c r="E807" s="47" t="s">
        <v>13055</v>
      </c>
      <c r="F807" s="47" t="s">
        <v>13056</v>
      </c>
      <c r="G807" s="48" t="s">
        <v>13057</v>
      </c>
    </row>
    <row r="808" spans="1:7">
      <c r="A808" s="46">
        <v>2015</v>
      </c>
      <c r="B808" s="47" t="s">
        <v>51</v>
      </c>
      <c r="C808" s="47" t="s">
        <v>52</v>
      </c>
      <c r="D808" s="47" t="s">
        <v>0</v>
      </c>
      <c r="E808" s="47" t="s">
        <v>7640</v>
      </c>
      <c r="F808" s="47" t="s">
        <v>13058</v>
      </c>
      <c r="G808" s="48" t="s">
        <v>13059</v>
      </c>
    </row>
    <row r="809" spans="1:7">
      <c r="A809" s="46">
        <v>2015</v>
      </c>
      <c r="B809" s="47" t="s">
        <v>51</v>
      </c>
      <c r="C809" s="47" t="s">
        <v>52</v>
      </c>
      <c r="D809" s="47" t="s">
        <v>0</v>
      </c>
      <c r="E809" s="47" t="s">
        <v>13060</v>
      </c>
      <c r="F809" s="47" t="s">
        <v>13061</v>
      </c>
      <c r="G809" s="48" t="s">
        <v>13062</v>
      </c>
    </row>
    <row r="810" spans="1:7">
      <c r="A810" s="46">
        <v>2015</v>
      </c>
      <c r="B810" s="47" t="s">
        <v>51</v>
      </c>
      <c r="C810" s="47" t="s">
        <v>52</v>
      </c>
      <c r="D810" s="47" t="s">
        <v>0</v>
      </c>
      <c r="E810" s="47" t="s">
        <v>13063</v>
      </c>
      <c r="F810" s="47" t="s">
        <v>13064</v>
      </c>
      <c r="G810" s="48" t="s">
        <v>13065</v>
      </c>
    </row>
    <row r="811" spans="1:7">
      <c r="A811" s="46">
        <v>2015</v>
      </c>
      <c r="B811" s="47" t="s">
        <v>51</v>
      </c>
      <c r="C811" s="47" t="s">
        <v>52</v>
      </c>
      <c r="D811" s="47" t="s">
        <v>0</v>
      </c>
      <c r="E811" s="47" t="s">
        <v>13066</v>
      </c>
      <c r="F811" s="47" t="s">
        <v>13067</v>
      </c>
      <c r="G811" s="48" t="s">
        <v>13068</v>
      </c>
    </row>
    <row r="812" spans="1:7">
      <c r="A812" s="46">
        <v>2015</v>
      </c>
      <c r="B812" s="47" t="s">
        <v>51</v>
      </c>
      <c r="C812" s="47" t="s">
        <v>52</v>
      </c>
      <c r="D812" s="47" t="s">
        <v>0</v>
      </c>
      <c r="E812" s="47" t="s">
        <v>13045</v>
      </c>
      <c r="F812" s="47" t="s">
        <v>13069</v>
      </c>
      <c r="G812" s="48" t="s">
        <v>13070</v>
      </c>
    </row>
    <row r="813" spans="1:7">
      <c r="A813" s="46">
        <v>2015</v>
      </c>
      <c r="B813" s="47" t="s">
        <v>51</v>
      </c>
      <c r="C813" s="47" t="s">
        <v>52</v>
      </c>
      <c r="D813" s="47" t="s">
        <v>0</v>
      </c>
      <c r="E813" s="47" t="s">
        <v>13071</v>
      </c>
      <c r="F813" s="47" t="s">
        <v>13072</v>
      </c>
      <c r="G813" s="48" t="s">
        <v>2972</v>
      </c>
    </row>
    <row r="814" spans="1:7">
      <c r="A814" s="46">
        <v>2015</v>
      </c>
      <c r="B814" s="47" t="s">
        <v>51</v>
      </c>
      <c r="C814" s="47" t="s">
        <v>17596</v>
      </c>
      <c r="D814" s="47" t="s">
        <v>0</v>
      </c>
      <c r="E814" s="47" t="s">
        <v>13073</v>
      </c>
      <c r="F814" s="47" t="s">
        <v>13074</v>
      </c>
      <c r="G814" s="48" t="s">
        <v>13075</v>
      </c>
    </row>
    <row r="815" spans="1:7">
      <c r="A815" s="46">
        <v>2015</v>
      </c>
      <c r="B815" s="47" t="s">
        <v>51</v>
      </c>
      <c r="C815" s="47" t="s">
        <v>17596</v>
      </c>
      <c r="D815" s="47" t="s">
        <v>17574</v>
      </c>
      <c r="E815" s="47" t="s">
        <v>569</v>
      </c>
      <c r="F815" s="47" t="s">
        <v>570</v>
      </c>
      <c r="G815" s="48" t="s">
        <v>571</v>
      </c>
    </row>
    <row r="816" spans="1:7">
      <c r="A816" s="46">
        <v>2015</v>
      </c>
      <c r="B816" s="47" t="s">
        <v>51</v>
      </c>
      <c r="C816" s="47" t="s">
        <v>17596</v>
      </c>
      <c r="D816" s="47" t="s">
        <v>0</v>
      </c>
      <c r="E816" s="47" t="s">
        <v>10907</v>
      </c>
      <c r="F816" s="47" t="s">
        <v>13076</v>
      </c>
      <c r="G816" s="48" t="s">
        <v>13077</v>
      </c>
    </row>
    <row r="817" spans="1:7">
      <c r="A817" s="46">
        <v>2015</v>
      </c>
      <c r="B817" s="47" t="s">
        <v>51</v>
      </c>
      <c r="C817" s="47" t="s">
        <v>17596</v>
      </c>
      <c r="D817" s="47" t="s">
        <v>0</v>
      </c>
      <c r="E817" s="47" t="s">
        <v>7627</v>
      </c>
      <c r="F817" s="47" t="s">
        <v>13078</v>
      </c>
      <c r="G817" s="48" t="s">
        <v>13079</v>
      </c>
    </row>
    <row r="818" spans="1:7">
      <c r="A818" s="46">
        <v>2015</v>
      </c>
      <c r="B818" s="47" t="s">
        <v>51</v>
      </c>
      <c r="C818" s="47" t="s">
        <v>17596</v>
      </c>
      <c r="D818" s="47" t="s">
        <v>17574</v>
      </c>
      <c r="E818" s="47" t="s">
        <v>573</v>
      </c>
      <c r="F818" s="47" t="s">
        <v>574</v>
      </c>
      <c r="G818" s="48" t="s">
        <v>575</v>
      </c>
    </row>
    <row r="819" spans="1:7">
      <c r="A819" s="46">
        <v>2015</v>
      </c>
      <c r="B819" s="47" t="s">
        <v>51</v>
      </c>
      <c r="C819" s="47" t="s">
        <v>17596</v>
      </c>
      <c r="D819" s="47" t="s">
        <v>0</v>
      </c>
      <c r="E819" s="47" t="s">
        <v>13080</v>
      </c>
      <c r="F819" s="47" t="s">
        <v>13081</v>
      </c>
      <c r="G819" s="48" t="s">
        <v>13082</v>
      </c>
    </row>
    <row r="820" spans="1:7">
      <c r="A820" s="46">
        <v>2015</v>
      </c>
      <c r="B820" s="47" t="s">
        <v>51</v>
      </c>
      <c r="C820" s="47" t="s">
        <v>17596</v>
      </c>
      <c r="D820" s="47" t="s">
        <v>0</v>
      </c>
      <c r="E820" s="47" t="s">
        <v>2994</v>
      </c>
      <c r="F820" s="47" t="s">
        <v>13083</v>
      </c>
      <c r="G820" s="48" t="s">
        <v>13084</v>
      </c>
    </row>
    <row r="821" spans="1:7">
      <c r="A821" s="46">
        <v>2015</v>
      </c>
      <c r="B821" s="47" t="s">
        <v>51</v>
      </c>
      <c r="C821" s="47" t="s">
        <v>17596</v>
      </c>
      <c r="D821" s="47" t="s">
        <v>0</v>
      </c>
      <c r="E821" s="47" t="s">
        <v>13085</v>
      </c>
      <c r="F821" s="47" t="s">
        <v>13086</v>
      </c>
      <c r="G821" s="48" t="s">
        <v>13087</v>
      </c>
    </row>
    <row r="822" spans="1:7">
      <c r="A822" s="46">
        <v>2015</v>
      </c>
      <c r="B822" s="47" t="s">
        <v>51</v>
      </c>
      <c r="C822" s="47" t="s">
        <v>17596</v>
      </c>
      <c r="D822" s="47" t="s">
        <v>17574</v>
      </c>
      <c r="E822" s="47" t="s">
        <v>576</v>
      </c>
      <c r="F822" s="47" t="s">
        <v>577</v>
      </c>
      <c r="G822" s="48" t="s">
        <v>578</v>
      </c>
    </row>
    <row r="823" spans="1:7">
      <c r="A823" s="46">
        <v>2015</v>
      </c>
      <c r="B823" s="47" t="s">
        <v>51</v>
      </c>
      <c r="C823" s="47" t="s">
        <v>17596</v>
      </c>
      <c r="D823" s="47" t="s">
        <v>0</v>
      </c>
      <c r="E823" s="47" t="s">
        <v>13088</v>
      </c>
      <c r="F823" s="47" t="s">
        <v>13089</v>
      </c>
      <c r="G823" s="48" t="s">
        <v>13090</v>
      </c>
    </row>
    <row r="824" spans="1:7">
      <c r="A824" s="46">
        <v>2015</v>
      </c>
      <c r="B824" s="47" t="s">
        <v>51</v>
      </c>
      <c r="C824" s="47" t="s">
        <v>17596</v>
      </c>
      <c r="D824" s="47" t="s">
        <v>0</v>
      </c>
      <c r="E824" s="47" t="s">
        <v>13091</v>
      </c>
      <c r="F824" s="47" t="s">
        <v>13089</v>
      </c>
      <c r="G824" s="48" t="s">
        <v>13092</v>
      </c>
    </row>
    <row r="825" spans="1:7">
      <c r="A825" s="46">
        <v>2015</v>
      </c>
      <c r="B825" s="47" t="s">
        <v>51</v>
      </c>
      <c r="C825" s="47" t="s">
        <v>17596</v>
      </c>
      <c r="D825" s="47" t="s">
        <v>0</v>
      </c>
      <c r="E825" s="47" t="s">
        <v>13093</v>
      </c>
      <c r="F825" s="47" t="s">
        <v>13094</v>
      </c>
      <c r="G825" s="48" t="s">
        <v>13095</v>
      </c>
    </row>
    <row r="826" spans="1:7">
      <c r="A826" s="46">
        <v>2015</v>
      </c>
      <c r="B826" s="47" t="s">
        <v>51</v>
      </c>
      <c r="C826" s="47" t="s">
        <v>17596</v>
      </c>
      <c r="D826" s="47" t="s">
        <v>0</v>
      </c>
      <c r="E826" s="47" t="s">
        <v>10907</v>
      </c>
      <c r="F826" s="47" t="s">
        <v>13096</v>
      </c>
      <c r="G826" s="48" t="s">
        <v>13077</v>
      </c>
    </row>
    <row r="827" spans="1:7">
      <c r="A827" s="46">
        <v>2015</v>
      </c>
      <c r="B827" s="47" t="s">
        <v>51</v>
      </c>
      <c r="C827" s="47" t="s">
        <v>17596</v>
      </c>
      <c r="D827" s="47" t="s">
        <v>0</v>
      </c>
      <c r="E827" s="47" t="s">
        <v>13097</v>
      </c>
      <c r="F827" s="47" t="s">
        <v>13098</v>
      </c>
      <c r="G827" s="48" t="s">
        <v>13099</v>
      </c>
    </row>
    <row r="828" spans="1:7">
      <c r="A828" s="46">
        <v>2015</v>
      </c>
      <c r="B828" s="47" t="s">
        <v>51</v>
      </c>
      <c r="C828" s="47" t="s">
        <v>17596</v>
      </c>
      <c r="D828" s="47" t="s">
        <v>0</v>
      </c>
      <c r="E828" s="47" t="s">
        <v>2994</v>
      </c>
      <c r="F828" s="47" t="s">
        <v>13100</v>
      </c>
      <c r="G828" s="48" t="s">
        <v>13084</v>
      </c>
    </row>
    <row r="829" spans="1:7">
      <c r="A829" s="46">
        <v>2015</v>
      </c>
      <c r="B829" s="47" t="s">
        <v>51</v>
      </c>
      <c r="C829" s="47" t="s">
        <v>17597</v>
      </c>
      <c r="D829" s="47" t="s">
        <v>0</v>
      </c>
      <c r="E829" s="47" t="s">
        <v>7013</v>
      </c>
      <c r="F829" s="47" t="s">
        <v>13101</v>
      </c>
      <c r="G829" s="48" t="s">
        <v>13102</v>
      </c>
    </row>
    <row r="830" spans="1:7">
      <c r="A830" s="46">
        <v>2015</v>
      </c>
      <c r="B830" s="47" t="s">
        <v>51</v>
      </c>
      <c r="C830" s="47" t="s">
        <v>17597</v>
      </c>
      <c r="D830" s="47" t="s">
        <v>0</v>
      </c>
      <c r="E830" s="47" t="s">
        <v>13103</v>
      </c>
      <c r="F830" s="47" t="s">
        <v>13104</v>
      </c>
      <c r="G830" s="48" t="s">
        <v>13105</v>
      </c>
    </row>
    <row r="831" spans="1:7">
      <c r="A831" s="46">
        <v>2015</v>
      </c>
      <c r="B831" s="47" t="s">
        <v>51</v>
      </c>
      <c r="C831" s="47" t="s">
        <v>17597</v>
      </c>
      <c r="D831" s="47" t="s">
        <v>0</v>
      </c>
      <c r="E831" s="47" t="s">
        <v>13106</v>
      </c>
      <c r="F831" s="47" t="s">
        <v>13107</v>
      </c>
      <c r="G831" s="48" t="s">
        <v>13108</v>
      </c>
    </row>
    <row r="832" spans="1:7">
      <c r="A832" s="46">
        <v>2015</v>
      </c>
      <c r="B832" s="47" t="s">
        <v>51</v>
      </c>
      <c r="C832" s="47" t="s">
        <v>17597</v>
      </c>
      <c r="D832" s="47" t="s">
        <v>0</v>
      </c>
      <c r="E832" s="47" t="s">
        <v>13109</v>
      </c>
      <c r="F832" s="47" t="s">
        <v>13110</v>
      </c>
      <c r="G832" s="48" t="s">
        <v>13111</v>
      </c>
    </row>
    <row r="833" spans="1:7">
      <c r="A833" s="46">
        <v>2015</v>
      </c>
      <c r="B833" s="47" t="s">
        <v>51</v>
      </c>
      <c r="C833" s="47" t="s">
        <v>17597</v>
      </c>
      <c r="D833" s="47" t="s">
        <v>0</v>
      </c>
      <c r="E833" s="47" t="s">
        <v>13112</v>
      </c>
      <c r="F833" s="47" t="s">
        <v>13113</v>
      </c>
      <c r="G833" s="48" t="s">
        <v>13114</v>
      </c>
    </row>
    <row r="834" spans="1:7">
      <c r="A834" s="46">
        <v>2015</v>
      </c>
      <c r="B834" s="47" t="s">
        <v>51</v>
      </c>
      <c r="C834" s="47" t="s">
        <v>17597</v>
      </c>
      <c r="D834" s="47" t="s">
        <v>0</v>
      </c>
      <c r="E834" s="47" t="s">
        <v>13115</v>
      </c>
      <c r="F834" s="47" t="s">
        <v>13116</v>
      </c>
      <c r="G834" s="48" t="s">
        <v>13117</v>
      </c>
    </row>
    <row r="835" spans="1:7">
      <c r="A835" s="46">
        <v>2015</v>
      </c>
      <c r="B835" s="47" t="s">
        <v>51</v>
      </c>
      <c r="C835" s="47" t="s">
        <v>17597</v>
      </c>
      <c r="D835" s="47" t="s">
        <v>0</v>
      </c>
      <c r="E835" s="47" t="s">
        <v>10858</v>
      </c>
      <c r="F835" s="47" t="s">
        <v>13118</v>
      </c>
      <c r="G835" s="48" t="s">
        <v>13119</v>
      </c>
    </row>
    <row r="836" spans="1:7">
      <c r="A836" s="46">
        <v>2015</v>
      </c>
      <c r="B836" s="47" t="s">
        <v>51</v>
      </c>
      <c r="C836" s="47" t="s">
        <v>17597</v>
      </c>
      <c r="D836" s="47" t="s">
        <v>0</v>
      </c>
      <c r="E836" s="47" t="s">
        <v>3004</v>
      </c>
      <c r="F836" s="47" t="s">
        <v>13120</v>
      </c>
      <c r="G836" s="48" t="s">
        <v>13121</v>
      </c>
    </row>
    <row r="837" spans="1:7">
      <c r="A837" s="46">
        <v>2015</v>
      </c>
      <c r="B837" s="47" t="s">
        <v>51</v>
      </c>
      <c r="C837" s="47" t="s">
        <v>17597</v>
      </c>
      <c r="D837" s="47" t="s">
        <v>0</v>
      </c>
      <c r="E837" s="47" t="s">
        <v>10888</v>
      </c>
      <c r="F837" s="47" t="s">
        <v>13122</v>
      </c>
      <c r="G837" s="48" t="s">
        <v>13123</v>
      </c>
    </row>
    <row r="838" spans="1:7">
      <c r="A838" s="46">
        <v>2015</v>
      </c>
      <c r="B838" s="47" t="s">
        <v>51</v>
      </c>
      <c r="C838" s="47" t="s">
        <v>17597</v>
      </c>
      <c r="D838" s="47" t="s">
        <v>0</v>
      </c>
      <c r="E838" s="47" t="s">
        <v>4944</v>
      </c>
      <c r="F838" s="47" t="s">
        <v>13124</v>
      </c>
      <c r="G838" s="48" t="s">
        <v>13125</v>
      </c>
    </row>
    <row r="839" spans="1:7">
      <c r="A839" s="46">
        <v>2015</v>
      </c>
      <c r="B839" s="47" t="s">
        <v>51</v>
      </c>
      <c r="C839" s="47" t="s">
        <v>17597</v>
      </c>
      <c r="D839" s="47" t="s">
        <v>0</v>
      </c>
      <c r="E839" s="47" t="s">
        <v>13126</v>
      </c>
      <c r="F839" s="47" t="s">
        <v>13127</v>
      </c>
      <c r="G839" s="48" t="s">
        <v>13128</v>
      </c>
    </row>
    <row r="840" spans="1:7">
      <c r="A840" s="46">
        <v>2015</v>
      </c>
      <c r="B840" s="47" t="s">
        <v>51</v>
      </c>
      <c r="C840" s="47" t="s">
        <v>17597</v>
      </c>
      <c r="D840" s="47" t="s">
        <v>0</v>
      </c>
      <c r="E840" s="47" t="s">
        <v>13129</v>
      </c>
      <c r="F840" s="47" t="s">
        <v>13130</v>
      </c>
      <c r="G840" s="48" t="s">
        <v>13131</v>
      </c>
    </row>
    <row r="841" spans="1:7">
      <c r="A841" s="46">
        <v>2015</v>
      </c>
      <c r="B841" s="47" t="s">
        <v>51</v>
      </c>
      <c r="C841" s="47" t="s">
        <v>17597</v>
      </c>
      <c r="D841" s="47" t="s">
        <v>0</v>
      </c>
      <c r="E841" s="47" t="s">
        <v>13132</v>
      </c>
      <c r="F841" s="47" t="s">
        <v>13133</v>
      </c>
      <c r="G841" s="48" t="s">
        <v>13134</v>
      </c>
    </row>
    <row r="842" spans="1:7">
      <c r="A842" s="46">
        <v>2015</v>
      </c>
      <c r="B842" s="47" t="s">
        <v>51</v>
      </c>
      <c r="C842" s="47" t="s">
        <v>17597</v>
      </c>
      <c r="D842" s="47" t="s">
        <v>0</v>
      </c>
      <c r="E842" s="47" t="s">
        <v>3528</v>
      </c>
      <c r="F842" s="47" t="s">
        <v>13135</v>
      </c>
      <c r="G842" s="48" t="s">
        <v>13136</v>
      </c>
    </row>
    <row r="843" spans="1:7">
      <c r="A843" s="46">
        <v>2015</v>
      </c>
      <c r="B843" s="47" t="s">
        <v>51</v>
      </c>
      <c r="C843" s="47" t="s">
        <v>17597</v>
      </c>
      <c r="D843" s="47" t="s">
        <v>0</v>
      </c>
      <c r="E843" s="47" t="s">
        <v>13137</v>
      </c>
      <c r="F843" s="47" t="s">
        <v>13138</v>
      </c>
      <c r="G843" s="48" t="s">
        <v>13139</v>
      </c>
    </row>
    <row r="844" spans="1:7">
      <c r="A844" s="46">
        <v>2015</v>
      </c>
      <c r="B844" s="47" t="s">
        <v>51</v>
      </c>
      <c r="C844" s="47" t="s">
        <v>17597</v>
      </c>
      <c r="D844" s="47" t="s">
        <v>0</v>
      </c>
      <c r="E844" s="47" t="s">
        <v>13140</v>
      </c>
      <c r="F844" s="47" t="s">
        <v>13141</v>
      </c>
      <c r="G844" s="48" t="s">
        <v>13142</v>
      </c>
    </row>
    <row r="845" spans="1:7">
      <c r="A845" s="46">
        <v>2015</v>
      </c>
      <c r="B845" s="47" t="s">
        <v>51</v>
      </c>
      <c r="C845" s="47" t="s">
        <v>17597</v>
      </c>
      <c r="D845" s="47" t="s">
        <v>0</v>
      </c>
      <c r="E845" s="47" t="s">
        <v>1944</v>
      </c>
      <c r="F845" s="47" t="s">
        <v>13143</v>
      </c>
      <c r="G845" s="48" t="s">
        <v>13144</v>
      </c>
    </row>
    <row r="846" spans="1:7">
      <c r="A846" s="46">
        <v>2015</v>
      </c>
      <c r="B846" s="47" t="s">
        <v>51</v>
      </c>
      <c r="C846" s="47" t="s">
        <v>17597</v>
      </c>
      <c r="D846" s="47" t="s">
        <v>0</v>
      </c>
      <c r="E846" s="47" t="s">
        <v>13145</v>
      </c>
      <c r="F846" s="47" t="s">
        <v>13146</v>
      </c>
      <c r="G846" s="48" t="s">
        <v>13147</v>
      </c>
    </row>
    <row r="847" spans="1:7">
      <c r="A847" s="46">
        <v>2015</v>
      </c>
      <c r="B847" s="47" t="s">
        <v>51</v>
      </c>
      <c r="C847" s="47" t="s">
        <v>17597</v>
      </c>
      <c r="D847" s="47" t="s">
        <v>17574</v>
      </c>
      <c r="E847" s="47" t="s">
        <v>580</v>
      </c>
      <c r="F847" s="47" t="s">
        <v>581</v>
      </c>
      <c r="G847" s="48" t="s">
        <v>582</v>
      </c>
    </row>
    <row r="848" spans="1:7">
      <c r="A848" s="46">
        <v>2015</v>
      </c>
      <c r="B848" s="47" t="s">
        <v>51</v>
      </c>
      <c r="C848" s="47" t="s">
        <v>17597</v>
      </c>
      <c r="D848" s="47" t="s">
        <v>0</v>
      </c>
      <c r="E848" s="47" t="s">
        <v>13148</v>
      </c>
      <c r="F848" s="47" t="s">
        <v>13149</v>
      </c>
      <c r="G848" s="48" t="s">
        <v>13150</v>
      </c>
    </row>
    <row r="849" spans="1:7">
      <c r="A849" s="46">
        <v>2015</v>
      </c>
      <c r="B849" s="47" t="s">
        <v>51</v>
      </c>
      <c r="C849" s="47" t="s">
        <v>17597</v>
      </c>
      <c r="D849" s="47" t="s">
        <v>0</v>
      </c>
      <c r="E849" s="47" t="s">
        <v>11125</v>
      </c>
      <c r="F849" s="47" t="s">
        <v>13151</v>
      </c>
      <c r="G849" s="48" t="s">
        <v>13152</v>
      </c>
    </row>
    <row r="850" spans="1:7">
      <c r="A850" s="46">
        <v>2015</v>
      </c>
      <c r="B850" s="47" t="s">
        <v>51</v>
      </c>
      <c r="C850" s="47" t="s">
        <v>17597</v>
      </c>
      <c r="D850" s="47" t="s">
        <v>0</v>
      </c>
      <c r="E850" s="47" t="s">
        <v>13153</v>
      </c>
      <c r="F850" s="47" t="s">
        <v>13154</v>
      </c>
      <c r="G850" s="48" t="s">
        <v>13155</v>
      </c>
    </row>
    <row r="851" spans="1:7">
      <c r="A851" s="46">
        <v>2015</v>
      </c>
      <c r="B851" s="47" t="s">
        <v>51</v>
      </c>
      <c r="C851" s="47" t="s">
        <v>17597</v>
      </c>
      <c r="D851" s="47" t="s">
        <v>0</v>
      </c>
      <c r="E851" s="47" t="s">
        <v>13156</v>
      </c>
      <c r="F851" s="47" t="s">
        <v>13157</v>
      </c>
      <c r="G851" s="48" t="s">
        <v>13158</v>
      </c>
    </row>
    <row r="852" spans="1:7">
      <c r="A852" s="46">
        <v>2015</v>
      </c>
      <c r="B852" s="47" t="s">
        <v>51</v>
      </c>
      <c r="C852" s="47" t="s">
        <v>17597</v>
      </c>
      <c r="D852" s="47" t="s">
        <v>0</v>
      </c>
      <c r="E852" s="47" t="s">
        <v>13159</v>
      </c>
      <c r="F852" s="47" t="s">
        <v>13160</v>
      </c>
      <c r="G852" s="48" t="s">
        <v>13161</v>
      </c>
    </row>
    <row r="853" spans="1:7">
      <c r="A853" s="46">
        <v>2015</v>
      </c>
      <c r="B853" s="47" t="s">
        <v>51</v>
      </c>
      <c r="C853" s="47" t="s">
        <v>17597</v>
      </c>
      <c r="D853" s="47" t="s">
        <v>0</v>
      </c>
      <c r="E853" s="47" t="s">
        <v>13162</v>
      </c>
      <c r="F853" s="47" t="s">
        <v>13163</v>
      </c>
      <c r="G853" s="48" t="s">
        <v>13164</v>
      </c>
    </row>
    <row r="854" spans="1:7">
      <c r="A854" s="46">
        <v>2015</v>
      </c>
      <c r="B854" s="47" t="s">
        <v>51</v>
      </c>
      <c r="C854" s="47" t="s">
        <v>17597</v>
      </c>
      <c r="D854" s="47" t="s">
        <v>17574</v>
      </c>
      <c r="E854" s="47" t="s">
        <v>583</v>
      </c>
      <c r="F854" s="47" t="s">
        <v>584</v>
      </c>
      <c r="G854" s="48" t="s">
        <v>585</v>
      </c>
    </row>
    <row r="855" spans="1:7">
      <c r="A855" s="46">
        <v>2015</v>
      </c>
      <c r="B855" s="47" t="s">
        <v>51</v>
      </c>
      <c r="C855" s="47" t="s">
        <v>53</v>
      </c>
      <c r="D855" s="47" t="s">
        <v>0</v>
      </c>
      <c r="E855" s="47" t="s">
        <v>13165</v>
      </c>
      <c r="F855" s="47" t="s">
        <v>13166</v>
      </c>
      <c r="G855" s="48" t="s">
        <v>13167</v>
      </c>
    </row>
    <row r="856" spans="1:7">
      <c r="A856" s="46">
        <v>2015</v>
      </c>
      <c r="B856" s="47" t="s">
        <v>51</v>
      </c>
      <c r="C856" s="47" t="s">
        <v>53</v>
      </c>
      <c r="D856" s="47" t="s">
        <v>0</v>
      </c>
      <c r="E856" s="47" t="s">
        <v>13168</v>
      </c>
      <c r="F856" s="47" t="s">
        <v>13169</v>
      </c>
      <c r="G856" s="48" t="s">
        <v>13170</v>
      </c>
    </row>
    <row r="857" spans="1:7">
      <c r="A857" s="46">
        <v>2015</v>
      </c>
      <c r="B857" s="47" t="s">
        <v>51</v>
      </c>
      <c r="C857" s="47" t="s">
        <v>53</v>
      </c>
      <c r="D857" s="47" t="s">
        <v>0</v>
      </c>
      <c r="E857" s="47" t="s">
        <v>13171</v>
      </c>
      <c r="F857" s="47" t="s">
        <v>13172</v>
      </c>
      <c r="G857" s="48" t="s">
        <v>13173</v>
      </c>
    </row>
    <row r="858" spans="1:7">
      <c r="A858" s="46">
        <v>2015</v>
      </c>
      <c r="B858" s="47" t="s">
        <v>51</v>
      </c>
      <c r="C858" s="47" t="s">
        <v>53</v>
      </c>
      <c r="D858" s="47" t="s">
        <v>0</v>
      </c>
      <c r="E858" s="47" t="s">
        <v>13174</v>
      </c>
      <c r="F858" s="47" t="s">
        <v>13175</v>
      </c>
      <c r="G858" s="48" t="s">
        <v>13176</v>
      </c>
    </row>
    <row r="859" spans="1:7">
      <c r="A859" s="46">
        <v>2015</v>
      </c>
      <c r="B859" s="47" t="s">
        <v>51</v>
      </c>
      <c r="C859" s="47" t="s">
        <v>53</v>
      </c>
      <c r="D859" s="47" t="s">
        <v>0</v>
      </c>
      <c r="E859" s="47" t="s">
        <v>13177</v>
      </c>
      <c r="F859" s="47" t="s">
        <v>13178</v>
      </c>
      <c r="G859" s="48" t="s">
        <v>13179</v>
      </c>
    </row>
    <row r="860" spans="1:7">
      <c r="A860" s="46">
        <v>2015</v>
      </c>
      <c r="B860" s="47" t="s">
        <v>51</v>
      </c>
      <c r="C860" s="47" t="s">
        <v>53</v>
      </c>
      <c r="D860" s="47" t="s">
        <v>0</v>
      </c>
      <c r="E860" s="47" t="s">
        <v>13180</v>
      </c>
      <c r="F860" s="47" t="s">
        <v>13181</v>
      </c>
      <c r="G860" s="48" t="s">
        <v>13182</v>
      </c>
    </row>
    <row r="861" spans="1:7">
      <c r="A861" s="46">
        <v>2015</v>
      </c>
      <c r="B861" s="47" t="s">
        <v>51</v>
      </c>
      <c r="C861" s="47" t="s">
        <v>53</v>
      </c>
      <c r="D861" s="47" t="s">
        <v>0</v>
      </c>
      <c r="E861" s="47" t="s">
        <v>11169</v>
      </c>
      <c r="F861" s="47" t="s">
        <v>13183</v>
      </c>
      <c r="G861" s="48" t="s">
        <v>13184</v>
      </c>
    </row>
    <row r="862" spans="1:7">
      <c r="A862" s="46">
        <v>2015</v>
      </c>
      <c r="B862" s="47" t="s">
        <v>51</v>
      </c>
      <c r="C862" s="47" t="s">
        <v>53</v>
      </c>
      <c r="D862" s="47" t="s">
        <v>0</v>
      </c>
      <c r="E862" s="47" t="s">
        <v>13185</v>
      </c>
      <c r="F862" s="47" t="s">
        <v>13186</v>
      </c>
      <c r="G862" s="48" t="s">
        <v>13187</v>
      </c>
    </row>
    <row r="863" spans="1:7">
      <c r="A863" s="46">
        <v>2015</v>
      </c>
      <c r="B863" s="47" t="s">
        <v>51</v>
      </c>
      <c r="C863" s="47" t="s">
        <v>53</v>
      </c>
      <c r="D863" s="47" t="s">
        <v>0</v>
      </c>
      <c r="E863" s="47" t="s">
        <v>13188</v>
      </c>
      <c r="F863" s="47" t="s">
        <v>13189</v>
      </c>
      <c r="G863" s="48" t="s">
        <v>13190</v>
      </c>
    </row>
    <row r="864" spans="1:7">
      <c r="A864" s="46">
        <v>2015</v>
      </c>
      <c r="B864" s="47" t="s">
        <v>51</v>
      </c>
      <c r="C864" s="47" t="s">
        <v>53</v>
      </c>
      <c r="D864" s="47" t="s">
        <v>0</v>
      </c>
      <c r="E864" s="47" t="s">
        <v>13191</v>
      </c>
      <c r="F864" s="47" t="s">
        <v>13192</v>
      </c>
      <c r="G864" s="48" t="s">
        <v>13193</v>
      </c>
    </row>
    <row r="865" spans="1:7">
      <c r="A865" s="46">
        <v>2015</v>
      </c>
      <c r="B865" s="47" t="s">
        <v>51</v>
      </c>
      <c r="C865" s="47" t="s">
        <v>53</v>
      </c>
      <c r="D865" s="47" t="s">
        <v>0</v>
      </c>
      <c r="E865" s="47" t="s">
        <v>13194</v>
      </c>
      <c r="F865" s="47" t="s">
        <v>13195</v>
      </c>
      <c r="G865" s="48" t="s">
        <v>13196</v>
      </c>
    </row>
    <row r="866" spans="1:7">
      <c r="A866" s="46">
        <v>2015</v>
      </c>
      <c r="B866" s="47" t="s">
        <v>51</v>
      </c>
      <c r="C866" s="47" t="s">
        <v>53</v>
      </c>
      <c r="D866" s="47" t="s">
        <v>0</v>
      </c>
      <c r="E866" s="47" t="s">
        <v>13197</v>
      </c>
      <c r="F866" s="47" t="s">
        <v>13198</v>
      </c>
      <c r="G866" s="48" t="s">
        <v>13199</v>
      </c>
    </row>
    <row r="867" spans="1:7">
      <c r="A867" s="46">
        <v>2015</v>
      </c>
      <c r="B867" s="47" t="s">
        <v>51</v>
      </c>
      <c r="C867" s="47" t="s">
        <v>53</v>
      </c>
      <c r="D867" s="47" t="s">
        <v>0</v>
      </c>
      <c r="E867" s="47" t="s">
        <v>13200</v>
      </c>
      <c r="F867" s="47" t="s">
        <v>13201</v>
      </c>
      <c r="G867" s="48" t="s">
        <v>13202</v>
      </c>
    </row>
    <row r="868" spans="1:7">
      <c r="A868" s="46">
        <v>2015</v>
      </c>
      <c r="B868" s="47" t="s">
        <v>51</v>
      </c>
      <c r="C868" s="47" t="s">
        <v>53</v>
      </c>
      <c r="D868" s="47" t="s">
        <v>0</v>
      </c>
      <c r="E868" s="47" t="s">
        <v>13203</v>
      </c>
      <c r="F868" s="47" t="s">
        <v>13204</v>
      </c>
      <c r="G868" s="48" t="s">
        <v>13205</v>
      </c>
    </row>
    <row r="869" spans="1:7">
      <c r="A869" s="46">
        <v>2015</v>
      </c>
      <c r="B869" s="47" t="s">
        <v>51</v>
      </c>
      <c r="C869" s="47" t="s">
        <v>53</v>
      </c>
      <c r="D869" s="47" t="s">
        <v>0</v>
      </c>
      <c r="E869" s="47" t="s">
        <v>13206</v>
      </c>
      <c r="F869" s="47" t="s">
        <v>13207</v>
      </c>
      <c r="G869" s="48" t="s">
        <v>13208</v>
      </c>
    </row>
    <row r="870" spans="1:7">
      <c r="A870" s="46">
        <v>2015</v>
      </c>
      <c r="B870" s="47" t="s">
        <v>51</v>
      </c>
      <c r="C870" s="47" t="s">
        <v>53</v>
      </c>
      <c r="D870" s="47" t="s">
        <v>0</v>
      </c>
      <c r="E870" s="47" t="s">
        <v>13209</v>
      </c>
      <c r="F870" s="47" t="s">
        <v>13210</v>
      </c>
      <c r="G870" s="48" t="s">
        <v>13211</v>
      </c>
    </row>
    <row r="871" spans="1:7">
      <c r="A871" s="46">
        <v>2015</v>
      </c>
      <c r="B871" s="47" t="s">
        <v>51</v>
      </c>
      <c r="C871" s="47" t="s">
        <v>53</v>
      </c>
      <c r="D871" s="47" t="s">
        <v>0</v>
      </c>
      <c r="E871" s="47" t="s">
        <v>13212</v>
      </c>
      <c r="F871" s="47" t="s">
        <v>13213</v>
      </c>
      <c r="G871" s="48" t="s">
        <v>13199</v>
      </c>
    </row>
    <row r="872" spans="1:7">
      <c r="A872" s="46">
        <v>2015</v>
      </c>
      <c r="B872" s="47" t="s">
        <v>51</v>
      </c>
      <c r="C872" s="47" t="s">
        <v>53</v>
      </c>
      <c r="D872" s="47" t="s">
        <v>0</v>
      </c>
      <c r="E872" s="47" t="s">
        <v>13214</v>
      </c>
      <c r="F872" s="47" t="s">
        <v>13215</v>
      </c>
      <c r="G872" s="48" t="s">
        <v>13216</v>
      </c>
    </row>
    <row r="873" spans="1:7">
      <c r="A873" s="46">
        <v>2015</v>
      </c>
      <c r="B873" s="47" t="s">
        <v>51</v>
      </c>
      <c r="C873" s="47" t="s">
        <v>53</v>
      </c>
      <c r="D873" s="47" t="s">
        <v>0</v>
      </c>
      <c r="E873" s="47" t="s">
        <v>13217</v>
      </c>
      <c r="F873" s="47" t="s">
        <v>13218</v>
      </c>
      <c r="G873" s="48" t="s">
        <v>13219</v>
      </c>
    </row>
    <row r="874" spans="1:7">
      <c r="A874" s="46">
        <v>2015</v>
      </c>
      <c r="B874" s="47" t="s">
        <v>51</v>
      </c>
      <c r="C874" s="47" t="s">
        <v>53</v>
      </c>
      <c r="D874" s="47" t="s">
        <v>0</v>
      </c>
      <c r="E874" s="47" t="s">
        <v>13220</v>
      </c>
      <c r="F874" s="47" t="s">
        <v>13221</v>
      </c>
      <c r="G874" s="48" t="s">
        <v>13222</v>
      </c>
    </row>
    <row r="875" spans="1:7">
      <c r="A875" s="46">
        <v>2015</v>
      </c>
      <c r="B875" s="47" t="s">
        <v>51</v>
      </c>
      <c r="C875" s="47" t="s">
        <v>17598</v>
      </c>
      <c r="D875" s="47" t="s">
        <v>0</v>
      </c>
      <c r="E875" s="47" t="s">
        <v>13223</v>
      </c>
      <c r="F875" s="47" t="s">
        <v>13224</v>
      </c>
      <c r="G875" s="48" t="s">
        <v>13225</v>
      </c>
    </row>
    <row r="876" spans="1:7">
      <c r="A876" s="46">
        <v>2015</v>
      </c>
      <c r="B876" s="47" t="s">
        <v>51</v>
      </c>
      <c r="C876" s="47" t="s">
        <v>17598</v>
      </c>
      <c r="D876" s="47" t="s">
        <v>0</v>
      </c>
      <c r="E876" s="47" t="s">
        <v>13226</v>
      </c>
      <c r="F876" s="47" t="s">
        <v>13227</v>
      </c>
      <c r="G876" s="48" t="s">
        <v>13228</v>
      </c>
    </row>
    <row r="877" spans="1:7">
      <c r="A877" s="46">
        <v>2015</v>
      </c>
      <c r="B877" s="47" t="s">
        <v>51</v>
      </c>
      <c r="C877" s="47" t="s">
        <v>17598</v>
      </c>
      <c r="D877" s="47" t="s">
        <v>0</v>
      </c>
      <c r="E877" s="47" t="s">
        <v>13229</v>
      </c>
      <c r="F877" s="47" t="s">
        <v>13230</v>
      </c>
      <c r="G877" s="48" t="s">
        <v>13231</v>
      </c>
    </row>
    <row r="878" spans="1:7">
      <c r="A878" s="46">
        <v>2015</v>
      </c>
      <c r="B878" s="47" t="s">
        <v>51</v>
      </c>
      <c r="C878" s="47" t="s">
        <v>17598</v>
      </c>
      <c r="D878" s="47" t="s">
        <v>0</v>
      </c>
      <c r="E878" s="47" t="s">
        <v>13232</v>
      </c>
      <c r="F878" s="47" t="s">
        <v>13233</v>
      </c>
      <c r="G878" s="48" t="s">
        <v>13234</v>
      </c>
    </row>
    <row r="879" spans="1:7">
      <c r="A879" s="46">
        <v>2015</v>
      </c>
      <c r="B879" s="47" t="s">
        <v>51</v>
      </c>
      <c r="C879" s="47" t="s">
        <v>17598</v>
      </c>
      <c r="D879" s="47" t="s">
        <v>17574</v>
      </c>
      <c r="E879" s="47" t="s">
        <v>586</v>
      </c>
      <c r="F879" s="47" t="s">
        <v>587</v>
      </c>
      <c r="G879" s="48" t="s">
        <v>588</v>
      </c>
    </row>
    <row r="880" spans="1:7">
      <c r="A880" s="46">
        <v>2015</v>
      </c>
      <c r="B880" s="47" t="s">
        <v>51</v>
      </c>
      <c r="C880" s="47" t="s">
        <v>17598</v>
      </c>
      <c r="D880" s="47" t="s">
        <v>17574</v>
      </c>
      <c r="E880" s="47" t="s">
        <v>590</v>
      </c>
      <c r="F880" s="47" t="s">
        <v>591</v>
      </c>
      <c r="G880" s="48" t="s">
        <v>588</v>
      </c>
    </row>
    <row r="881" spans="1:7">
      <c r="A881" s="46">
        <v>2015</v>
      </c>
      <c r="B881" s="47" t="s">
        <v>51</v>
      </c>
      <c r="C881" s="47" t="s">
        <v>17598</v>
      </c>
      <c r="D881" s="47" t="s">
        <v>0</v>
      </c>
      <c r="E881" s="47" t="s">
        <v>13235</v>
      </c>
      <c r="F881" s="47" t="s">
        <v>13236</v>
      </c>
      <c r="G881" s="48" t="s">
        <v>13237</v>
      </c>
    </row>
    <row r="882" spans="1:7">
      <c r="A882" s="46">
        <v>2015</v>
      </c>
      <c r="B882" s="47" t="s">
        <v>51</v>
      </c>
      <c r="C882" s="47" t="s">
        <v>17598</v>
      </c>
      <c r="D882" s="47" t="s">
        <v>0</v>
      </c>
      <c r="E882" s="47" t="s">
        <v>13238</v>
      </c>
      <c r="F882" s="47" t="s">
        <v>13239</v>
      </c>
      <c r="G882" s="48" t="s">
        <v>13240</v>
      </c>
    </row>
    <row r="883" spans="1:7">
      <c r="A883" s="46">
        <v>2015</v>
      </c>
      <c r="B883" s="47" t="s">
        <v>51</v>
      </c>
      <c r="C883" s="47" t="s">
        <v>17598</v>
      </c>
      <c r="D883" s="47" t="s">
        <v>0</v>
      </c>
      <c r="E883" s="47" t="s">
        <v>13241</v>
      </c>
      <c r="F883" s="47" t="s">
        <v>13242</v>
      </c>
      <c r="G883" s="48" t="s">
        <v>13243</v>
      </c>
    </row>
    <row r="884" spans="1:7">
      <c r="A884" s="46">
        <v>2015</v>
      </c>
      <c r="B884" s="47" t="s">
        <v>51</v>
      </c>
      <c r="C884" s="47" t="s">
        <v>17598</v>
      </c>
      <c r="D884" s="47" t="s">
        <v>0</v>
      </c>
      <c r="E884" s="47" t="s">
        <v>13244</v>
      </c>
      <c r="F884" s="47" t="s">
        <v>13245</v>
      </c>
      <c r="G884" s="48" t="s">
        <v>13246</v>
      </c>
    </row>
    <row r="885" spans="1:7">
      <c r="A885" s="46">
        <v>2015</v>
      </c>
      <c r="B885" s="47" t="s">
        <v>51</v>
      </c>
      <c r="C885" s="47" t="s">
        <v>17598</v>
      </c>
      <c r="D885" s="47" t="s">
        <v>0</v>
      </c>
      <c r="E885" s="47" t="s">
        <v>13247</v>
      </c>
      <c r="F885" s="47" t="s">
        <v>13248</v>
      </c>
      <c r="G885" s="48" t="s">
        <v>13249</v>
      </c>
    </row>
    <row r="886" spans="1:7">
      <c r="A886" s="46">
        <v>2015</v>
      </c>
      <c r="B886" s="47" t="s">
        <v>51</v>
      </c>
      <c r="C886" s="47" t="s">
        <v>17598</v>
      </c>
      <c r="D886" s="47" t="s">
        <v>0</v>
      </c>
      <c r="E886" s="47" t="s">
        <v>13250</v>
      </c>
      <c r="F886" s="47" t="s">
        <v>13251</v>
      </c>
      <c r="G886" s="48" t="s">
        <v>13252</v>
      </c>
    </row>
    <row r="887" spans="1:7">
      <c r="A887" s="46">
        <v>2015</v>
      </c>
      <c r="B887" s="47" t="s">
        <v>54</v>
      </c>
      <c r="C887" s="47" t="s">
        <v>17599</v>
      </c>
      <c r="D887" s="47" t="s">
        <v>0</v>
      </c>
      <c r="E887" s="47" t="s">
        <v>13253</v>
      </c>
      <c r="F887" s="47" t="s">
        <v>13254</v>
      </c>
      <c r="G887" s="48" t="s">
        <v>13255</v>
      </c>
    </row>
    <row r="888" spans="1:7">
      <c r="A888" s="46">
        <v>2015</v>
      </c>
      <c r="B888" s="47" t="s">
        <v>54</v>
      </c>
      <c r="C888" s="47" t="s">
        <v>17599</v>
      </c>
      <c r="D888" s="47" t="s">
        <v>0</v>
      </c>
      <c r="E888" s="47" t="s">
        <v>11203</v>
      </c>
      <c r="F888" s="47" t="s">
        <v>13256</v>
      </c>
      <c r="G888" s="48" t="s">
        <v>13257</v>
      </c>
    </row>
    <row r="889" spans="1:7">
      <c r="A889" s="46">
        <v>2015</v>
      </c>
      <c r="B889" s="47" t="s">
        <v>54</v>
      </c>
      <c r="C889" s="47" t="s">
        <v>17599</v>
      </c>
      <c r="D889" s="47" t="s">
        <v>0</v>
      </c>
      <c r="E889" s="47" t="s">
        <v>2396</v>
      </c>
      <c r="F889" s="47" t="s">
        <v>13258</v>
      </c>
      <c r="G889" s="48" t="s">
        <v>13259</v>
      </c>
    </row>
    <row r="890" spans="1:7">
      <c r="A890" s="46">
        <v>2015</v>
      </c>
      <c r="B890" s="47" t="s">
        <v>54</v>
      </c>
      <c r="C890" s="47" t="s">
        <v>17599</v>
      </c>
      <c r="D890" s="47" t="s">
        <v>0</v>
      </c>
      <c r="E890" s="47" t="s">
        <v>13260</v>
      </c>
      <c r="F890" s="47" t="s">
        <v>13261</v>
      </c>
      <c r="G890" s="48" t="s">
        <v>13262</v>
      </c>
    </row>
    <row r="891" spans="1:7">
      <c r="A891" s="46">
        <v>2015</v>
      </c>
      <c r="B891" s="47" t="s">
        <v>54</v>
      </c>
      <c r="C891" s="47" t="s">
        <v>17599</v>
      </c>
      <c r="D891" s="47" t="s">
        <v>0</v>
      </c>
      <c r="E891" s="47" t="s">
        <v>13263</v>
      </c>
      <c r="F891" s="47" t="s">
        <v>13264</v>
      </c>
      <c r="G891" s="48" t="s">
        <v>13265</v>
      </c>
    </row>
    <row r="892" spans="1:7">
      <c r="A892" s="46">
        <v>2015</v>
      </c>
      <c r="B892" s="47" t="s">
        <v>54</v>
      </c>
      <c r="C892" s="47" t="s">
        <v>17599</v>
      </c>
      <c r="D892" s="47" t="s">
        <v>0</v>
      </c>
      <c r="E892" s="47" t="s">
        <v>7814</v>
      </c>
      <c r="F892" s="47" t="s">
        <v>13266</v>
      </c>
      <c r="G892" s="48" t="s">
        <v>13267</v>
      </c>
    </row>
    <row r="893" spans="1:7">
      <c r="A893" s="46">
        <v>2015</v>
      </c>
      <c r="B893" s="47" t="s">
        <v>54</v>
      </c>
      <c r="C893" s="47" t="s">
        <v>17599</v>
      </c>
      <c r="D893" s="47" t="s">
        <v>17574</v>
      </c>
      <c r="E893" s="47" t="s">
        <v>593</v>
      </c>
      <c r="F893" s="47" t="s">
        <v>594</v>
      </c>
      <c r="G893" s="48" t="s">
        <v>595</v>
      </c>
    </row>
    <row r="894" spans="1:7">
      <c r="A894" s="46">
        <v>2015</v>
      </c>
      <c r="B894" s="47" t="s">
        <v>54</v>
      </c>
      <c r="C894" s="47" t="s">
        <v>17599</v>
      </c>
      <c r="D894" s="47" t="s">
        <v>0</v>
      </c>
      <c r="E894" s="47" t="s">
        <v>13268</v>
      </c>
      <c r="F894" s="47" t="s">
        <v>13269</v>
      </c>
      <c r="G894" s="48" t="s">
        <v>13270</v>
      </c>
    </row>
    <row r="895" spans="1:7">
      <c r="A895" s="46">
        <v>2015</v>
      </c>
      <c r="B895" s="47" t="s">
        <v>54</v>
      </c>
      <c r="C895" s="47" t="s">
        <v>17599</v>
      </c>
      <c r="D895" s="47" t="s">
        <v>0</v>
      </c>
      <c r="E895" s="47" t="s">
        <v>13271</v>
      </c>
      <c r="F895" s="47" t="s">
        <v>13272</v>
      </c>
      <c r="G895" s="48" t="s">
        <v>13273</v>
      </c>
    </row>
    <row r="896" spans="1:7">
      <c r="A896" s="46">
        <v>2015</v>
      </c>
      <c r="B896" s="47" t="s">
        <v>54</v>
      </c>
      <c r="C896" s="47" t="s">
        <v>17599</v>
      </c>
      <c r="D896" s="47" t="s">
        <v>0</v>
      </c>
      <c r="E896" s="47" t="s">
        <v>13274</v>
      </c>
      <c r="F896" s="47" t="s">
        <v>13275</v>
      </c>
      <c r="G896" s="48" t="s">
        <v>13276</v>
      </c>
    </row>
    <row r="897" spans="1:7">
      <c r="A897" s="46">
        <v>2015</v>
      </c>
      <c r="B897" s="47" t="s">
        <v>54</v>
      </c>
      <c r="C897" s="47" t="s">
        <v>17599</v>
      </c>
      <c r="D897" s="47" t="s">
        <v>0</v>
      </c>
      <c r="E897" s="47" t="s">
        <v>13277</v>
      </c>
      <c r="F897" s="47" t="s">
        <v>13278</v>
      </c>
      <c r="G897" s="48" t="s">
        <v>13279</v>
      </c>
    </row>
    <row r="898" spans="1:7">
      <c r="A898" s="46">
        <v>2015</v>
      </c>
      <c r="B898" s="47" t="s">
        <v>54</v>
      </c>
      <c r="C898" s="47" t="s">
        <v>17599</v>
      </c>
      <c r="D898" s="47" t="s">
        <v>0</v>
      </c>
      <c r="E898" s="47" t="s">
        <v>13280</v>
      </c>
      <c r="F898" s="47" t="s">
        <v>13281</v>
      </c>
      <c r="G898" s="48" t="s">
        <v>13282</v>
      </c>
    </row>
    <row r="899" spans="1:7">
      <c r="A899" s="46">
        <v>2015</v>
      </c>
      <c r="B899" s="47" t="s">
        <v>54</v>
      </c>
      <c r="C899" s="47" t="s">
        <v>17599</v>
      </c>
      <c r="D899" s="47" t="s">
        <v>0</v>
      </c>
      <c r="E899" s="47" t="s">
        <v>13283</v>
      </c>
      <c r="F899" s="47" t="s">
        <v>13284</v>
      </c>
      <c r="G899" s="48" t="s">
        <v>13285</v>
      </c>
    </row>
    <row r="900" spans="1:7">
      <c r="A900" s="46">
        <v>2015</v>
      </c>
      <c r="B900" s="47" t="s">
        <v>54</v>
      </c>
      <c r="C900" s="47" t="s">
        <v>17599</v>
      </c>
      <c r="D900" s="47" t="s">
        <v>0</v>
      </c>
      <c r="E900" s="47" t="s">
        <v>13286</v>
      </c>
      <c r="F900" s="47" t="s">
        <v>13287</v>
      </c>
      <c r="G900" s="48" t="s">
        <v>13288</v>
      </c>
    </row>
    <row r="901" spans="1:7">
      <c r="A901" s="46">
        <v>2015</v>
      </c>
      <c r="B901" s="47" t="s">
        <v>54</v>
      </c>
      <c r="C901" s="47" t="s">
        <v>17599</v>
      </c>
      <c r="D901" s="47" t="s">
        <v>0</v>
      </c>
      <c r="E901" s="47" t="s">
        <v>13289</v>
      </c>
      <c r="F901" s="47" t="s">
        <v>13290</v>
      </c>
      <c r="G901" s="48" t="s">
        <v>13291</v>
      </c>
    </row>
    <row r="902" spans="1:7">
      <c r="A902" s="46">
        <v>2015</v>
      </c>
      <c r="B902" s="47" t="s">
        <v>54</v>
      </c>
      <c r="C902" s="47" t="s">
        <v>17599</v>
      </c>
      <c r="D902" s="47" t="s">
        <v>0</v>
      </c>
      <c r="E902" s="47" t="s">
        <v>13292</v>
      </c>
      <c r="F902" s="47" t="s">
        <v>13293</v>
      </c>
      <c r="G902" s="48" t="s">
        <v>13294</v>
      </c>
    </row>
    <row r="903" spans="1:7">
      <c r="A903" s="46">
        <v>2015</v>
      </c>
      <c r="B903" s="47" t="s">
        <v>54</v>
      </c>
      <c r="C903" s="47" t="s">
        <v>17599</v>
      </c>
      <c r="D903" s="47" t="s">
        <v>0</v>
      </c>
      <c r="E903" s="47" t="s">
        <v>13295</v>
      </c>
      <c r="F903" s="47" t="s">
        <v>13296</v>
      </c>
      <c r="G903" s="48" t="s">
        <v>13297</v>
      </c>
    </row>
    <row r="904" spans="1:7">
      <c r="A904" s="46">
        <v>2015</v>
      </c>
      <c r="B904" s="47" t="s">
        <v>54</v>
      </c>
      <c r="C904" s="47" t="s">
        <v>17599</v>
      </c>
      <c r="D904" s="47" t="s">
        <v>0</v>
      </c>
      <c r="E904" s="47" t="s">
        <v>13298</v>
      </c>
      <c r="F904" s="47" t="s">
        <v>13299</v>
      </c>
      <c r="G904" s="48" t="s">
        <v>13300</v>
      </c>
    </row>
    <row r="905" spans="1:7">
      <c r="A905" s="46">
        <v>2015</v>
      </c>
      <c r="B905" s="47" t="s">
        <v>54</v>
      </c>
      <c r="C905" s="47" t="s">
        <v>17599</v>
      </c>
      <c r="D905" s="47" t="s">
        <v>0</v>
      </c>
      <c r="E905" s="47" t="s">
        <v>13301</v>
      </c>
      <c r="F905" s="47" t="s">
        <v>13302</v>
      </c>
      <c r="G905" s="48" t="s">
        <v>13303</v>
      </c>
    </row>
    <row r="906" spans="1:7">
      <c r="A906" s="46">
        <v>2015</v>
      </c>
      <c r="B906" s="47" t="s">
        <v>54</v>
      </c>
      <c r="C906" s="47" t="s">
        <v>17599</v>
      </c>
      <c r="D906" s="47" t="s">
        <v>0</v>
      </c>
      <c r="E906" s="47" t="s">
        <v>13304</v>
      </c>
      <c r="F906" s="47" t="s">
        <v>13305</v>
      </c>
      <c r="G906" s="48" t="s">
        <v>13306</v>
      </c>
    </row>
    <row r="907" spans="1:7">
      <c r="A907" s="46">
        <v>2015</v>
      </c>
      <c r="B907" s="47" t="s">
        <v>54</v>
      </c>
      <c r="C907" s="47" t="s">
        <v>17599</v>
      </c>
      <c r="D907" s="47" t="s">
        <v>0</v>
      </c>
      <c r="E907" s="47" t="s">
        <v>13307</v>
      </c>
      <c r="F907" s="47" t="s">
        <v>13308</v>
      </c>
      <c r="G907" s="48" t="s">
        <v>13309</v>
      </c>
    </row>
    <row r="908" spans="1:7">
      <c r="A908" s="46">
        <v>2015</v>
      </c>
      <c r="B908" s="47" t="s">
        <v>54</v>
      </c>
      <c r="C908" s="47" t="s">
        <v>17599</v>
      </c>
      <c r="D908" s="47" t="s">
        <v>0</v>
      </c>
      <c r="E908" s="47" t="s">
        <v>13310</v>
      </c>
      <c r="F908" s="47" t="s">
        <v>13311</v>
      </c>
      <c r="G908" s="48" t="s">
        <v>13312</v>
      </c>
    </row>
    <row r="909" spans="1:7">
      <c r="A909" s="46">
        <v>2015</v>
      </c>
      <c r="B909" s="47" t="s">
        <v>54</v>
      </c>
      <c r="C909" s="47" t="s">
        <v>17599</v>
      </c>
      <c r="D909" s="47" t="s">
        <v>0</v>
      </c>
      <c r="E909" s="47" t="s">
        <v>13313</v>
      </c>
      <c r="F909" s="47" t="s">
        <v>13314</v>
      </c>
      <c r="G909" s="48" t="s">
        <v>13315</v>
      </c>
    </row>
    <row r="910" spans="1:7">
      <c r="A910" s="46">
        <v>2015</v>
      </c>
      <c r="B910" s="47" t="s">
        <v>54</v>
      </c>
      <c r="C910" s="47" t="s">
        <v>17599</v>
      </c>
      <c r="D910" s="47" t="s">
        <v>0</v>
      </c>
      <c r="E910" s="47" t="s">
        <v>13316</v>
      </c>
      <c r="F910" s="47" t="s">
        <v>13317</v>
      </c>
      <c r="G910" s="48" t="s">
        <v>13318</v>
      </c>
    </row>
    <row r="911" spans="1:7">
      <c r="A911" s="46">
        <v>2015</v>
      </c>
      <c r="B911" s="47" t="s">
        <v>54</v>
      </c>
      <c r="C911" s="47" t="s">
        <v>17599</v>
      </c>
      <c r="D911" s="47" t="s">
        <v>0</v>
      </c>
      <c r="E911" s="47" t="s">
        <v>13319</v>
      </c>
      <c r="F911" s="47" t="s">
        <v>13320</v>
      </c>
      <c r="G911" s="48" t="s">
        <v>13321</v>
      </c>
    </row>
    <row r="912" spans="1:7">
      <c r="A912" s="46">
        <v>2015</v>
      </c>
      <c r="B912" s="47" t="s">
        <v>54</v>
      </c>
      <c r="C912" s="47" t="s">
        <v>17599</v>
      </c>
      <c r="D912" s="47" t="s">
        <v>17574</v>
      </c>
      <c r="E912" s="47" t="s">
        <v>593</v>
      </c>
      <c r="F912" s="47" t="s">
        <v>594</v>
      </c>
      <c r="G912" s="48" t="s">
        <v>595</v>
      </c>
    </row>
    <row r="913" spans="1:7">
      <c r="A913" s="46">
        <v>2015</v>
      </c>
      <c r="B913" s="47" t="s">
        <v>54</v>
      </c>
      <c r="C913" s="47" t="s">
        <v>17599</v>
      </c>
      <c r="D913" s="47" t="s">
        <v>0</v>
      </c>
      <c r="E913" s="47" t="s">
        <v>13268</v>
      </c>
      <c r="F913" s="47" t="s">
        <v>13269</v>
      </c>
      <c r="G913" s="48" t="s">
        <v>13270</v>
      </c>
    </row>
    <row r="914" spans="1:7">
      <c r="A914" s="46">
        <v>2015</v>
      </c>
      <c r="B914" s="47" t="s">
        <v>54</v>
      </c>
      <c r="C914" s="47" t="s">
        <v>17599</v>
      </c>
      <c r="D914" s="47" t="s">
        <v>0</v>
      </c>
      <c r="E914" s="47" t="s">
        <v>13271</v>
      </c>
      <c r="F914" s="47" t="s">
        <v>13272</v>
      </c>
      <c r="G914" s="48" t="s">
        <v>13273</v>
      </c>
    </row>
    <row r="915" spans="1:7">
      <c r="A915" s="46">
        <v>2015</v>
      </c>
      <c r="B915" s="47" t="s">
        <v>54</v>
      </c>
      <c r="C915" s="47" t="s">
        <v>17599</v>
      </c>
      <c r="D915" s="47" t="s">
        <v>0</v>
      </c>
      <c r="E915" s="47" t="s">
        <v>13274</v>
      </c>
      <c r="F915" s="47" t="s">
        <v>13275</v>
      </c>
      <c r="G915" s="48" t="s">
        <v>13276</v>
      </c>
    </row>
    <row r="916" spans="1:7">
      <c r="A916" s="46">
        <v>2015</v>
      </c>
      <c r="B916" s="47" t="s">
        <v>54</v>
      </c>
      <c r="C916" s="47" t="s">
        <v>17599</v>
      </c>
      <c r="D916" s="47" t="s">
        <v>0</v>
      </c>
      <c r="E916" s="47" t="s">
        <v>13277</v>
      </c>
      <c r="F916" s="47" t="s">
        <v>13278</v>
      </c>
      <c r="G916" s="48" t="s">
        <v>13279</v>
      </c>
    </row>
    <row r="917" spans="1:7">
      <c r="A917" s="46">
        <v>2015</v>
      </c>
      <c r="B917" s="47" t="s">
        <v>54</v>
      </c>
      <c r="C917" s="47" t="s">
        <v>17600</v>
      </c>
      <c r="D917" s="47" t="s">
        <v>0</v>
      </c>
      <c r="E917" s="47" t="s">
        <v>3175</v>
      </c>
      <c r="F917" s="47" t="s">
        <v>13322</v>
      </c>
      <c r="G917" s="48" t="s">
        <v>3177</v>
      </c>
    </row>
    <row r="918" spans="1:7">
      <c r="A918" s="46">
        <v>2015</v>
      </c>
      <c r="B918" s="47" t="s">
        <v>54</v>
      </c>
      <c r="C918" s="47" t="s">
        <v>17600</v>
      </c>
      <c r="D918" s="47" t="s">
        <v>0</v>
      </c>
      <c r="E918" s="47" t="s">
        <v>10929</v>
      </c>
      <c r="F918" s="47" t="s">
        <v>13323</v>
      </c>
      <c r="G918" s="48" t="s">
        <v>13324</v>
      </c>
    </row>
    <row r="919" spans="1:7">
      <c r="A919" s="46">
        <v>2015</v>
      </c>
      <c r="B919" s="47" t="s">
        <v>54</v>
      </c>
      <c r="C919" s="47" t="s">
        <v>17600</v>
      </c>
      <c r="D919" s="47" t="s">
        <v>0</v>
      </c>
      <c r="E919" s="47" t="s">
        <v>1921</v>
      </c>
      <c r="F919" s="47" t="s">
        <v>13325</v>
      </c>
      <c r="G919" s="48" t="s">
        <v>13326</v>
      </c>
    </row>
    <row r="920" spans="1:7">
      <c r="A920" s="46">
        <v>2015</v>
      </c>
      <c r="B920" s="47" t="s">
        <v>54</v>
      </c>
      <c r="C920" s="47" t="s">
        <v>17600</v>
      </c>
      <c r="D920" s="47" t="s">
        <v>0</v>
      </c>
      <c r="E920" s="47" t="s">
        <v>4901</v>
      </c>
      <c r="F920" s="47" t="s">
        <v>13327</v>
      </c>
      <c r="G920" s="48" t="s">
        <v>13328</v>
      </c>
    </row>
    <row r="921" spans="1:7">
      <c r="A921" s="46">
        <v>2015</v>
      </c>
      <c r="B921" s="47" t="s">
        <v>54</v>
      </c>
      <c r="C921" s="47" t="s">
        <v>17600</v>
      </c>
      <c r="D921" s="47" t="s">
        <v>0</v>
      </c>
      <c r="E921" s="47" t="s">
        <v>3157</v>
      </c>
      <c r="F921" s="47" t="s">
        <v>13329</v>
      </c>
      <c r="G921" s="48" t="s">
        <v>3159</v>
      </c>
    </row>
    <row r="922" spans="1:7">
      <c r="A922" s="46">
        <v>2015</v>
      </c>
      <c r="B922" s="47" t="s">
        <v>54</v>
      </c>
      <c r="C922" s="47" t="s">
        <v>17600</v>
      </c>
      <c r="D922" s="47" t="s">
        <v>0</v>
      </c>
      <c r="E922" s="47" t="s">
        <v>3154</v>
      </c>
      <c r="F922" s="47" t="s">
        <v>13330</v>
      </c>
      <c r="G922" s="48" t="s">
        <v>3156</v>
      </c>
    </row>
    <row r="923" spans="1:7">
      <c r="A923" s="46">
        <v>2015</v>
      </c>
      <c r="B923" s="47" t="s">
        <v>54</v>
      </c>
      <c r="C923" s="47" t="s">
        <v>17600</v>
      </c>
      <c r="D923" s="47" t="s">
        <v>0</v>
      </c>
      <c r="E923" s="47" t="s">
        <v>3122</v>
      </c>
      <c r="F923" s="47" t="s">
        <v>13331</v>
      </c>
      <c r="G923" s="48" t="s">
        <v>3124</v>
      </c>
    </row>
    <row r="924" spans="1:7">
      <c r="A924" s="46">
        <v>2015</v>
      </c>
      <c r="B924" s="47" t="s">
        <v>54</v>
      </c>
      <c r="C924" s="47" t="s">
        <v>17600</v>
      </c>
      <c r="D924" s="47" t="s">
        <v>0</v>
      </c>
      <c r="E924" s="47" t="s">
        <v>3128</v>
      </c>
      <c r="F924" s="47" t="s">
        <v>13332</v>
      </c>
      <c r="G924" s="48" t="s">
        <v>3130</v>
      </c>
    </row>
    <row r="925" spans="1:7">
      <c r="A925" s="46">
        <v>2015</v>
      </c>
      <c r="B925" s="47" t="s">
        <v>54</v>
      </c>
      <c r="C925" s="47" t="s">
        <v>17600</v>
      </c>
      <c r="D925" s="47" t="s">
        <v>0</v>
      </c>
      <c r="E925" s="47" t="s">
        <v>3134</v>
      </c>
      <c r="F925" s="47" t="s">
        <v>13333</v>
      </c>
      <c r="G925" s="48" t="s">
        <v>3136</v>
      </c>
    </row>
    <row r="926" spans="1:7">
      <c r="A926" s="46">
        <v>2015</v>
      </c>
      <c r="B926" s="47" t="s">
        <v>54</v>
      </c>
      <c r="C926" s="47" t="s">
        <v>17600</v>
      </c>
      <c r="D926" s="47" t="s">
        <v>0</v>
      </c>
      <c r="E926" s="47" t="s">
        <v>13334</v>
      </c>
      <c r="F926" s="47" t="s">
        <v>13335</v>
      </c>
      <c r="G926" s="48" t="s">
        <v>13336</v>
      </c>
    </row>
    <row r="927" spans="1:7">
      <c r="A927" s="46">
        <v>2015</v>
      </c>
      <c r="B927" s="47" t="s">
        <v>54</v>
      </c>
      <c r="C927" s="47" t="s">
        <v>17600</v>
      </c>
      <c r="D927" s="47" t="s">
        <v>0</v>
      </c>
      <c r="E927" s="47" t="s">
        <v>13337</v>
      </c>
      <c r="F927" s="47" t="s">
        <v>13338</v>
      </c>
      <c r="G927" s="48" t="s">
        <v>13339</v>
      </c>
    </row>
    <row r="928" spans="1:7">
      <c r="A928" s="46">
        <v>2015</v>
      </c>
      <c r="B928" s="47" t="s">
        <v>54</v>
      </c>
      <c r="C928" s="47" t="s">
        <v>17600</v>
      </c>
      <c r="D928" s="47" t="s">
        <v>0</v>
      </c>
      <c r="E928" s="47" t="s">
        <v>13340</v>
      </c>
      <c r="F928" s="47" t="s">
        <v>13341</v>
      </c>
      <c r="G928" s="48" t="s">
        <v>13342</v>
      </c>
    </row>
    <row r="929" spans="1:7">
      <c r="A929" s="46">
        <v>2015</v>
      </c>
      <c r="B929" s="47" t="s">
        <v>54</v>
      </c>
      <c r="C929" s="47" t="s">
        <v>17600</v>
      </c>
      <c r="D929" s="47" t="s">
        <v>0</v>
      </c>
      <c r="E929" s="47" t="s">
        <v>13343</v>
      </c>
      <c r="F929" s="47" t="s">
        <v>13344</v>
      </c>
      <c r="G929" s="48" t="s">
        <v>13345</v>
      </c>
    </row>
    <row r="930" spans="1:7">
      <c r="A930" s="46">
        <v>2015</v>
      </c>
      <c r="B930" s="47" t="s">
        <v>54</v>
      </c>
      <c r="C930" s="47" t="s">
        <v>17601</v>
      </c>
      <c r="D930" s="47" t="s">
        <v>0</v>
      </c>
      <c r="E930" s="47" t="s">
        <v>13346</v>
      </c>
      <c r="F930" s="47" t="s">
        <v>13347</v>
      </c>
      <c r="G930" s="48" t="s">
        <v>13348</v>
      </c>
    </row>
    <row r="931" spans="1:7">
      <c r="A931" s="46">
        <v>2015</v>
      </c>
      <c r="B931" s="47" t="s">
        <v>54</v>
      </c>
      <c r="C931" s="47" t="s">
        <v>17601</v>
      </c>
      <c r="D931" s="47" t="s">
        <v>0</v>
      </c>
      <c r="E931" s="47" t="s">
        <v>11177</v>
      </c>
      <c r="F931" s="47" t="s">
        <v>13349</v>
      </c>
      <c r="G931" s="48" t="s">
        <v>13350</v>
      </c>
    </row>
    <row r="932" spans="1:7">
      <c r="A932" s="46">
        <v>2015</v>
      </c>
      <c r="B932" s="47" t="s">
        <v>54</v>
      </c>
      <c r="C932" s="47" t="s">
        <v>17601</v>
      </c>
      <c r="D932" s="47" t="s">
        <v>0</v>
      </c>
      <c r="E932" s="47" t="s">
        <v>13351</v>
      </c>
      <c r="F932" s="47" t="s">
        <v>13352</v>
      </c>
      <c r="G932" s="48" t="s">
        <v>13353</v>
      </c>
    </row>
    <row r="933" spans="1:7">
      <c r="A933" s="46">
        <v>2015</v>
      </c>
      <c r="B933" s="47" t="s">
        <v>54</v>
      </c>
      <c r="C933" s="47" t="s">
        <v>17601</v>
      </c>
      <c r="D933" s="47" t="s">
        <v>0</v>
      </c>
      <c r="E933" s="47" t="s">
        <v>13354</v>
      </c>
      <c r="F933" s="47" t="s">
        <v>13355</v>
      </c>
      <c r="G933" s="48" t="s">
        <v>13356</v>
      </c>
    </row>
    <row r="934" spans="1:7">
      <c r="A934" s="46">
        <v>2015</v>
      </c>
      <c r="B934" s="47" t="s">
        <v>54</v>
      </c>
      <c r="C934" s="47" t="s">
        <v>17601</v>
      </c>
      <c r="D934" s="47" t="s">
        <v>0</v>
      </c>
      <c r="E934" s="47" t="s">
        <v>13357</v>
      </c>
      <c r="F934" s="47" t="s">
        <v>13358</v>
      </c>
      <c r="G934" s="48" t="s">
        <v>13359</v>
      </c>
    </row>
    <row r="935" spans="1:7">
      <c r="A935" s="46">
        <v>2015</v>
      </c>
      <c r="B935" s="47" t="s">
        <v>54</v>
      </c>
      <c r="C935" s="47" t="s">
        <v>17601</v>
      </c>
      <c r="D935" s="47" t="s">
        <v>0</v>
      </c>
      <c r="E935" s="47" t="s">
        <v>13360</v>
      </c>
      <c r="F935" s="47" t="s">
        <v>13361</v>
      </c>
      <c r="G935" s="48" t="s">
        <v>13362</v>
      </c>
    </row>
    <row r="936" spans="1:7">
      <c r="A936" s="46">
        <v>2015</v>
      </c>
      <c r="B936" s="47" t="s">
        <v>54</v>
      </c>
      <c r="C936" s="47" t="s">
        <v>17601</v>
      </c>
      <c r="D936" s="47" t="s">
        <v>0</v>
      </c>
      <c r="E936" s="47" t="s">
        <v>3237</v>
      </c>
      <c r="F936" s="47" t="s">
        <v>13363</v>
      </c>
      <c r="G936" s="48" t="s">
        <v>13364</v>
      </c>
    </row>
    <row r="937" spans="1:7">
      <c r="A937" s="46">
        <v>2015</v>
      </c>
      <c r="B937" s="47" t="s">
        <v>54</v>
      </c>
      <c r="C937" s="47" t="s">
        <v>17601</v>
      </c>
      <c r="D937" s="47" t="s">
        <v>0</v>
      </c>
      <c r="E937" s="47" t="s">
        <v>13365</v>
      </c>
      <c r="F937" s="47" t="s">
        <v>13366</v>
      </c>
      <c r="G937" s="48" t="s">
        <v>13367</v>
      </c>
    </row>
    <row r="938" spans="1:7">
      <c r="A938" s="46">
        <v>2015</v>
      </c>
      <c r="B938" s="47" t="s">
        <v>54</v>
      </c>
      <c r="C938" s="47" t="s">
        <v>17601</v>
      </c>
      <c r="D938" s="47" t="s">
        <v>0</v>
      </c>
      <c r="E938" s="47" t="s">
        <v>3921</v>
      </c>
      <c r="F938" s="47" t="s">
        <v>13368</v>
      </c>
      <c r="G938" s="48" t="s">
        <v>13369</v>
      </c>
    </row>
    <row r="939" spans="1:7">
      <c r="A939" s="46">
        <v>2015</v>
      </c>
      <c r="B939" s="47" t="s">
        <v>54</v>
      </c>
      <c r="C939" s="47" t="s">
        <v>17601</v>
      </c>
      <c r="D939" s="47" t="s">
        <v>0</v>
      </c>
      <c r="E939" s="47" t="s">
        <v>13370</v>
      </c>
      <c r="F939" s="47" t="s">
        <v>13371</v>
      </c>
      <c r="G939" s="48" t="s">
        <v>13372</v>
      </c>
    </row>
    <row r="940" spans="1:7">
      <c r="A940" s="46">
        <v>2015</v>
      </c>
      <c r="B940" s="47" t="s">
        <v>54</v>
      </c>
      <c r="C940" s="47" t="s">
        <v>17601</v>
      </c>
      <c r="D940" s="47" t="s">
        <v>0</v>
      </c>
      <c r="E940" s="47" t="s">
        <v>3249</v>
      </c>
      <c r="F940" s="47" t="s">
        <v>13373</v>
      </c>
      <c r="G940" s="48" t="s">
        <v>13374</v>
      </c>
    </row>
    <row r="941" spans="1:7">
      <c r="A941" s="46">
        <v>2015</v>
      </c>
      <c r="B941" s="47" t="s">
        <v>54</v>
      </c>
      <c r="C941" s="47" t="s">
        <v>17601</v>
      </c>
      <c r="D941" s="47" t="s">
        <v>0</v>
      </c>
      <c r="E941" s="47" t="s">
        <v>11419</v>
      </c>
      <c r="F941" s="47" t="s">
        <v>13375</v>
      </c>
      <c r="G941" s="48" t="s">
        <v>13376</v>
      </c>
    </row>
    <row r="942" spans="1:7">
      <c r="A942" s="46">
        <v>2015</v>
      </c>
      <c r="B942" s="47" t="s">
        <v>54</v>
      </c>
      <c r="C942" s="47" t="s">
        <v>17601</v>
      </c>
      <c r="D942" s="47" t="s">
        <v>0</v>
      </c>
      <c r="E942" s="47" t="s">
        <v>13377</v>
      </c>
      <c r="F942" s="47" t="s">
        <v>13378</v>
      </c>
      <c r="G942" s="48" t="s">
        <v>13379</v>
      </c>
    </row>
    <row r="943" spans="1:7">
      <c r="A943" s="46">
        <v>2015</v>
      </c>
      <c r="B943" s="47" t="s">
        <v>54</v>
      </c>
      <c r="C943" s="47" t="s">
        <v>17601</v>
      </c>
      <c r="D943" s="47" t="s">
        <v>17574</v>
      </c>
      <c r="E943" s="47" t="s">
        <v>596</v>
      </c>
      <c r="F943" s="47" t="s">
        <v>597</v>
      </c>
      <c r="G943" s="48" t="s">
        <v>598</v>
      </c>
    </row>
    <row r="944" spans="1:7">
      <c r="A944" s="46">
        <v>2015</v>
      </c>
      <c r="B944" s="47" t="s">
        <v>54</v>
      </c>
      <c r="C944" s="47" t="s">
        <v>17601</v>
      </c>
      <c r="D944" s="47" t="s">
        <v>0</v>
      </c>
      <c r="E944" s="47" t="s">
        <v>13380</v>
      </c>
      <c r="F944" s="47" t="s">
        <v>13381</v>
      </c>
      <c r="G944" s="48" t="s">
        <v>13382</v>
      </c>
    </row>
    <row r="945" spans="1:7">
      <c r="A945" s="46">
        <v>2015</v>
      </c>
      <c r="B945" s="47" t="s">
        <v>54</v>
      </c>
      <c r="C945" s="47" t="s">
        <v>55</v>
      </c>
      <c r="D945" s="47" t="s">
        <v>0</v>
      </c>
      <c r="E945" s="47" t="s">
        <v>13383</v>
      </c>
      <c r="F945" s="47" t="s">
        <v>13384</v>
      </c>
      <c r="G945" s="48" t="s">
        <v>13385</v>
      </c>
    </row>
    <row r="946" spans="1:7">
      <c r="A946" s="46">
        <v>2015</v>
      </c>
      <c r="B946" s="47" t="s">
        <v>54</v>
      </c>
      <c r="C946" s="47" t="s">
        <v>55</v>
      </c>
      <c r="D946" s="47" t="s">
        <v>0</v>
      </c>
      <c r="E946" s="47" t="s">
        <v>13386</v>
      </c>
      <c r="F946" s="47" t="s">
        <v>13387</v>
      </c>
      <c r="G946" s="48" t="s">
        <v>13388</v>
      </c>
    </row>
    <row r="947" spans="1:7">
      <c r="A947" s="46">
        <v>2015</v>
      </c>
      <c r="B947" s="47" t="s">
        <v>54</v>
      </c>
      <c r="C947" s="47" t="s">
        <v>55</v>
      </c>
      <c r="D947" s="47" t="s">
        <v>0</v>
      </c>
      <c r="E947" s="47" t="s">
        <v>7866</v>
      </c>
      <c r="F947" s="47" t="s">
        <v>13389</v>
      </c>
      <c r="G947" s="48" t="s">
        <v>13390</v>
      </c>
    </row>
    <row r="948" spans="1:7">
      <c r="A948" s="46">
        <v>2015</v>
      </c>
      <c r="B948" s="47" t="s">
        <v>54</v>
      </c>
      <c r="C948" s="47" t="s">
        <v>55</v>
      </c>
      <c r="D948" s="47" t="s">
        <v>0</v>
      </c>
      <c r="E948" s="47" t="s">
        <v>11134</v>
      </c>
      <c r="F948" s="47" t="s">
        <v>13391</v>
      </c>
      <c r="G948" s="48" t="s">
        <v>13392</v>
      </c>
    </row>
    <row r="949" spans="1:7">
      <c r="A949" s="46">
        <v>2015</v>
      </c>
      <c r="B949" s="47" t="s">
        <v>54</v>
      </c>
      <c r="C949" s="47" t="s">
        <v>55</v>
      </c>
      <c r="D949" s="47" t="s">
        <v>0</v>
      </c>
      <c r="E949" s="47" t="s">
        <v>13393</v>
      </c>
      <c r="F949" s="47" t="s">
        <v>13394</v>
      </c>
      <c r="G949" s="48" t="s">
        <v>13395</v>
      </c>
    </row>
    <row r="950" spans="1:7">
      <c r="A950" s="46">
        <v>2015</v>
      </c>
      <c r="B950" s="47" t="s">
        <v>54</v>
      </c>
      <c r="C950" s="47" t="s">
        <v>55</v>
      </c>
      <c r="D950" s="47" t="s">
        <v>0</v>
      </c>
      <c r="E950" s="47" t="s">
        <v>13396</v>
      </c>
      <c r="F950" s="47" t="s">
        <v>13397</v>
      </c>
      <c r="G950" s="48" t="s">
        <v>13398</v>
      </c>
    </row>
    <row r="951" spans="1:7">
      <c r="A951" s="46">
        <v>2015</v>
      </c>
      <c r="B951" s="47" t="s">
        <v>54</v>
      </c>
      <c r="C951" s="47" t="s">
        <v>55</v>
      </c>
      <c r="D951" s="47" t="s">
        <v>0</v>
      </c>
      <c r="E951" s="47" t="s">
        <v>13399</v>
      </c>
      <c r="F951" s="47" t="s">
        <v>13400</v>
      </c>
      <c r="G951" s="48" t="s">
        <v>13401</v>
      </c>
    </row>
    <row r="952" spans="1:7">
      <c r="A952" s="46">
        <v>2015</v>
      </c>
      <c r="B952" s="47" t="s">
        <v>54</v>
      </c>
      <c r="C952" s="47" t="s">
        <v>55</v>
      </c>
      <c r="D952" s="47" t="s">
        <v>17574</v>
      </c>
      <c r="E952" s="47" t="s">
        <v>599</v>
      </c>
      <c r="F952" s="47" t="s">
        <v>600</v>
      </c>
      <c r="G952" s="48" t="s">
        <v>601</v>
      </c>
    </row>
    <row r="953" spans="1:7">
      <c r="A953" s="46">
        <v>2015</v>
      </c>
      <c r="B953" s="47" t="s">
        <v>54</v>
      </c>
      <c r="C953" s="47" t="s">
        <v>55</v>
      </c>
      <c r="D953" s="47" t="s">
        <v>0</v>
      </c>
      <c r="E953" s="47" t="s">
        <v>13402</v>
      </c>
      <c r="F953" s="47" t="s">
        <v>13403</v>
      </c>
      <c r="G953" s="48" t="s">
        <v>13404</v>
      </c>
    </row>
    <row r="954" spans="1:7">
      <c r="A954" s="46">
        <v>2015</v>
      </c>
      <c r="B954" s="47" t="s">
        <v>54</v>
      </c>
      <c r="C954" s="47" t="s">
        <v>55</v>
      </c>
      <c r="D954" s="47" t="s">
        <v>0</v>
      </c>
      <c r="E954" s="47" t="s">
        <v>7834</v>
      </c>
      <c r="F954" s="47" t="s">
        <v>7835</v>
      </c>
      <c r="G954" s="48" t="s">
        <v>7836</v>
      </c>
    </row>
    <row r="955" spans="1:7">
      <c r="A955" s="46">
        <v>2015</v>
      </c>
      <c r="B955" s="47" t="s">
        <v>54</v>
      </c>
      <c r="C955" s="47" t="s">
        <v>55</v>
      </c>
      <c r="D955" s="47" t="s">
        <v>0</v>
      </c>
      <c r="E955" s="47" t="s">
        <v>13405</v>
      </c>
      <c r="F955" s="47" t="s">
        <v>13406</v>
      </c>
      <c r="G955" s="48" t="s">
        <v>13407</v>
      </c>
    </row>
    <row r="956" spans="1:7">
      <c r="A956" s="46">
        <v>2015</v>
      </c>
      <c r="B956" s="47" t="s">
        <v>54</v>
      </c>
      <c r="C956" s="47" t="s">
        <v>55</v>
      </c>
      <c r="D956" s="47" t="s">
        <v>0</v>
      </c>
      <c r="E956" s="47" t="s">
        <v>9869</v>
      </c>
      <c r="F956" s="47" t="s">
        <v>13408</v>
      </c>
      <c r="G956" s="48" t="s">
        <v>13409</v>
      </c>
    </row>
    <row r="957" spans="1:7">
      <c r="A957" s="46">
        <v>2015</v>
      </c>
      <c r="B957" s="47" t="s">
        <v>54</v>
      </c>
      <c r="C957" s="47" t="s">
        <v>55</v>
      </c>
      <c r="D957" s="47" t="s">
        <v>0</v>
      </c>
      <c r="E957" s="47" t="s">
        <v>13410</v>
      </c>
      <c r="F957" s="47" t="s">
        <v>13411</v>
      </c>
      <c r="G957" s="48" t="s">
        <v>13412</v>
      </c>
    </row>
    <row r="958" spans="1:7">
      <c r="A958" s="46">
        <v>2015</v>
      </c>
      <c r="B958" s="47" t="s">
        <v>54</v>
      </c>
      <c r="C958" s="47" t="s">
        <v>55</v>
      </c>
      <c r="D958" s="47" t="s">
        <v>0</v>
      </c>
      <c r="E958" s="47" t="s">
        <v>13413</v>
      </c>
      <c r="F958" s="47" t="s">
        <v>13414</v>
      </c>
      <c r="G958" s="48" t="s">
        <v>13415</v>
      </c>
    </row>
    <row r="959" spans="1:7">
      <c r="A959" s="46">
        <v>2015</v>
      </c>
      <c r="B959" s="47" t="s">
        <v>54</v>
      </c>
      <c r="C959" s="47" t="s">
        <v>55</v>
      </c>
      <c r="D959" s="47" t="s">
        <v>0</v>
      </c>
      <c r="E959" s="47" t="s">
        <v>13416</v>
      </c>
      <c r="F959" s="47" t="s">
        <v>13417</v>
      </c>
      <c r="G959" s="48" t="s">
        <v>13418</v>
      </c>
    </row>
    <row r="960" spans="1:7">
      <c r="A960" s="46">
        <v>2015</v>
      </c>
      <c r="B960" s="47" t="s">
        <v>54</v>
      </c>
      <c r="C960" s="47" t="s">
        <v>55</v>
      </c>
      <c r="D960" s="47" t="s">
        <v>0</v>
      </c>
      <c r="E960" s="47" t="s">
        <v>13419</v>
      </c>
      <c r="F960" s="47" t="s">
        <v>13420</v>
      </c>
      <c r="G960" s="48" t="s">
        <v>13421</v>
      </c>
    </row>
    <row r="961" spans="1:7">
      <c r="A961" s="46">
        <v>2015</v>
      </c>
      <c r="B961" s="47" t="s">
        <v>54</v>
      </c>
      <c r="C961" s="47" t="s">
        <v>55</v>
      </c>
      <c r="D961" s="47" t="s">
        <v>0</v>
      </c>
      <c r="E961" s="47" t="s">
        <v>7848</v>
      </c>
      <c r="F961" s="47" t="s">
        <v>13422</v>
      </c>
      <c r="G961" s="48" t="s">
        <v>13423</v>
      </c>
    </row>
    <row r="962" spans="1:7">
      <c r="A962" s="46">
        <v>2015</v>
      </c>
      <c r="B962" s="47" t="s">
        <v>54</v>
      </c>
      <c r="C962" s="47" t="s">
        <v>55</v>
      </c>
      <c r="D962" s="47" t="s">
        <v>0</v>
      </c>
      <c r="E962" s="47" t="s">
        <v>3264</v>
      </c>
      <c r="F962" s="47" t="s">
        <v>13424</v>
      </c>
      <c r="G962" s="48" t="s">
        <v>13425</v>
      </c>
    </row>
    <row r="963" spans="1:7">
      <c r="A963" s="46">
        <v>2015</v>
      </c>
      <c r="B963" s="47" t="s">
        <v>54</v>
      </c>
      <c r="C963" s="47" t="s">
        <v>55</v>
      </c>
      <c r="D963" s="47" t="s">
        <v>0</v>
      </c>
      <c r="E963" s="47" t="s">
        <v>10936</v>
      </c>
      <c r="F963" s="47" t="s">
        <v>13426</v>
      </c>
      <c r="G963" s="48" t="s">
        <v>13427</v>
      </c>
    </row>
    <row r="964" spans="1:7">
      <c r="A964" s="46">
        <v>2015</v>
      </c>
      <c r="B964" s="47" t="s">
        <v>54</v>
      </c>
      <c r="C964" s="47" t="s">
        <v>55</v>
      </c>
      <c r="D964" s="47" t="s">
        <v>17574</v>
      </c>
      <c r="E964" s="47" t="s">
        <v>602</v>
      </c>
      <c r="F964" s="47" t="s">
        <v>603</v>
      </c>
      <c r="G964" s="48" t="s">
        <v>604</v>
      </c>
    </row>
    <row r="965" spans="1:7">
      <c r="A965" s="46">
        <v>2015</v>
      </c>
      <c r="B965" s="47" t="s">
        <v>54</v>
      </c>
      <c r="C965" s="47" t="s">
        <v>17602</v>
      </c>
      <c r="D965" s="47" t="s">
        <v>17574</v>
      </c>
      <c r="E965" s="47" t="s">
        <v>605</v>
      </c>
      <c r="F965" s="47" t="s">
        <v>606</v>
      </c>
      <c r="G965" s="48" t="s">
        <v>607</v>
      </c>
    </row>
    <row r="966" spans="1:7">
      <c r="A966" s="46">
        <v>2015</v>
      </c>
      <c r="B966" s="47" t="s">
        <v>54</v>
      </c>
      <c r="C966" s="47" t="s">
        <v>17602</v>
      </c>
      <c r="D966" s="47" t="s">
        <v>17574</v>
      </c>
      <c r="E966" s="47" t="s">
        <v>608</v>
      </c>
      <c r="F966" s="47" t="s">
        <v>609</v>
      </c>
      <c r="G966" s="48" t="s">
        <v>610</v>
      </c>
    </row>
    <row r="967" spans="1:7">
      <c r="A967" s="46">
        <v>2015</v>
      </c>
      <c r="B967" s="47" t="s">
        <v>54</v>
      </c>
      <c r="C967" s="47" t="s">
        <v>17602</v>
      </c>
      <c r="D967" s="47" t="s">
        <v>0</v>
      </c>
      <c r="E967" s="47" t="s">
        <v>7720</v>
      </c>
      <c r="F967" s="47" t="s">
        <v>13428</v>
      </c>
      <c r="G967" s="48" t="s">
        <v>7722</v>
      </c>
    </row>
    <row r="968" spans="1:7">
      <c r="A968" s="46">
        <v>2015</v>
      </c>
      <c r="B968" s="47" t="s">
        <v>54</v>
      </c>
      <c r="C968" s="47" t="s">
        <v>17602</v>
      </c>
      <c r="D968" s="47" t="s">
        <v>0</v>
      </c>
      <c r="E968" s="47" t="s">
        <v>7741</v>
      </c>
      <c r="F968" s="47" t="s">
        <v>13429</v>
      </c>
      <c r="G968" s="48" t="s">
        <v>7743</v>
      </c>
    </row>
    <row r="969" spans="1:7">
      <c r="A969" s="46">
        <v>2015</v>
      </c>
      <c r="B969" s="47" t="s">
        <v>54</v>
      </c>
      <c r="C969" s="47" t="s">
        <v>17602</v>
      </c>
      <c r="D969" s="47" t="s">
        <v>0</v>
      </c>
      <c r="E969" s="47" t="s">
        <v>13430</v>
      </c>
      <c r="F969" s="47" t="s">
        <v>13431</v>
      </c>
      <c r="G969" s="48" t="s">
        <v>13432</v>
      </c>
    </row>
    <row r="970" spans="1:7">
      <c r="A970" s="46">
        <v>2015</v>
      </c>
      <c r="B970" s="47" t="s">
        <v>54</v>
      </c>
      <c r="C970" s="47" t="s">
        <v>17602</v>
      </c>
      <c r="D970" s="47" t="s">
        <v>0</v>
      </c>
      <c r="E970" s="47" t="s">
        <v>7735</v>
      </c>
      <c r="F970" s="47" t="s">
        <v>13433</v>
      </c>
      <c r="G970" s="48" t="s">
        <v>13434</v>
      </c>
    </row>
    <row r="971" spans="1:7">
      <c r="A971" s="46">
        <v>2015</v>
      </c>
      <c r="B971" s="47" t="s">
        <v>54</v>
      </c>
      <c r="C971" s="47" t="s">
        <v>17602</v>
      </c>
      <c r="D971" s="47" t="s">
        <v>0</v>
      </c>
      <c r="E971" s="47" t="s">
        <v>3273</v>
      </c>
      <c r="F971" s="47" t="s">
        <v>13435</v>
      </c>
      <c r="G971" s="48" t="s">
        <v>7745</v>
      </c>
    </row>
    <row r="972" spans="1:7">
      <c r="A972" s="46">
        <v>2015</v>
      </c>
      <c r="B972" s="47" t="s">
        <v>56</v>
      </c>
      <c r="C972" s="47" t="s">
        <v>57</v>
      </c>
      <c r="D972" s="47" t="s">
        <v>0</v>
      </c>
      <c r="E972" s="47" t="s">
        <v>13436</v>
      </c>
      <c r="F972" s="47" t="s">
        <v>13437</v>
      </c>
      <c r="G972" s="48"/>
    </row>
    <row r="973" spans="1:7">
      <c r="A973" s="46">
        <v>2015</v>
      </c>
      <c r="B973" s="47" t="s">
        <v>56</v>
      </c>
      <c r="C973" s="47" t="s">
        <v>57</v>
      </c>
      <c r="D973" s="47" t="s">
        <v>0</v>
      </c>
      <c r="E973" s="47" t="s">
        <v>13438</v>
      </c>
      <c r="F973" s="47" t="s">
        <v>13439</v>
      </c>
      <c r="G973" s="48" t="s">
        <v>13440</v>
      </c>
    </row>
    <row r="974" spans="1:7">
      <c r="A974" s="46">
        <v>2015</v>
      </c>
      <c r="B974" s="47" t="s">
        <v>56</v>
      </c>
      <c r="C974" s="47" t="s">
        <v>57</v>
      </c>
      <c r="D974" s="47" t="s">
        <v>0</v>
      </c>
      <c r="E974" s="47" t="s">
        <v>13441</v>
      </c>
      <c r="F974" s="47" t="s">
        <v>13442</v>
      </c>
      <c r="G974" s="48"/>
    </row>
    <row r="975" spans="1:7">
      <c r="A975" s="46">
        <v>2015</v>
      </c>
      <c r="B975" s="47" t="s">
        <v>56</v>
      </c>
      <c r="C975" s="47" t="s">
        <v>57</v>
      </c>
      <c r="D975" s="47" t="s">
        <v>0</v>
      </c>
      <c r="E975" s="47" t="s">
        <v>13443</v>
      </c>
      <c r="F975" s="47" t="s">
        <v>13444</v>
      </c>
      <c r="G975" s="48" t="s">
        <v>13445</v>
      </c>
    </row>
    <row r="976" spans="1:7">
      <c r="A976" s="46">
        <v>2015</v>
      </c>
      <c r="B976" s="47" t="s">
        <v>56</v>
      </c>
      <c r="C976" s="47" t="s">
        <v>57</v>
      </c>
      <c r="D976" s="47" t="s">
        <v>0</v>
      </c>
      <c r="E976" s="47" t="s">
        <v>13446</v>
      </c>
      <c r="F976" s="47" t="s">
        <v>13447</v>
      </c>
      <c r="G976" s="48" t="s">
        <v>13448</v>
      </c>
    </row>
    <row r="977" spans="1:7">
      <c r="A977" s="46">
        <v>2015</v>
      </c>
      <c r="B977" s="47" t="s">
        <v>56</v>
      </c>
      <c r="C977" s="47" t="s">
        <v>57</v>
      </c>
      <c r="D977" s="47" t="s">
        <v>0</v>
      </c>
      <c r="E977" s="47" t="s">
        <v>13449</v>
      </c>
      <c r="F977" s="47" t="s">
        <v>13450</v>
      </c>
      <c r="G977" s="48" t="s">
        <v>13451</v>
      </c>
    </row>
    <row r="978" spans="1:7">
      <c r="A978" s="46">
        <v>2015</v>
      </c>
      <c r="B978" s="47" t="s">
        <v>56</v>
      </c>
      <c r="C978" s="47" t="s">
        <v>57</v>
      </c>
      <c r="D978" s="47" t="s">
        <v>0</v>
      </c>
      <c r="E978" s="47" t="s">
        <v>13452</v>
      </c>
      <c r="F978" s="47" t="s">
        <v>13453</v>
      </c>
      <c r="G978" s="48" t="s">
        <v>13454</v>
      </c>
    </row>
    <row r="979" spans="1:7">
      <c r="A979" s="46">
        <v>2015</v>
      </c>
      <c r="B979" s="47" t="s">
        <v>56</v>
      </c>
      <c r="C979" s="47" t="s">
        <v>57</v>
      </c>
      <c r="D979" s="47" t="s">
        <v>0</v>
      </c>
      <c r="E979" s="47" t="s">
        <v>13455</v>
      </c>
      <c r="F979" s="47" t="s">
        <v>13456</v>
      </c>
      <c r="G979" s="48" t="s">
        <v>13457</v>
      </c>
    </row>
    <row r="980" spans="1:7">
      <c r="A980" s="46">
        <v>2015</v>
      </c>
      <c r="B980" s="47" t="s">
        <v>56</v>
      </c>
      <c r="C980" s="47" t="s">
        <v>57</v>
      </c>
      <c r="D980" s="47" t="s">
        <v>0</v>
      </c>
      <c r="E980" s="47" t="s">
        <v>13458</v>
      </c>
      <c r="F980" s="47" t="s">
        <v>13459</v>
      </c>
      <c r="G980" s="48" t="s">
        <v>13460</v>
      </c>
    </row>
    <row r="981" spans="1:7">
      <c r="A981" s="46">
        <v>2015</v>
      </c>
      <c r="B981" s="47" t="s">
        <v>56</v>
      </c>
      <c r="C981" s="47" t="s">
        <v>57</v>
      </c>
      <c r="D981" s="47" t="s">
        <v>17574</v>
      </c>
      <c r="E981" s="47" t="s">
        <v>612</v>
      </c>
      <c r="F981" s="47" t="s">
        <v>613</v>
      </c>
      <c r="G981" s="48" t="s">
        <v>614</v>
      </c>
    </row>
    <row r="982" spans="1:7">
      <c r="A982" s="46">
        <v>2015</v>
      </c>
      <c r="B982" s="47" t="s">
        <v>56</v>
      </c>
      <c r="C982" s="47" t="s">
        <v>57</v>
      </c>
      <c r="D982" s="47" t="s">
        <v>0</v>
      </c>
      <c r="E982" s="47" t="s">
        <v>13461</v>
      </c>
      <c r="F982" s="47" t="s">
        <v>13462</v>
      </c>
      <c r="G982" s="48"/>
    </row>
    <row r="983" spans="1:7">
      <c r="A983" s="46">
        <v>2015</v>
      </c>
      <c r="B983" s="47" t="s">
        <v>56</v>
      </c>
      <c r="C983" s="47" t="s">
        <v>57</v>
      </c>
      <c r="D983" s="47" t="s">
        <v>0</v>
      </c>
      <c r="E983" s="47" t="s">
        <v>13463</v>
      </c>
      <c r="F983" s="47" t="s">
        <v>13464</v>
      </c>
      <c r="G983" s="48" t="s">
        <v>13465</v>
      </c>
    </row>
    <row r="984" spans="1:7">
      <c r="A984" s="46">
        <v>2015</v>
      </c>
      <c r="B984" s="47" t="s">
        <v>56</v>
      </c>
      <c r="C984" s="47" t="s">
        <v>57</v>
      </c>
      <c r="D984" s="47" t="s">
        <v>0</v>
      </c>
      <c r="E984" s="47" t="s">
        <v>13466</v>
      </c>
      <c r="F984" s="47" t="s">
        <v>13467</v>
      </c>
      <c r="G984" s="48" t="s">
        <v>13468</v>
      </c>
    </row>
    <row r="985" spans="1:7">
      <c r="A985" s="46">
        <v>2015</v>
      </c>
      <c r="B985" s="47" t="s">
        <v>56</v>
      </c>
      <c r="C985" s="47" t="s">
        <v>57</v>
      </c>
      <c r="D985" s="47" t="s">
        <v>0</v>
      </c>
      <c r="E985" s="47" t="s">
        <v>13469</v>
      </c>
      <c r="F985" s="47" t="s">
        <v>13470</v>
      </c>
      <c r="G985" s="48"/>
    </row>
    <row r="986" spans="1:7">
      <c r="A986" s="46">
        <v>2015</v>
      </c>
      <c r="B986" s="47" t="s">
        <v>56</v>
      </c>
      <c r="C986" s="47" t="s">
        <v>57</v>
      </c>
      <c r="D986" s="47" t="s">
        <v>0</v>
      </c>
      <c r="E986" s="47" t="s">
        <v>13471</v>
      </c>
      <c r="F986" s="47" t="s">
        <v>13472</v>
      </c>
      <c r="G986" s="48"/>
    </row>
    <row r="987" spans="1:7">
      <c r="A987" s="46">
        <v>2015</v>
      </c>
      <c r="B987" s="47" t="s">
        <v>56</v>
      </c>
      <c r="C987" s="47" t="s">
        <v>57</v>
      </c>
      <c r="D987" s="47" t="s">
        <v>0</v>
      </c>
      <c r="E987" s="47" t="s">
        <v>13473</v>
      </c>
      <c r="F987" s="47" t="s">
        <v>13474</v>
      </c>
      <c r="G987" s="48" t="s">
        <v>13475</v>
      </c>
    </row>
    <row r="988" spans="1:7">
      <c r="A988" s="46">
        <v>2015</v>
      </c>
      <c r="B988" s="47" t="s">
        <v>56</v>
      </c>
      <c r="C988" s="47" t="s">
        <v>57</v>
      </c>
      <c r="D988" s="47" t="s">
        <v>0</v>
      </c>
      <c r="E988" s="47" t="s">
        <v>13476</v>
      </c>
      <c r="F988" s="47" t="s">
        <v>13477</v>
      </c>
      <c r="G988" s="48" t="s">
        <v>13478</v>
      </c>
    </row>
    <row r="989" spans="1:7">
      <c r="A989" s="46">
        <v>2015</v>
      </c>
      <c r="B989" s="47" t="s">
        <v>56</v>
      </c>
      <c r="C989" s="47" t="s">
        <v>57</v>
      </c>
      <c r="D989" s="47" t="s">
        <v>17574</v>
      </c>
      <c r="E989" s="47" t="s">
        <v>615</v>
      </c>
      <c r="F989" s="47" t="s">
        <v>616</v>
      </c>
      <c r="G989" s="48" t="s">
        <v>617</v>
      </c>
    </row>
    <row r="990" spans="1:7">
      <c r="A990" s="46">
        <v>2015</v>
      </c>
      <c r="B990" s="47" t="s">
        <v>56</v>
      </c>
      <c r="C990" s="47" t="s">
        <v>57</v>
      </c>
      <c r="D990" s="47" t="s">
        <v>0</v>
      </c>
      <c r="E990" s="47" t="s">
        <v>11210</v>
      </c>
      <c r="F990" s="47" t="s">
        <v>13479</v>
      </c>
      <c r="G990" s="48" t="s">
        <v>13480</v>
      </c>
    </row>
    <row r="991" spans="1:7">
      <c r="A991" s="46">
        <v>2015</v>
      </c>
      <c r="B991" s="47" t="s">
        <v>56</v>
      </c>
      <c r="C991" s="47" t="s">
        <v>57</v>
      </c>
      <c r="D991" s="47" t="s">
        <v>17574</v>
      </c>
      <c r="E991" s="47" t="s">
        <v>618</v>
      </c>
      <c r="F991" s="47" t="s">
        <v>619</v>
      </c>
      <c r="G991" s="48" t="s">
        <v>620</v>
      </c>
    </row>
    <row r="992" spans="1:7">
      <c r="A992" s="46">
        <v>2015</v>
      </c>
      <c r="B992" s="47" t="s">
        <v>58</v>
      </c>
      <c r="C992" s="47" t="s">
        <v>59</v>
      </c>
      <c r="D992" s="47" t="s">
        <v>0</v>
      </c>
      <c r="E992" s="47" t="s">
        <v>13481</v>
      </c>
      <c r="F992" s="47" t="s">
        <v>13482</v>
      </c>
      <c r="G992" s="48" t="s">
        <v>13483</v>
      </c>
    </row>
    <row r="993" spans="1:7">
      <c r="A993" s="46">
        <v>2015</v>
      </c>
      <c r="B993" s="47" t="s">
        <v>58</v>
      </c>
      <c r="C993" s="47" t="s">
        <v>59</v>
      </c>
      <c r="D993" s="47" t="s">
        <v>0</v>
      </c>
      <c r="E993" s="47" t="s">
        <v>10966</v>
      </c>
      <c r="F993" s="47" t="s">
        <v>13484</v>
      </c>
      <c r="G993" s="48" t="s">
        <v>13485</v>
      </c>
    </row>
    <row r="994" spans="1:7">
      <c r="A994" s="46">
        <v>2015</v>
      </c>
      <c r="B994" s="47" t="s">
        <v>58</v>
      </c>
      <c r="C994" s="47" t="s">
        <v>59</v>
      </c>
      <c r="D994" s="47" t="s">
        <v>0</v>
      </c>
      <c r="E994" s="47" t="s">
        <v>13486</v>
      </c>
      <c r="F994" s="47" t="s">
        <v>13487</v>
      </c>
      <c r="G994" s="48" t="s">
        <v>13488</v>
      </c>
    </row>
    <row r="995" spans="1:7">
      <c r="A995" s="46">
        <v>2015</v>
      </c>
      <c r="B995" s="47" t="s">
        <v>58</v>
      </c>
      <c r="C995" s="47" t="s">
        <v>59</v>
      </c>
      <c r="D995" s="47" t="s">
        <v>0</v>
      </c>
      <c r="E995" s="47" t="s">
        <v>11180</v>
      </c>
      <c r="F995" s="47" t="s">
        <v>13489</v>
      </c>
      <c r="G995" s="48" t="s">
        <v>13490</v>
      </c>
    </row>
    <row r="996" spans="1:7">
      <c r="A996" s="46">
        <v>2015</v>
      </c>
      <c r="B996" s="47" t="s">
        <v>58</v>
      </c>
      <c r="C996" s="47" t="s">
        <v>59</v>
      </c>
      <c r="D996" s="47" t="s">
        <v>0</v>
      </c>
      <c r="E996" s="47" t="s">
        <v>13491</v>
      </c>
      <c r="F996" s="47" t="s">
        <v>13492</v>
      </c>
      <c r="G996" s="48" t="s">
        <v>13493</v>
      </c>
    </row>
    <row r="997" spans="1:7">
      <c r="A997" s="46">
        <v>2015</v>
      </c>
      <c r="B997" s="47" t="s">
        <v>58</v>
      </c>
      <c r="C997" s="47" t="s">
        <v>59</v>
      </c>
      <c r="D997" s="47" t="s">
        <v>0</v>
      </c>
      <c r="E997" s="47" t="s">
        <v>10307</v>
      </c>
      <c r="F997" s="47" t="s">
        <v>13494</v>
      </c>
      <c r="G997" s="48" t="s">
        <v>13495</v>
      </c>
    </row>
    <row r="998" spans="1:7">
      <c r="A998" s="46">
        <v>2015</v>
      </c>
      <c r="B998" s="47" t="s">
        <v>58</v>
      </c>
      <c r="C998" s="47" t="s">
        <v>59</v>
      </c>
      <c r="D998" s="47" t="s">
        <v>0</v>
      </c>
      <c r="E998" s="47" t="s">
        <v>13496</v>
      </c>
      <c r="F998" s="47" t="s">
        <v>13497</v>
      </c>
      <c r="G998" s="48" t="s">
        <v>13498</v>
      </c>
    </row>
    <row r="999" spans="1:7">
      <c r="A999" s="46">
        <v>2015</v>
      </c>
      <c r="B999" s="47" t="s">
        <v>58</v>
      </c>
      <c r="C999" s="47" t="s">
        <v>59</v>
      </c>
      <c r="D999" s="47" t="s">
        <v>0</v>
      </c>
      <c r="E999" s="47" t="s">
        <v>13499</v>
      </c>
      <c r="F999" s="47" t="s">
        <v>13500</v>
      </c>
      <c r="G999" s="48" t="s">
        <v>13501</v>
      </c>
    </row>
    <row r="1000" spans="1:7">
      <c r="A1000" s="46">
        <v>2015</v>
      </c>
      <c r="B1000" s="47" t="s">
        <v>58</v>
      </c>
      <c r="C1000" s="47" t="s">
        <v>59</v>
      </c>
      <c r="D1000" s="47" t="s">
        <v>0</v>
      </c>
      <c r="E1000" s="47" t="s">
        <v>13502</v>
      </c>
      <c r="F1000" s="47" t="s">
        <v>13503</v>
      </c>
      <c r="G1000" s="48" t="s">
        <v>13504</v>
      </c>
    </row>
    <row r="1001" spans="1:7">
      <c r="A1001" s="46">
        <v>2015</v>
      </c>
      <c r="B1001" s="47" t="s">
        <v>58</v>
      </c>
      <c r="C1001" s="47" t="s">
        <v>60</v>
      </c>
      <c r="D1001" s="47" t="s">
        <v>0</v>
      </c>
      <c r="E1001" s="47" t="s">
        <v>13505</v>
      </c>
      <c r="F1001" s="47" t="s">
        <v>13506</v>
      </c>
      <c r="G1001" s="48" t="s">
        <v>13507</v>
      </c>
    </row>
    <row r="1002" spans="1:7">
      <c r="A1002" s="46">
        <v>2015</v>
      </c>
      <c r="B1002" s="47" t="s">
        <v>58</v>
      </c>
      <c r="C1002" s="47" t="s">
        <v>60</v>
      </c>
      <c r="D1002" s="47" t="s">
        <v>0</v>
      </c>
      <c r="E1002" s="47" t="s">
        <v>13508</v>
      </c>
      <c r="F1002" s="47" t="s">
        <v>13509</v>
      </c>
      <c r="G1002" s="48" t="s">
        <v>13510</v>
      </c>
    </row>
    <row r="1003" spans="1:7">
      <c r="A1003" s="46">
        <v>2015</v>
      </c>
      <c r="B1003" s="47" t="s">
        <v>58</v>
      </c>
      <c r="C1003" s="47" t="s">
        <v>60</v>
      </c>
      <c r="D1003" s="47" t="s">
        <v>0</v>
      </c>
      <c r="E1003" s="47" t="s">
        <v>13511</v>
      </c>
      <c r="F1003" s="47" t="s">
        <v>13512</v>
      </c>
      <c r="G1003" s="48" t="s">
        <v>13513</v>
      </c>
    </row>
    <row r="1004" spans="1:7">
      <c r="A1004" s="46">
        <v>2015</v>
      </c>
      <c r="B1004" s="47" t="s">
        <v>58</v>
      </c>
      <c r="C1004" s="47" t="s">
        <v>60</v>
      </c>
      <c r="D1004" s="47" t="s">
        <v>0</v>
      </c>
      <c r="E1004" s="47" t="s">
        <v>13514</v>
      </c>
      <c r="F1004" s="47" t="s">
        <v>13515</v>
      </c>
      <c r="G1004" s="48" t="s">
        <v>13516</v>
      </c>
    </row>
    <row r="1005" spans="1:7">
      <c r="A1005" s="46">
        <v>2015</v>
      </c>
      <c r="B1005" s="47" t="s">
        <v>58</v>
      </c>
      <c r="C1005" s="47" t="s">
        <v>60</v>
      </c>
      <c r="D1005" s="47" t="s">
        <v>0</v>
      </c>
      <c r="E1005" s="47" t="s">
        <v>13517</v>
      </c>
      <c r="F1005" s="47" t="s">
        <v>13518</v>
      </c>
      <c r="G1005" s="48" t="s">
        <v>13519</v>
      </c>
    </row>
    <row r="1006" spans="1:7">
      <c r="A1006" s="46">
        <v>2015</v>
      </c>
      <c r="B1006" s="47" t="s">
        <v>58</v>
      </c>
      <c r="C1006" s="47" t="s">
        <v>61</v>
      </c>
      <c r="D1006" s="47" t="s">
        <v>0</v>
      </c>
      <c r="E1006" s="47" t="s">
        <v>13520</v>
      </c>
      <c r="F1006" s="47" t="s">
        <v>13521</v>
      </c>
      <c r="G1006" s="48" t="s">
        <v>13522</v>
      </c>
    </row>
    <row r="1007" spans="1:7">
      <c r="A1007" s="46">
        <v>2015</v>
      </c>
      <c r="B1007" s="47" t="s">
        <v>58</v>
      </c>
      <c r="C1007" s="47" t="s">
        <v>61</v>
      </c>
      <c r="D1007" s="47" t="s">
        <v>0</v>
      </c>
      <c r="E1007" s="47" t="s">
        <v>13523</v>
      </c>
      <c r="F1007" s="47" t="s">
        <v>13524</v>
      </c>
      <c r="G1007" s="48" t="s">
        <v>13525</v>
      </c>
    </row>
    <row r="1008" spans="1:7">
      <c r="A1008" s="46">
        <v>2015</v>
      </c>
      <c r="B1008" s="47" t="s">
        <v>58</v>
      </c>
      <c r="C1008" s="47" t="s">
        <v>61</v>
      </c>
      <c r="D1008" s="47" t="s">
        <v>0</v>
      </c>
      <c r="E1008" s="47" t="s">
        <v>11051</v>
      </c>
      <c r="F1008" s="47" t="s">
        <v>13526</v>
      </c>
      <c r="G1008" s="48" t="s">
        <v>13527</v>
      </c>
    </row>
    <row r="1009" spans="1:7">
      <c r="A1009" s="46">
        <v>2015</v>
      </c>
      <c r="B1009" s="47" t="s">
        <v>58</v>
      </c>
      <c r="C1009" s="47" t="s">
        <v>61</v>
      </c>
      <c r="D1009" s="47" t="s">
        <v>0</v>
      </c>
      <c r="E1009" s="47" t="s">
        <v>13528</v>
      </c>
      <c r="F1009" s="47" t="s">
        <v>13529</v>
      </c>
      <c r="G1009" s="48" t="s">
        <v>13530</v>
      </c>
    </row>
    <row r="1010" spans="1:7">
      <c r="A1010" s="46">
        <v>2015</v>
      </c>
      <c r="B1010" s="47" t="s">
        <v>58</v>
      </c>
      <c r="C1010" s="47" t="s">
        <v>61</v>
      </c>
      <c r="D1010" s="47" t="s">
        <v>0</v>
      </c>
      <c r="E1010" s="47" t="s">
        <v>13531</v>
      </c>
      <c r="F1010" s="47" t="s">
        <v>13532</v>
      </c>
      <c r="G1010" s="48" t="s">
        <v>13533</v>
      </c>
    </row>
    <row r="1011" spans="1:7">
      <c r="A1011" s="46">
        <v>2015</v>
      </c>
      <c r="B1011" s="47" t="s">
        <v>58</v>
      </c>
      <c r="C1011" s="47" t="s">
        <v>61</v>
      </c>
      <c r="D1011" s="47" t="s">
        <v>0</v>
      </c>
      <c r="E1011" s="47" t="s">
        <v>11050</v>
      </c>
      <c r="F1011" s="47" t="s">
        <v>13534</v>
      </c>
      <c r="G1011" s="48" t="s">
        <v>13535</v>
      </c>
    </row>
    <row r="1012" spans="1:7">
      <c r="A1012" s="46">
        <v>2015</v>
      </c>
      <c r="B1012" s="47" t="s">
        <v>58</v>
      </c>
      <c r="C1012" s="47" t="s">
        <v>61</v>
      </c>
      <c r="D1012" s="47" t="s">
        <v>0</v>
      </c>
      <c r="E1012" s="47" t="s">
        <v>11009</v>
      </c>
      <c r="F1012" s="47" t="s">
        <v>13536</v>
      </c>
      <c r="G1012" s="48" t="s">
        <v>13537</v>
      </c>
    </row>
    <row r="1013" spans="1:7">
      <c r="A1013" s="46">
        <v>2015</v>
      </c>
      <c r="B1013" s="47" t="s">
        <v>58</v>
      </c>
      <c r="C1013" s="47" t="s">
        <v>61</v>
      </c>
      <c r="D1013" s="47" t="s">
        <v>0</v>
      </c>
      <c r="E1013" s="47" t="s">
        <v>13538</v>
      </c>
      <c r="F1013" s="47" t="s">
        <v>13539</v>
      </c>
      <c r="G1013" s="48" t="s">
        <v>13540</v>
      </c>
    </row>
    <row r="1014" spans="1:7">
      <c r="A1014" s="46">
        <v>2015</v>
      </c>
      <c r="B1014" s="47" t="s">
        <v>58</v>
      </c>
      <c r="C1014" s="47" t="s">
        <v>61</v>
      </c>
      <c r="D1014" s="47" t="s">
        <v>0</v>
      </c>
      <c r="E1014" s="47" t="s">
        <v>13541</v>
      </c>
      <c r="F1014" s="47" t="s">
        <v>13542</v>
      </c>
      <c r="G1014" s="48" t="s">
        <v>13543</v>
      </c>
    </row>
    <row r="1015" spans="1:7">
      <c r="A1015" s="46">
        <v>2015</v>
      </c>
      <c r="B1015" s="47" t="s">
        <v>58</v>
      </c>
      <c r="C1015" s="47" t="s">
        <v>61</v>
      </c>
      <c r="D1015" s="47" t="s">
        <v>0</v>
      </c>
      <c r="E1015" s="47" t="s">
        <v>13544</v>
      </c>
      <c r="F1015" s="47" t="s">
        <v>13545</v>
      </c>
      <c r="G1015" s="48" t="s">
        <v>13546</v>
      </c>
    </row>
    <row r="1016" spans="1:7">
      <c r="A1016" s="46">
        <v>2015</v>
      </c>
      <c r="B1016" s="47" t="s">
        <v>58</v>
      </c>
      <c r="C1016" s="47" t="s">
        <v>62</v>
      </c>
      <c r="D1016" s="47" t="s">
        <v>17574</v>
      </c>
      <c r="E1016" s="47" t="s">
        <v>621</v>
      </c>
      <c r="F1016" s="47" t="s">
        <v>622</v>
      </c>
      <c r="G1016" s="48" t="s">
        <v>623</v>
      </c>
    </row>
    <row r="1017" spans="1:7">
      <c r="A1017" s="46">
        <v>2015</v>
      </c>
      <c r="B1017" s="47" t="s">
        <v>58</v>
      </c>
      <c r="C1017" s="47" t="s">
        <v>62</v>
      </c>
      <c r="D1017" s="47" t="s">
        <v>17574</v>
      </c>
      <c r="E1017" s="47" t="s">
        <v>624</v>
      </c>
      <c r="F1017" s="47" t="s">
        <v>625</v>
      </c>
      <c r="G1017" s="48" t="s">
        <v>626</v>
      </c>
    </row>
    <row r="1018" spans="1:7">
      <c r="A1018" s="46">
        <v>2015</v>
      </c>
      <c r="B1018" s="47" t="s">
        <v>58</v>
      </c>
      <c r="C1018" s="47" t="s">
        <v>62</v>
      </c>
      <c r="D1018" s="47" t="s">
        <v>17574</v>
      </c>
      <c r="E1018" s="47" t="s">
        <v>627</v>
      </c>
      <c r="F1018" s="47" t="s">
        <v>628</v>
      </c>
      <c r="G1018" s="48" t="s">
        <v>629</v>
      </c>
    </row>
    <row r="1019" spans="1:7">
      <c r="A1019" s="46">
        <v>2015</v>
      </c>
      <c r="B1019" s="47" t="s">
        <v>58</v>
      </c>
      <c r="C1019" s="47" t="s">
        <v>62</v>
      </c>
      <c r="D1019" s="47" t="s">
        <v>17574</v>
      </c>
      <c r="E1019" s="47" t="s">
        <v>630</v>
      </c>
      <c r="F1019" s="47" t="s">
        <v>631</v>
      </c>
      <c r="G1019" s="48" t="s">
        <v>632</v>
      </c>
    </row>
    <row r="1020" spans="1:7">
      <c r="A1020" s="46">
        <v>2015</v>
      </c>
      <c r="B1020" s="47" t="s">
        <v>58</v>
      </c>
      <c r="C1020" s="47" t="s">
        <v>62</v>
      </c>
      <c r="D1020" s="47" t="s">
        <v>17574</v>
      </c>
      <c r="E1020" s="47" t="s">
        <v>633</v>
      </c>
      <c r="F1020" s="47" t="s">
        <v>634</v>
      </c>
      <c r="G1020" s="48" t="s">
        <v>635</v>
      </c>
    </row>
    <row r="1021" spans="1:7">
      <c r="A1021" s="46">
        <v>2015</v>
      </c>
      <c r="B1021" s="47" t="s">
        <v>58</v>
      </c>
      <c r="C1021" s="47" t="s">
        <v>62</v>
      </c>
      <c r="D1021" s="47" t="s">
        <v>0</v>
      </c>
      <c r="E1021" s="47" t="s">
        <v>3448</v>
      </c>
      <c r="F1021" s="47" t="s">
        <v>13547</v>
      </c>
      <c r="G1021" s="48" t="s">
        <v>3450</v>
      </c>
    </row>
    <row r="1022" spans="1:7">
      <c r="A1022" s="46">
        <v>2015</v>
      </c>
      <c r="B1022" s="47" t="s">
        <v>58</v>
      </c>
      <c r="C1022" s="47" t="s">
        <v>62</v>
      </c>
      <c r="D1022" s="47" t="s">
        <v>0</v>
      </c>
      <c r="E1022" s="47" t="s">
        <v>8149</v>
      </c>
      <c r="F1022" s="47" t="s">
        <v>13548</v>
      </c>
      <c r="G1022" s="48" t="s">
        <v>8151</v>
      </c>
    </row>
    <row r="1023" spans="1:7">
      <c r="A1023" s="46">
        <v>2015</v>
      </c>
      <c r="B1023" s="47" t="s">
        <v>58</v>
      </c>
      <c r="C1023" s="47" t="s">
        <v>62</v>
      </c>
      <c r="D1023" s="47" t="s">
        <v>0</v>
      </c>
      <c r="E1023" s="47" t="s">
        <v>13549</v>
      </c>
      <c r="F1023" s="47" t="s">
        <v>13550</v>
      </c>
      <c r="G1023" s="48" t="s">
        <v>11029</v>
      </c>
    </row>
    <row r="1024" spans="1:7">
      <c r="A1024" s="46">
        <v>2015</v>
      </c>
      <c r="B1024" s="47" t="s">
        <v>58</v>
      </c>
      <c r="C1024" s="47" t="s">
        <v>62</v>
      </c>
      <c r="D1024" s="47" t="s">
        <v>0</v>
      </c>
      <c r="E1024" s="47" t="s">
        <v>13551</v>
      </c>
      <c r="F1024" s="47" t="s">
        <v>13552</v>
      </c>
      <c r="G1024" s="48" t="s">
        <v>13553</v>
      </c>
    </row>
    <row r="1025" spans="1:7">
      <c r="A1025" s="46">
        <v>2015</v>
      </c>
      <c r="B1025" s="47" t="s">
        <v>58</v>
      </c>
      <c r="C1025" s="47" t="s">
        <v>62</v>
      </c>
      <c r="D1025" s="47" t="s">
        <v>0</v>
      </c>
      <c r="E1025" s="47" t="s">
        <v>13554</v>
      </c>
      <c r="F1025" s="47" t="s">
        <v>13555</v>
      </c>
      <c r="G1025" s="48" t="s">
        <v>13556</v>
      </c>
    </row>
    <row r="1026" spans="1:7">
      <c r="A1026" s="46">
        <v>2015</v>
      </c>
      <c r="B1026" s="47" t="s">
        <v>58</v>
      </c>
      <c r="C1026" s="47" t="s">
        <v>62</v>
      </c>
      <c r="D1026" s="47" t="s">
        <v>0</v>
      </c>
      <c r="E1026" s="47" t="s">
        <v>13557</v>
      </c>
      <c r="F1026" s="47" t="s">
        <v>13558</v>
      </c>
      <c r="G1026" s="48" t="s">
        <v>13559</v>
      </c>
    </row>
    <row r="1027" spans="1:7">
      <c r="A1027" s="46">
        <v>2015</v>
      </c>
      <c r="B1027" s="47" t="s">
        <v>58</v>
      </c>
      <c r="C1027" s="47" t="s">
        <v>62</v>
      </c>
      <c r="D1027" s="47" t="s">
        <v>0</v>
      </c>
      <c r="E1027" s="47" t="s">
        <v>13560</v>
      </c>
      <c r="F1027" s="47" t="s">
        <v>13561</v>
      </c>
      <c r="G1027" s="48" t="s">
        <v>13562</v>
      </c>
    </row>
    <row r="1028" spans="1:7">
      <c r="A1028" s="46">
        <v>2015</v>
      </c>
      <c r="B1028" s="47" t="s">
        <v>58</v>
      </c>
      <c r="C1028" s="47" t="s">
        <v>62</v>
      </c>
      <c r="D1028" s="47" t="s">
        <v>0</v>
      </c>
      <c r="E1028" s="47" t="s">
        <v>13563</v>
      </c>
      <c r="F1028" s="47" t="s">
        <v>13564</v>
      </c>
      <c r="G1028" s="48" t="s">
        <v>13565</v>
      </c>
    </row>
    <row r="1029" spans="1:7">
      <c r="A1029" s="46">
        <v>2015</v>
      </c>
      <c r="B1029" s="47" t="s">
        <v>58</v>
      </c>
      <c r="C1029" s="47" t="s">
        <v>62</v>
      </c>
      <c r="D1029" s="47" t="s">
        <v>0</v>
      </c>
      <c r="E1029" s="47" t="s">
        <v>13566</v>
      </c>
      <c r="F1029" s="47" t="s">
        <v>13567</v>
      </c>
      <c r="G1029" s="48" t="s">
        <v>13568</v>
      </c>
    </row>
    <row r="1030" spans="1:7">
      <c r="A1030" s="46">
        <v>2015</v>
      </c>
      <c r="B1030" s="47" t="s">
        <v>58</v>
      </c>
      <c r="C1030" s="47" t="s">
        <v>62</v>
      </c>
      <c r="D1030" s="47" t="s">
        <v>0</v>
      </c>
      <c r="E1030" s="47" t="s">
        <v>3451</v>
      </c>
      <c r="F1030" s="47" t="s">
        <v>13569</v>
      </c>
      <c r="G1030" s="48" t="s">
        <v>13570</v>
      </c>
    </row>
    <row r="1031" spans="1:7">
      <c r="A1031" s="46">
        <v>2015</v>
      </c>
      <c r="B1031" s="47" t="s">
        <v>58</v>
      </c>
      <c r="C1031" s="47" t="s">
        <v>63</v>
      </c>
      <c r="D1031" s="47" t="s">
        <v>0</v>
      </c>
      <c r="E1031" s="47" t="s">
        <v>13571</v>
      </c>
      <c r="F1031" s="47" t="s">
        <v>13572</v>
      </c>
      <c r="G1031" s="48" t="s">
        <v>13573</v>
      </c>
    </row>
    <row r="1032" spans="1:7">
      <c r="A1032" s="46">
        <v>2015</v>
      </c>
      <c r="B1032" s="47" t="s">
        <v>58</v>
      </c>
      <c r="C1032" s="47" t="s">
        <v>63</v>
      </c>
      <c r="D1032" s="47" t="s">
        <v>0</v>
      </c>
      <c r="E1032" s="47" t="s">
        <v>13574</v>
      </c>
      <c r="F1032" s="47" t="s">
        <v>13575</v>
      </c>
      <c r="G1032" s="48" t="s">
        <v>13576</v>
      </c>
    </row>
    <row r="1033" spans="1:7">
      <c r="A1033" s="46">
        <v>2015</v>
      </c>
      <c r="B1033" s="47" t="s">
        <v>58</v>
      </c>
      <c r="C1033" s="47" t="s">
        <v>63</v>
      </c>
      <c r="D1033" s="47" t="s">
        <v>0</v>
      </c>
      <c r="E1033" s="47" t="s">
        <v>13577</v>
      </c>
      <c r="F1033" s="47" t="s">
        <v>13578</v>
      </c>
      <c r="G1033" s="48" t="s">
        <v>13579</v>
      </c>
    </row>
    <row r="1034" spans="1:7">
      <c r="A1034" s="46">
        <v>2015</v>
      </c>
      <c r="B1034" s="47" t="s">
        <v>58</v>
      </c>
      <c r="C1034" s="47" t="s">
        <v>63</v>
      </c>
      <c r="D1034" s="47" t="s">
        <v>0</v>
      </c>
      <c r="E1034" s="47" t="s">
        <v>13580</v>
      </c>
      <c r="F1034" s="47" t="s">
        <v>13581</v>
      </c>
      <c r="G1034" s="48" t="s">
        <v>13582</v>
      </c>
    </row>
    <row r="1035" spans="1:7">
      <c r="A1035" s="46">
        <v>2015</v>
      </c>
      <c r="B1035" s="47" t="s">
        <v>58</v>
      </c>
      <c r="C1035" s="47" t="s">
        <v>63</v>
      </c>
      <c r="D1035" s="47" t="s">
        <v>0</v>
      </c>
      <c r="E1035" s="47" t="s">
        <v>11038</v>
      </c>
      <c r="F1035" s="47" t="s">
        <v>13583</v>
      </c>
      <c r="G1035" s="48" t="s">
        <v>13584</v>
      </c>
    </row>
    <row r="1036" spans="1:7">
      <c r="A1036" s="46">
        <v>2015</v>
      </c>
      <c r="B1036" s="47" t="s">
        <v>58</v>
      </c>
      <c r="C1036" s="47" t="s">
        <v>63</v>
      </c>
      <c r="D1036" s="47" t="s">
        <v>0</v>
      </c>
      <c r="E1036" s="47" t="s">
        <v>13585</v>
      </c>
      <c r="F1036" s="47" t="s">
        <v>13586</v>
      </c>
      <c r="G1036" s="48" t="s">
        <v>13587</v>
      </c>
    </row>
    <row r="1037" spans="1:7">
      <c r="A1037" s="46">
        <v>2015</v>
      </c>
      <c r="B1037" s="47" t="s">
        <v>58</v>
      </c>
      <c r="C1037" s="47" t="s">
        <v>63</v>
      </c>
      <c r="D1037" s="47" t="s">
        <v>0</v>
      </c>
      <c r="E1037" s="47" t="s">
        <v>13588</v>
      </c>
      <c r="F1037" s="47" t="s">
        <v>13589</v>
      </c>
      <c r="G1037" s="48" t="s">
        <v>13590</v>
      </c>
    </row>
    <row r="1038" spans="1:7">
      <c r="A1038" s="46">
        <v>2015</v>
      </c>
      <c r="B1038" s="47" t="s">
        <v>58</v>
      </c>
      <c r="C1038" s="47" t="s">
        <v>63</v>
      </c>
      <c r="D1038" s="47" t="s">
        <v>0</v>
      </c>
      <c r="E1038" s="47" t="s">
        <v>13591</v>
      </c>
      <c r="F1038" s="47" t="s">
        <v>13592</v>
      </c>
      <c r="G1038" s="48" t="s">
        <v>13593</v>
      </c>
    </row>
    <row r="1039" spans="1:7">
      <c r="A1039" s="46">
        <v>2015</v>
      </c>
      <c r="B1039" s="47" t="s">
        <v>58</v>
      </c>
      <c r="C1039" s="47" t="s">
        <v>63</v>
      </c>
      <c r="D1039" s="47" t="s">
        <v>0</v>
      </c>
      <c r="E1039" s="47" t="s">
        <v>11037</v>
      </c>
      <c r="F1039" s="47" t="s">
        <v>13594</v>
      </c>
      <c r="G1039" s="48" t="s">
        <v>13595</v>
      </c>
    </row>
    <row r="1040" spans="1:7">
      <c r="A1040" s="46">
        <v>2015</v>
      </c>
      <c r="B1040" s="47" t="s">
        <v>58</v>
      </c>
      <c r="C1040" s="47" t="s">
        <v>63</v>
      </c>
      <c r="D1040" s="47" t="s">
        <v>0</v>
      </c>
      <c r="E1040" s="47" t="s">
        <v>13596</v>
      </c>
      <c r="F1040" s="47" t="s">
        <v>13597</v>
      </c>
      <c r="G1040" s="48" t="s">
        <v>13598</v>
      </c>
    </row>
    <row r="1041" spans="1:7">
      <c r="A1041" s="46">
        <v>2015</v>
      </c>
      <c r="B1041" s="47" t="s">
        <v>58</v>
      </c>
      <c r="C1041" s="47" t="s">
        <v>63</v>
      </c>
      <c r="D1041" s="47" t="s">
        <v>0</v>
      </c>
      <c r="E1041" s="47" t="s">
        <v>13599</v>
      </c>
      <c r="F1041" s="47" t="s">
        <v>13600</v>
      </c>
      <c r="G1041" s="48" t="s">
        <v>13601</v>
      </c>
    </row>
    <row r="1042" spans="1:7">
      <c r="A1042" s="46">
        <v>2015</v>
      </c>
      <c r="B1042" s="47" t="s">
        <v>58</v>
      </c>
      <c r="C1042" s="47" t="s">
        <v>63</v>
      </c>
      <c r="D1042" s="47" t="s">
        <v>0</v>
      </c>
      <c r="E1042" s="47" t="s">
        <v>13602</v>
      </c>
      <c r="F1042" s="47" t="s">
        <v>13603</v>
      </c>
      <c r="G1042" s="48" t="s">
        <v>13604</v>
      </c>
    </row>
    <row r="1043" spans="1:7">
      <c r="A1043" s="46">
        <v>2015</v>
      </c>
      <c r="B1043" s="47" t="s">
        <v>58</v>
      </c>
      <c r="C1043" s="47" t="s">
        <v>63</v>
      </c>
      <c r="D1043" s="47" t="s">
        <v>0</v>
      </c>
      <c r="E1043" s="47" t="s">
        <v>13605</v>
      </c>
      <c r="F1043" s="47" t="s">
        <v>13606</v>
      </c>
      <c r="G1043" s="48" t="s">
        <v>13607</v>
      </c>
    </row>
    <row r="1044" spans="1:7">
      <c r="A1044" s="46">
        <v>2015</v>
      </c>
      <c r="B1044" s="47" t="s">
        <v>58</v>
      </c>
      <c r="C1044" s="47" t="s">
        <v>63</v>
      </c>
      <c r="D1044" s="47" t="s">
        <v>0</v>
      </c>
      <c r="E1044" s="47" t="s">
        <v>13608</v>
      </c>
      <c r="F1044" s="47" t="s">
        <v>13609</v>
      </c>
      <c r="G1044" s="48" t="s">
        <v>13610</v>
      </c>
    </row>
    <row r="1045" spans="1:7">
      <c r="A1045" s="46">
        <v>2015</v>
      </c>
      <c r="B1045" s="47" t="s">
        <v>58</v>
      </c>
      <c r="C1045" s="47" t="s">
        <v>64</v>
      </c>
      <c r="D1045" s="47" t="s">
        <v>17574</v>
      </c>
      <c r="E1045" s="47" t="s">
        <v>636</v>
      </c>
      <c r="F1045" s="47" t="s">
        <v>637</v>
      </c>
      <c r="G1045" s="48" t="s">
        <v>638</v>
      </c>
    </row>
    <row r="1046" spans="1:7">
      <c r="A1046" s="46">
        <v>2015</v>
      </c>
      <c r="B1046" s="47" t="s">
        <v>58</v>
      </c>
      <c r="C1046" s="47" t="s">
        <v>64</v>
      </c>
      <c r="D1046" s="47" t="s">
        <v>17574</v>
      </c>
      <c r="E1046" s="47" t="s">
        <v>639</v>
      </c>
      <c r="F1046" s="47" t="s">
        <v>640</v>
      </c>
      <c r="G1046" s="48" t="s">
        <v>641</v>
      </c>
    </row>
    <row r="1047" spans="1:7">
      <c r="A1047" s="46">
        <v>2015</v>
      </c>
      <c r="B1047" s="47" t="s">
        <v>58</v>
      </c>
      <c r="C1047" s="47" t="s">
        <v>64</v>
      </c>
      <c r="D1047" s="47" t="s">
        <v>17574</v>
      </c>
      <c r="E1047" s="47" t="s">
        <v>639</v>
      </c>
      <c r="F1047" s="47" t="s">
        <v>640</v>
      </c>
      <c r="G1047" s="48" t="s">
        <v>641</v>
      </c>
    </row>
    <row r="1048" spans="1:7">
      <c r="A1048" s="46">
        <v>2015</v>
      </c>
      <c r="B1048" s="47" t="s">
        <v>58</v>
      </c>
      <c r="C1048" s="47" t="s">
        <v>64</v>
      </c>
      <c r="D1048" s="47" t="s">
        <v>17574</v>
      </c>
      <c r="E1048" s="47" t="s">
        <v>639</v>
      </c>
      <c r="F1048" s="47" t="s">
        <v>640</v>
      </c>
      <c r="G1048" s="48" t="s">
        <v>641</v>
      </c>
    </row>
    <row r="1049" spans="1:7">
      <c r="A1049" s="46">
        <v>2015</v>
      </c>
      <c r="B1049" s="47" t="s">
        <v>58</v>
      </c>
      <c r="C1049" s="47" t="s">
        <v>64</v>
      </c>
      <c r="D1049" s="47" t="s">
        <v>17574</v>
      </c>
      <c r="E1049" s="47" t="s">
        <v>639</v>
      </c>
      <c r="F1049" s="47" t="s">
        <v>640</v>
      </c>
      <c r="G1049" s="48" t="s">
        <v>641</v>
      </c>
    </row>
    <row r="1050" spans="1:7">
      <c r="A1050" s="46">
        <v>2015</v>
      </c>
      <c r="B1050" s="47" t="s">
        <v>58</v>
      </c>
      <c r="C1050" s="47" t="s">
        <v>64</v>
      </c>
      <c r="D1050" s="47" t="s">
        <v>17574</v>
      </c>
      <c r="E1050" s="47" t="s">
        <v>639</v>
      </c>
      <c r="F1050" s="47" t="s">
        <v>640</v>
      </c>
      <c r="G1050" s="48" t="s">
        <v>641</v>
      </c>
    </row>
    <row r="1051" spans="1:7">
      <c r="A1051" s="46">
        <v>2015</v>
      </c>
      <c r="B1051" s="47" t="s">
        <v>58</v>
      </c>
      <c r="C1051" s="47" t="s">
        <v>64</v>
      </c>
      <c r="D1051" s="47" t="s">
        <v>17574</v>
      </c>
      <c r="E1051" s="47" t="s">
        <v>639</v>
      </c>
      <c r="F1051" s="47" t="s">
        <v>640</v>
      </c>
      <c r="G1051" s="48" t="s">
        <v>641</v>
      </c>
    </row>
    <row r="1052" spans="1:7">
      <c r="A1052" s="46">
        <v>2015</v>
      </c>
      <c r="B1052" s="47" t="s">
        <v>58</v>
      </c>
      <c r="C1052" s="47" t="s">
        <v>64</v>
      </c>
      <c r="D1052" s="47" t="s">
        <v>17574</v>
      </c>
      <c r="E1052" s="47" t="s">
        <v>639</v>
      </c>
      <c r="F1052" s="47" t="s">
        <v>640</v>
      </c>
      <c r="G1052" s="48" t="s">
        <v>641</v>
      </c>
    </row>
    <row r="1053" spans="1:7">
      <c r="A1053" s="46">
        <v>2015</v>
      </c>
      <c r="B1053" s="47" t="s">
        <v>58</v>
      </c>
      <c r="C1053" s="47" t="s">
        <v>64</v>
      </c>
      <c r="D1053" s="47" t="s">
        <v>17574</v>
      </c>
      <c r="E1053" s="47" t="s">
        <v>639</v>
      </c>
      <c r="F1053" s="47" t="s">
        <v>640</v>
      </c>
      <c r="G1053" s="48" t="s">
        <v>641</v>
      </c>
    </row>
    <row r="1054" spans="1:7">
      <c r="A1054" s="46">
        <v>2015</v>
      </c>
      <c r="B1054" s="47" t="s">
        <v>58</v>
      </c>
      <c r="C1054" s="47" t="s">
        <v>64</v>
      </c>
      <c r="D1054" s="47" t="s">
        <v>17574</v>
      </c>
      <c r="E1054" s="47" t="s">
        <v>639</v>
      </c>
      <c r="F1054" s="47" t="s">
        <v>640</v>
      </c>
      <c r="G1054" s="48" t="s">
        <v>641</v>
      </c>
    </row>
    <row r="1055" spans="1:7">
      <c r="A1055" s="46">
        <v>2015</v>
      </c>
      <c r="B1055" s="47" t="s">
        <v>58</v>
      </c>
      <c r="C1055" s="47" t="s">
        <v>64</v>
      </c>
      <c r="D1055" s="47" t="s">
        <v>17574</v>
      </c>
      <c r="E1055" s="47" t="s">
        <v>639</v>
      </c>
      <c r="F1055" s="47" t="s">
        <v>640</v>
      </c>
      <c r="G1055" s="48" t="s">
        <v>641</v>
      </c>
    </row>
    <row r="1056" spans="1:7">
      <c r="A1056" s="46">
        <v>2015</v>
      </c>
      <c r="B1056" s="47" t="s">
        <v>58</v>
      </c>
      <c r="C1056" s="47" t="s">
        <v>64</v>
      </c>
      <c r="D1056" s="47" t="s">
        <v>17574</v>
      </c>
      <c r="E1056" s="47" t="s">
        <v>639</v>
      </c>
      <c r="F1056" s="47" t="s">
        <v>640</v>
      </c>
      <c r="G1056" s="48" t="s">
        <v>641</v>
      </c>
    </row>
    <row r="1057" spans="1:7">
      <c r="A1057" s="46">
        <v>2015</v>
      </c>
      <c r="B1057" s="47" t="s">
        <v>58</v>
      </c>
      <c r="C1057" s="47" t="s">
        <v>65</v>
      </c>
      <c r="D1057" s="47" t="s">
        <v>17574</v>
      </c>
      <c r="E1057" s="47" t="s">
        <v>644</v>
      </c>
      <c r="F1057" s="47" t="s">
        <v>645</v>
      </c>
      <c r="G1057" s="48" t="s">
        <v>646</v>
      </c>
    </row>
    <row r="1058" spans="1:7">
      <c r="A1058" s="46">
        <v>2015</v>
      </c>
      <c r="B1058" s="47" t="s">
        <v>58</v>
      </c>
      <c r="C1058" s="47" t="s">
        <v>65</v>
      </c>
      <c r="D1058" s="47" t="s">
        <v>17574</v>
      </c>
      <c r="E1058" s="47" t="s">
        <v>647</v>
      </c>
      <c r="F1058" s="47" t="s">
        <v>648</v>
      </c>
      <c r="G1058" s="48" t="s">
        <v>649</v>
      </c>
    </row>
    <row r="1059" spans="1:7">
      <c r="A1059" s="46">
        <v>2015</v>
      </c>
      <c r="B1059" s="47" t="s">
        <v>58</v>
      </c>
      <c r="C1059" s="47" t="s">
        <v>65</v>
      </c>
      <c r="D1059" s="47" t="s">
        <v>0</v>
      </c>
      <c r="E1059" s="47" t="s">
        <v>4073</v>
      </c>
      <c r="F1059" s="47" t="s">
        <v>13611</v>
      </c>
      <c r="G1059" s="48" t="s">
        <v>13612</v>
      </c>
    </row>
    <row r="1060" spans="1:7">
      <c r="A1060" s="46">
        <v>2015</v>
      </c>
      <c r="B1060" s="47" t="s">
        <v>58</v>
      </c>
      <c r="C1060" s="47" t="s">
        <v>65</v>
      </c>
      <c r="D1060" s="47" t="s">
        <v>17574</v>
      </c>
      <c r="E1060" s="47" t="s">
        <v>650</v>
      </c>
      <c r="F1060" s="47" t="s">
        <v>651</v>
      </c>
      <c r="G1060" s="48" t="s">
        <v>652</v>
      </c>
    </row>
    <row r="1061" spans="1:7">
      <c r="A1061" s="46">
        <v>2015</v>
      </c>
      <c r="B1061" s="47" t="s">
        <v>58</v>
      </c>
      <c r="C1061" s="47" t="s">
        <v>65</v>
      </c>
      <c r="D1061" s="47" t="s">
        <v>17574</v>
      </c>
      <c r="E1061" s="47" t="s">
        <v>653</v>
      </c>
      <c r="F1061" s="47" t="s">
        <v>654</v>
      </c>
      <c r="G1061" s="48" t="s">
        <v>655</v>
      </c>
    </row>
    <row r="1062" spans="1:7">
      <c r="A1062" s="46">
        <v>2015</v>
      </c>
      <c r="B1062" s="47" t="s">
        <v>58</v>
      </c>
      <c r="C1062" s="47" t="s">
        <v>65</v>
      </c>
      <c r="D1062" s="47" t="s">
        <v>17574</v>
      </c>
      <c r="E1062" s="47" t="s">
        <v>656</v>
      </c>
      <c r="F1062" s="47" t="s">
        <v>657</v>
      </c>
      <c r="G1062" s="48" t="s">
        <v>658</v>
      </c>
    </row>
    <row r="1063" spans="1:7">
      <c r="A1063" s="46">
        <v>2015</v>
      </c>
      <c r="B1063" s="47" t="s">
        <v>58</v>
      </c>
      <c r="C1063" s="47" t="s">
        <v>66</v>
      </c>
      <c r="D1063" s="47" t="s">
        <v>0</v>
      </c>
      <c r="E1063" s="47" t="s">
        <v>13613</v>
      </c>
      <c r="F1063" s="47" t="s">
        <v>13614</v>
      </c>
      <c r="G1063" s="48" t="s">
        <v>13615</v>
      </c>
    </row>
    <row r="1064" spans="1:7">
      <c r="A1064" s="46">
        <v>2015</v>
      </c>
      <c r="B1064" s="47" t="s">
        <v>58</v>
      </c>
      <c r="C1064" s="47" t="s">
        <v>66</v>
      </c>
      <c r="D1064" s="47" t="s">
        <v>0</v>
      </c>
      <c r="E1064" s="47" t="s">
        <v>13616</v>
      </c>
      <c r="F1064" s="47" t="s">
        <v>13617</v>
      </c>
      <c r="G1064" s="48" t="s">
        <v>13618</v>
      </c>
    </row>
    <row r="1065" spans="1:7">
      <c r="A1065" s="46">
        <v>2015</v>
      </c>
      <c r="B1065" s="47" t="s">
        <v>58</v>
      </c>
      <c r="C1065" s="47" t="s">
        <v>66</v>
      </c>
      <c r="D1065" s="47" t="s">
        <v>0</v>
      </c>
      <c r="E1065" s="47" t="s">
        <v>13619</v>
      </c>
      <c r="F1065" s="47" t="s">
        <v>13620</v>
      </c>
      <c r="G1065" s="48" t="s">
        <v>13621</v>
      </c>
    </row>
    <row r="1066" spans="1:7">
      <c r="A1066" s="46">
        <v>2015</v>
      </c>
      <c r="B1066" s="47" t="s">
        <v>58</v>
      </c>
      <c r="C1066" s="47" t="s">
        <v>66</v>
      </c>
      <c r="D1066" s="47" t="s">
        <v>0</v>
      </c>
      <c r="E1066" s="47" t="s">
        <v>13622</v>
      </c>
      <c r="F1066" s="47" t="s">
        <v>13623</v>
      </c>
      <c r="G1066" s="48" t="s">
        <v>13624</v>
      </c>
    </row>
    <row r="1067" spans="1:7">
      <c r="A1067" s="46">
        <v>2015</v>
      </c>
      <c r="B1067" s="47" t="s">
        <v>58</v>
      </c>
      <c r="C1067" s="47" t="s">
        <v>66</v>
      </c>
      <c r="D1067" s="47" t="s">
        <v>0</v>
      </c>
      <c r="E1067" s="47" t="s">
        <v>11093</v>
      </c>
      <c r="F1067" s="47" t="s">
        <v>13625</v>
      </c>
      <c r="G1067" s="48" t="s">
        <v>13626</v>
      </c>
    </row>
    <row r="1068" spans="1:7">
      <c r="A1068" s="46">
        <v>2015</v>
      </c>
      <c r="B1068" s="47" t="s">
        <v>58</v>
      </c>
      <c r="C1068" s="47" t="s">
        <v>66</v>
      </c>
      <c r="D1068" s="47" t="s">
        <v>0</v>
      </c>
      <c r="E1068" s="47" t="s">
        <v>11035</v>
      </c>
      <c r="F1068" s="47" t="s">
        <v>13627</v>
      </c>
      <c r="G1068" s="48" t="s">
        <v>13628</v>
      </c>
    </row>
    <row r="1069" spans="1:7">
      <c r="A1069" s="46">
        <v>2015</v>
      </c>
      <c r="B1069" s="47" t="s">
        <v>58</v>
      </c>
      <c r="C1069" s="47" t="s">
        <v>66</v>
      </c>
      <c r="D1069" s="47" t="s">
        <v>0</v>
      </c>
      <c r="E1069" s="47" t="s">
        <v>13629</v>
      </c>
      <c r="F1069" s="47" t="s">
        <v>13630</v>
      </c>
      <c r="G1069" s="48" t="s">
        <v>13631</v>
      </c>
    </row>
    <row r="1070" spans="1:7">
      <c r="A1070" s="46">
        <v>2015</v>
      </c>
      <c r="B1070" s="47" t="s">
        <v>58</v>
      </c>
      <c r="C1070" s="47" t="s">
        <v>66</v>
      </c>
      <c r="D1070" s="47" t="s">
        <v>0</v>
      </c>
      <c r="E1070" s="47" t="s">
        <v>11014</v>
      </c>
      <c r="F1070" s="47" t="s">
        <v>13632</v>
      </c>
      <c r="G1070" s="48" t="s">
        <v>13633</v>
      </c>
    </row>
    <row r="1071" spans="1:7">
      <c r="A1071" s="46">
        <v>2015</v>
      </c>
      <c r="B1071" s="47" t="s">
        <v>58</v>
      </c>
      <c r="C1071" s="47" t="s">
        <v>66</v>
      </c>
      <c r="D1071" s="47" t="s">
        <v>0</v>
      </c>
      <c r="E1071" s="47" t="s">
        <v>13634</v>
      </c>
      <c r="F1071" s="47" t="s">
        <v>13635</v>
      </c>
      <c r="G1071" s="48" t="s">
        <v>13636</v>
      </c>
    </row>
    <row r="1072" spans="1:7">
      <c r="A1072" s="46">
        <v>2015</v>
      </c>
      <c r="B1072" s="47" t="s">
        <v>58</v>
      </c>
      <c r="C1072" s="47" t="s">
        <v>66</v>
      </c>
      <c r="D1072" s="47" t="s">
        <v>0</v>
      </c>
      <c r="E1072" s="47" t="s">
        <v>13637</v>
      </c>
      <c r="F1072" s="47" t="s">
        <v>13638</v>
      </c>
      <c r="G1072" s="48" t="s">
        <v>13639</v>
      </c>
    </row>
    <row r="1073" spans="1:7">
      <c r="A1073" s="46">
        <v>2015</v>
      </c>
      <c r="B1073" s="47" t="s">
        <v>58</v>
      </c>
      <c r="C1073" s="47" t="s">
        <v>66</v>
      </c>
      <c r="D1073" s="47" t="s">
        <v>0</v>
      </c>
      <c r="E1073" s="47" t="s">
        <v>13640</v>
      </c>
      <c r="F1073" s="47" t="s">
        <v>13641</v>
      </c>
      <c r="G1073" s="48" t="s">
        <v>13642</v>
      </c>
    </row>
    <row r="1074" spans="1:7">
      <c r="A1074" s="46">
        <v>2015</v>
      </c>
      <c r="B1074" s="47" t="s">
        <v>58</v>
      </c>
      <c r="C1074" s="47" t="s">
        <v>66</v>
      </c>
      <c r="D1074" s="47" t="s">
        <v>17574</v>
      </c>
      <c r="E1074" s="47" t="s">
        <v>659</v>
      </c>
      <c r="F1074" s="47" t="s">
        <v>660</v>
      </c>
      <c r="G1074" s="48" t="s">
        <v>661</v>
      </c>
    </row>
    <row r="1075" spans="1:7">
      <c r="A1075" s="46">
        <v>2015</v>
      </c>
      <c r="B1075" s="47" t="s">
        <v>58</v>
      </c>
      <c r="C1075" s="47" t="s">
        <v>66</v>
      </c>
      <c r="D1075" s="47" t="s">
        <v>0</v>
      </c>
      <c r="E1075" s="47" t="s">
        <v>13643</v>
      </c>
      <c r="F1075" s="47" t="s">
        <v>13644</v>
      </c>
      <c r="G1075" s="48" t="s">
        <v>13645</v>
      </c>
    </row>
    <row r="1076" spans="1:7">
      <c r="A1076" s="46">
        <v>2015</v>
      </c>
      <c r="B1076" s="47" t="s">
        <v>58</v>
      </c>
      <c r="C1076" s="47" t="s">
        <v>66</v>
      </c>
      <c r="D1076" s="47" t="s">
        <v>0</v>
      </c>
      <c r="E1076" s="47" t="s">
        <v>13646</v>
      </c>
      <c r="F1076" s="47" t="s">
        <v>13647</v>
      </c>
      <c r="G1076" s="48" t="s">
        <v>13648</v>
      </c>
    </row>
    <row r="1077" spans="1:7">
      <c r="A1077" s="46">
        <v>2015</v>
      </c>
      <c r="B1077" s="47" t="s">
        <v>58</v>
      </c>
      <c r="C1077" s="47" t="s">
        <v>66</v>
      </c>
      <c r="D1077" s="47" t="s">
        <v>0</v>
      </c>
      <c r="E1077" s="47" t="s">
        <v>13649</v>
      </c>
      <c r="F1077" s="47" t="s">
        <v>13650</v>
      </c>
      <c r="G1077" s="48" t="s">
        <v>13651</v>
      </c>
    </row>
    <row r="1078" spans="1:7">
      <c r="A1078" s="46">
        <v>2015</v>
      </c>
      <c r="B1078" s="47" t="s">
        <v>58</v>
      </c>
      <c r="C1078" s="47" t="s">
        <v>67</v>
      </c>
      <c r="D1078" s="47" t="s">
        <v>0</v>
      </c>
      <c r="E1078" s="47" t="s">
        <v>13652</v>
      </c>
      <c r="F1078" s="47" t="s">
        <v>13653</v>
      </c>
      <c r="G1078" s="48" t="s">
        <v>13654</v>
      </c>
    </row>
    <row r="1079" spans="1:7">
      <c r="A1079" s="46">
        <v>2015</v>
      </c>
      <c r="B1079" s="47" t="s">
        <v>58</v>
      </c>
      <c r="C1079" s="47" t="s">
        <v>67</v>
      </c>
      <c r="D1079" s="47" t="s">
        <v>17574</v>
      </c>
      <c r="E1079" s="47" t="s">
        <v>662</v>
      </c>
      <c r="F1079" s="47" t="s">
        <v>663</v>
      </c>
      <c r="G1079" s="48" t="s">
        <v>664</v>
      </c>
    </row>
    <row r="1080" spans="1:7">
      <c r="A1080" s="46">
        <v>2015</v>
      </c>
      <c r="B1080" s="47" t="s">
        <v>58</v>
      </c>
      <c r="C1080" s="47" t="s">
        <v>67</v>
      </c>
      <c r="D1080" s="47" t="s">
        <v>0</v>
      </c>
      <c r="E1080" s="47" t="s">
        <v>13655</v>
      </c>
      <c r="F1080" s="47" t="s">
        <v>13656</v>
      </c>
      <c r="G1080" s="48" t="s">
        <v>13657</v>
      </c>
    </row>
    <row r="1081" spans="1:7">
      <c r="A1081" s="46">
        <v>2015</v>
      </c>
      <c r="B1081" s="47" t="s">
        <v>58</v>
      </c>
      <c r="C1081" s="47" t="s">
        <v>67</v>
      </c>
      <c r="D1081" s="47" t="s">
        <v>17574</v>
      </c>
      <c r="E1081" s="47" t="s">
        <v>665</v>
      </c>
      <c r="F1081" s="47" t="s">
        <v>666</v>
      </c>
      <c r="G1081" s="48" t="s">
        <v>667</v>
      </c>
    </row>
    <row r="1082" spans="1:7">
      <c r="A1082" s="46">
        <v>2015</v>
      </c>
      <c r="B1082" s="47" t="s">
        <v>58</v>
      </c>
      <c r="C1082" s="47" t="s">
        <v>67</v>
      </c>
      <c r="D1082" s="47" t="s">
        <v>17574</v>
      </c>
      <c r="E1082" s="47" t="s">
        <v>668</v>
      </c>
      <c r="F1082" s="47" t="s">
        <v>669</v>
      </c>
      <c r="G1082" s="48" t="s">
        <v>670</v>
      </c>
    </row>
    <row r="1083" spans="1:7">
      <c r="A1083" s="46">
        <v>2015</v>
      </c>
      <c r="B1083" s="47" t="s">
        <v>58</v>
      </c>
      <c r="C1083" s="47" t="s">
        <v>67</v>
      </c>
      <c r="D1083" s="47" t="s">
        <v>0</v>
      </c>
      <c r="E1083" s="47" t="s">
        <v>13658</v>
      </c>
      <c r="F1083" s="47" t="s">
        <v>13659</v>
      </c>
      <c r="G1083" s="48" t="s">
        <v>13660</v>
      </c>
    </row>
    <row r="1084" spans="1:7">
      <c r="A1084" s="46">
        <v>2015</v>
      </c>
      <c r="B1084" s="47" t="s">
        <v>58</v>
      </c>
      <c r="C1084" s="47" t="s">
        <v>67</v>
      </c>
      <c r="D1084" s="47" t="s">
        <v>0</v>
      </c>
      <c r="E1084" s="47" t="s">
        <v>13661</v>
      </c>
      <c r="F1084" s="47" t="s">
        <v>13662</v>
      </c>
      <c r="G1084" s="48" t="s">
        <v>13660</v>
      </c>
    </row>
    <row r="1085" spans="1:7">
      <c r="A1085" s="46">
        <v>2015</v>
      </c>
      <c r="B1085" s="47" t="s">
        <v>58</v>
      </c>
      <c r="C1085" s="47" t="s">
        <v>67</v>
      </c>
      <c r="D1085" s="47" t="s">
        <v>0</v>
      </c>
      <c r="E1085" s="47" t="s">
        <v>13663</v>
      </c>
      <c r="F1085" s="47" t="s">
        <v>13664</v>
      </c>
      <c r="G1085" s="48" t="s">
        <v>13660</v>
      </c>
    </row>
    <row r="1086" spans="1:7">
      <c r="A1086" s="46">
        <v>2015</v>
      </c>
      <c r="B1086" s="47" t="s">
        <v>58</v>
      </c>
      <c r="C1086" s="47" t="s">
        <v>67</v>
      </c>
      <c r="D1086" s="47" t="s">
        <v>0</v>
      </c>
      <c r="E1086" s="47" t="s">
        <v>13665</v>
      </c>
      <c r="F1086" s="47" t="s">
        <v>13666</v>
      </c>
      <c r="G1086" s="48" t="s">
        <v>13660</v>
      </c>
    </row>
    <row r="1087" spans="1:7">
      <c r="A1087" s="46">
        <v>2015</v>
      </c>
      <c r="B1087" s="47" t="s">
        <v>58</v>
      </c>
      <c r="C1087" s="47" t="s">
        <v>67</v>
      </c>
      <c r="D1087" s="47" t="s">
        <v>0</v>
      </c>
      <c r="E1087" s="47" t="s">
        <v>13667</v>
      </c>
      <c r="F1087" s="47" t="s">
        <v>13668</v>
      </c>
      <c r="G1087" s="48" t="s">
        <v>13660</v>
      </c>
    </row>
    <row r="1088" spans="1:7">
      <c r="A1088" s="46">
        <v>2015</v>
      </c>
      <c r="B1088" s="47" t="s">
        <v>58</v>
      </c>
      <c r="C1088" s="47" t="s">
        <v>67</v>
      </c>
      <c r="D1088" s="47" t="s">
        <v>0</v>
      </c>
      <c r="E1088" s="47" t="s">
        <v>13669</v>
      </c>
      <c r="F1088" s="47" t="s">
        <v>13670</v>
      </c>
      <c r="G1088" s="48" t="s">
        <v>13660</v>
      </c>
    </row>
    <row r="1089" spans="1:7">
      <c r="A1089" s="46">
        <v>2015</v>
      </c>
      <c r="B1089" s="47" t="s">
        <v>58</v>
      </c>
      <c r="C1089" s="47" t="s">
        <v>67</v>
      </c>
      <c r="D1089" s="47" t="s">
        <v>0</v>
      </c>
      <c r="E1089" s="47" t="s">
        <v>13671</v>
      </c>
      <c r="F1089" s="47" t="s">
        <v>13672</v>
      </c>
      <c r="G1089" s="48" t="s">
        <v>13660</v>
      </c>
    </row>
    <row r="1090" spans="1:7">
      <c r="A1090" s="46">
        <v>2015</v>
      </c>
      <c r="B1090" s="47" t="s">
        <v>58</v>
      </c>
      <c r="C1090" s="47" t="s">
        <v>68</v>
      </c>
      <c r="D1090" s="47" t="s">
        <v>0</v>
      </c>
      <c r="E1090" s="47" t="s">
        <v>13673</v>
      </c>
      <c r="F1090" s="47" t="s">
        <v>13674</v>
      </c>
      <c r="G1090" s="48" t="s">
        <v>13675</v>
      </c>
    </row>
    <row r="1091" spans="1:7">
      <c r="A1091" s="46">
        <v>2015</v>
      </c>
      <c r="B1091" s="47" t="s">
        <v>58</v>
      </c>
      <c r="C1091" s="47" t="s">
        <v>68</v>
      </c>
      <c r="D1091" s="47" t="s">
        <v>0</v>
      </c>
      <c r="E1091" s="47" t="s">
        <v>3522</v>
      </c>
      <c r="F1091" s="47" t="s">
        <v>13676</v>
      </c>
      <c r="G1091" s="48" t="s">
        <v>13677</v>
      </c>
    </row>
    <row r="1092" spans="1:7">
      <c r="A1092" s="46">
        <v>2015</v>
      </c>
      <c r="B1092" s="47" t="s">
        <v>58</v>
      </c>
      <c r="C1092" s="47" t="s">
        <v>68</v>
      </c>
      <c r="D1092" s="47" t="s">
        <v>0</v>
      </c>
      <c r="E1092" s="47" t="s">
        <v>1462</v>
      </c>
      <c r="F1092" s="47" t="s">
        <v>13678</v>
      </c>
      <c r="G1092" s="48" t="s">
        <v>13679</v>
      </c>
    </row>
    <row r="1093" spans="1:7">
      <c r="A1093" s="46">
        <v>2015</v>
      </c>
      <c r="B1093" s="47" t="s">
        <v>58</v>
      </c>
      <c r="C1093" s="47" t="s">
        <v>68</v>
      </c>
      <c r="D1093" s="47" t="s">
        <v>0</v>
      </c>
      <c r="E1093" s="47" t="s">
        <v>3519</v>
      </c>
      <c r="F1093" s="47" t="s">
        <v>13680</v>
      </c>
      <c r="G1093" s="48" t="s">
        <v>13681</v>
      </c>
    </row>
    <row r="1094" spans="1:7">
      <c r="A1094" s="46">
        <v>2015</v>
      </c>
      <c r="B1094" s="47" t="s">
        <v>58</v>
      </c>
      <c r="C1094" s="47" t="s">
        <v>68</v>
      </c>
      <c r="D1094" s="47" t="s">
        <v>17574</v>
      </c>
      <c r="E1094" s="47" t="s">
        <v>671</v>
      </c>
      <c r="F1094" s="47" t="s">
        <v>672</v>
      </c>
      <c r="G1094" s="48" t="s">
        <v>673</v>
      </c>
    </row>
    <row r="1095" spans="1:7">
      <c r="A1095" s="46">
        <v>2015</v>
      </c>
      <c r="B1095" s="47" t="s">
        <v>58</v>
      </c>
      <c r="C1095" s="47" t="s">
        <v>68</v>
      </c>
      <c r="D1095" s="47" t="s">
        <v>0</v>
      </c>
      <c r="E1095" s="47" t="s">
        <v>13682</v>
      </c>
      <c r="F1095" s="47" t="s">
        <v>13683</v>
      </c>
      <c r="G1095" s="48" t="s">
        <v>13684</v>
      </c>
    </row>
    <row r="1096" spans="1:7">
      <c r="A1096" s="46">
        <v>2015</v>
      </c>
      <c r="B1096" s="47" t="s">
        <v>58</v>
      </c>
      <c r="C1096" s="47" t="s">
        <v>68</v>
      </c>
      <c r="D1096" s="47" t="s">
        <v>0</v>
      </c>
      <c r="E1096" s="47" t="s">
        <v>13685</v>
      </c>
      <c r="F1096" s="47" t="s">
        <v>13686</v>
      </c>
      <c r="G1096" s="48" t="s">
        <v>13687</v>
      </c>
    </row>
    <row r="1097" spans="1:7">
      <c r="A1097" s="46">
        <v>2015</v>
      </c>
      <c r="B1097" s="47" t="s">
        <v>58</v>
      </c>
      <c r="C1097" s="47" t="s">
        <v>68</v>
      </c>
      <c r="D1097" s="47" t="s">
        <v>17574</v>
      </c>
      <c r="E1097" s="47" t="s">
        <v>220</v>
      </c>
      <c r="F1097" s="47" t="s">
        <v>674</v>
      </c>
      <c r="G1097" s="48" t="s">
        <v>675</v>
      </c>
    </row>
    <row r="1098" spans="1:7">
      <c r="A1098" s="46">
        <v>2015</v>
      </c>
      <c r="B1098" s="47" t="s">
        <v>58</v>
      </c>
      <c r="C1098" s="47" t="s">
        <v>68</v>
      </c>
      <c r="D1098" s="47" t="s">
        <v>0</v>
      </c>
      <c r="E1098" s="47" t="s">
        <v>13688</v>
      </c>
      <c r="F1098" s="47" t="s">
        <v>13689</v>
      </c>
      <c r="G1098" s="48" t="s">
        <v>13690</v>
      </c>
    </row>
    <row r="1099" spans="1:7">
      <c r="A1099" s="46">
        <v>2015</v>
      </c>
      <c r="B1099" s="47" t="s">
        <v>58</v>
      </c>
      <c r="C1099" s="47" t="s">
        <v>68</v>
      </c>
      <c r="D1099" s="47" t="s">
        <v>0</v>
      </c>
      <c r="E1099" s="47" t="s">
        <v>13691</v>
      </c>
      <c r="F1099" s="47" t="s">
        <v>13692</v>
      </c>
      <c r="G1099" s="48" t="s">
        <v>13693</v>
      </c>
    </row>
    <row r="1100" spans="1:7">
      <c r="A1100" s="46">
        <v>2015</v>
      </c>
      <c r="B1100" s="47" t="s">
        <v>58</v>
      </c>
      <c r="C1100" s="47" t="s">
        <v>68</v>
      </c>
      <c r="D1100" s="47" t="s">
        <v>0</v>
      </c>
      <c r="E1100" s="47" t="s">
        <v>13694</v>
      </c>
      <c r="F1100" s="47" t="s">
        <v>13695</v>
      </c>
      <c r="G1100" s="48" t="s">
        <v>13696</v>
      </c>
    </row>
    <row r="1101" spans="1:7">
      <c r="A1101" s="46">
        <v>2015</v>
      </c>
      <c r="B1101" s="47" t="s">
        <v>58</v>
      </c>
      <c r="C1101" s="47" t="s">
        <v>68</v>
      </c>
      <c r="D1101" s="47" t="s">
        <v>0</v>
      </c>
      <c r="E1101" s="47" t="s">
        <v>13697</v>
      </c>
      <c r="F1101" s="47" t="s">
        <v>13698</v>
      </c>
      <c r="G1101" s="48" t="s">
        <v>13699</v>
      </c>
    </row>
    <row r="1102" spans="1:7">
      <c r="A1102" s="46">
        <v>2015</v>
      </c>
      <c r="B1102" s="47" t="s">
        <v>58</v>
      </c>
      <c r="C1102" s="47" t="s">
        <v>69</v>
      </c>
      <c r="D1102" s="47" t="s">
        <v>0</v>
      </c>
      <c r="E1102" s="47" t="s">
        <v>13700</v>
      </c>
      <c r="F1102" s="47" t="s">
        <v>13701</v>
      </c>
      <c r="G1102" s="48" t="s">
        <v>13702</v>
      </c>
    </row>
    <row r="1103" spans="1:7">
      <c r="A1103" s="46">
        <v>2015</v>
      </c>
      <c r="B1103" s="47" t="s">
        <v>58</v>
      </c>
      <c r="C1103" s="47" t="s">
        <v>69</v>
      </c>
      <c r="D1103" s="47" t="s">
        <v>0</v>
      </c>
      <c r="E1103" s="47" t="s">
        <v>13703</v>
      </c>
      <c r="F1103" s="47" t="s">
        <v>13704</v>
      </c>
      <c r="G1103" s="48" t="s">
        <v>13705</v>
      </c>
    </row>
    <row r="1104" spans="1:7">
      <c r="A1104" s="46">
        <v>2015</v>
      </c>
      <c r="B1104" s="47" t="s">
        <v>58</v>
      </c>
      <c r="C1104" s="47" t="s">
        <v>69</v>
      </c>
      <c r="D1104" s="47" t="s">
        <v>0</v>
      </c>
      <c r="E1104" s="47" t="s">
        <v>13706</v>
      </c>
      <c r="F1104" s="47" t="s">
        <v>13707</v>
      </c>
      <c r="G1104" s="48" t="s">
        <v>13708</v>
      </c>
    </row>
    <row r="1105" spans="1:7">
      <c r="A1105" s="46">
        <v>2015</v>
      </c>
      <c r="B1105" s="47" t="s">
        <v>58</v>
      </c>
      <c r="C1105" s="47" t="s">
        <v>69</v>
      </c>
      <c r="D1105" s="47" t="s">
        <v>0</v>
      </c>
      <c r="E1105" s="47" t="s">
        <v>13709</v>
      </c>
      <c r="F1105" s="47" t="s">
        <v>13710</v>
      </c>
      <c r="G1105" s="48" t="s">
        <v>13711</v>
      </c>
    </row>
    <row r="1106" spans="1:7">
      <c r="A1106" s="46">
        <v>2015</v>
      </c>
      <c r="B1106" s="47" t="s">
        <v>58</v>
      </c>
      <c r="C1106" s="47" t="s">
        <v>69</v>
      </c>
      <c r="D1106" s="47" t="s">
        <v>0</v>
      </c>
      <c r="E1106" s="47" t="s">
        <v>3921</v>
      </c>
      <c r="F1106" s="47" t="s">
        <v>13712</v>
      </c>
      <c r="G1106" s="48" t="s">
        <v>13713</v>
      </c>
    </row>
    <row r="1107" spans="1:7">
      <c r="A1107" s="46">
        <v>2015</v>
      </c>
      <c r="B1107" s="47" t="s">
        <v>58</v>
      </c>
      <c r="C1107" s="47" t="s">
        <v>69</v>
      </c>
      <c r="D1107" s="47" t="s">
        <v>0</v>
      </c>
      <c r="E1107" s="47" t="s">
        <v>13714</v>
      </c>
      <c r="F1107" s="47" t="s">
        <v>13715</v>
      </c>
      <c r="G1107" s="48" t="s">
        <v>13716</v>
      </c>
    </row>
    <row r="1108" spans="1:7">
      <c r="A1108" s="46">
        <v>2015</v>
      </c>
      <c r="B1108" s="47" t="s">
        <v>58</v>
      </c>
      <c r="C1108" s="47" t="s">
        <v>69</v>
      </c>
      <c r="D1108" s="47" t="s">
        <v>17574</v>
      </c>
      <c r="E1108" s="47" t="s">
        <v>677</v>
      </c>
      <c r="F1108" s="47" t="s">
        <v>678</v>
      </c>
      <c r="G1108" s="48" t="s">
        <v>679</v>
      </c>
    </row>
    <row r="1109" spans="1:7">
      <c r="A1109" s="46">
        <v>2015</v>
      </c>
      <c r="B1109" s="47" t="s">
        <v>58</v>
      </c>
      <c r="C1109" s="47" t="s">
        <v>69</v>
      </c>
      <c r="D1109" s="47" t="s">
        <v>0</v>
      </c>
      <c r="E1109" s="47" t="s">
        <v>13717</v>
      </c>
      <c r="F1109" s="47" t="s">
        <v>13718</v>
      </c>
      <c r="G1109" s="48" t="s">
        <v>13719</v>
      </c>
    </row>
    <row r="1110" spans="1:7">
      <c r="A1110" s="46">
        <v>2015</v>
      </c>
      <c r="B1110" s="47" t="s">
        <v>58</v>
      </c>
      <c r="C1110" s="47" t="s">
        <v>69</v>
      </c>
      <c r="D1110" s="47" t="s">
        <v>0</v>
      </c>
      <c r="E1110" s="47" t="s">
        <v>13720</v>
      </c>
      <c r="F1110" s="47" t="s">
        <v>13721</v>
      </c>
      <c r="G1110" s="48" t="s">
        <v>13722</v>
      </c>
    </row>
    <row r="1111" spans="1:7">
      <c r="A1111" s="46">
        <v>2015</v>
      </c>
      <c r="B1111" s="47" t="s">
        <v>58</v>
      </c>
      <c r="C1111" s="47" t="s">
        <v>69</v>
      </c>
      <c r="D1111" s="47" t="s">
        <v>0</v>
      </c>
      <c r="E1111" s="47" t="s">
        <v>1846</v>
      </c>
      <c r="F1111" s="47" t="s">
        <v>13723</v>
      </c>
      <c r="G1111" s="48" t="s">
        <v>8053</v>
      </c>
    </row>
    <row r="1112" spans="1:7">
      <c r="A1112" s="46">
        <v>2015</v>
      </c>
      <c r="B1112" s="47" t="s">
        <v>58</v>
      </c>
      <c r="C1112" s="47" t="s">
        <v>69</v>
      </c>
      <c r="D1112" s="47" t="s">
        <v>0</v>
      </c>
      <c r="E1112" s="47" t="s">
        <v>13724</v>
      </c>
      <c r="F1112" s="47" t="s">
        <v>13725</v>
      </c>
      <c r="G1112" s="48" t="s">
        <v>13726</v>
      </c>
    </row>
    <row r="1113" spans="1:7">
      <c r="A1113" s="46">
        <v>2015</v>
      </c>
      <c r="B1113" s="47" t="s">
        <v>58</v>
      </c>
      <c r="C1113" s="47" t="s">
        <v>69</v>
      </c>
      <c r="D1113" s="47" t="s">
        <v>0</v>
      </c>
      <c r="E1113" s="47" t="s">
        <v>13727</v>
      </c>
      <c r="F1113" s="47" t="s">
        <v>13728</v>
      </c>
      <c r="G1113" s="48" t="s">
        <v>13729</v>
      </c>
    </row>
    <row r="1114" spans="1:7">
      <c r="A1114" s="46">
        <v>2015</v>
      </c>
      <c r="B1114" s="47" t="s">
        <v>58</v>
      </c>
      <c r="C1114" s="47" t="s">
        <v>69</v>
      </c>
      <c r="D1114" s="47" t="s">
        <v>0</v>
      </c>
      <c r="E1114" s="47" t="s">
        <v>11129</v>
      </c>
      <c r="F1114" s="47" t="s">
        <v>13730</v>
      </c>
      <c r="G1114" s="48" t="s">
        <v>13731</v>
      </c>
    </row>
    <row r="1115" spans="1:7">
      <c r="A1115" s="46">
        <v>2015</v>
      </c>
      <c r="B1115" s="47" t="s">
        <v>58</v>
      </c>
      <c r="C1115" s="47" t="s">
        <v>70</v>
      </c>
      <c r="D1115" s="47" t="s">
        <v>0</v>
      </c>
      <c r="E1115" s="47" t="s">
        <v>13732</v>
      </c>
      <c r="F1115" s="47" t="s">
        <v>13733</v>
      </c>
      <c r="G1115" s="48" t="s">
        <v>13734</v>
      </c>
    </row>
    <row r="1116" spans="1:7">
      <c r="A1116" s="46">
        <v>2015</v>
      </c>
      <c r="B1116" s="47" t="s">
        <v>58</v>
      </c>
      <c r="C1116" s="47" t="s">
        <v>70</v>
      </c>
      <c r="D1116" s="47" t="s">
        <v>0</v>
      </c>
      <c r="E1116" s="47" t="s">
        <v>13735</v>
      </c>
      <c r="F1116" s="47" t="s">
        <v>13736</v>
      </c>
      <c r="G1116" s="48" t="s">
        <v>3630</v>
      </c>
    </row>
    <row r="1117" spans="1:7">
      <c r="A1117" s="46">
        <v>2015</v>
      </c>
      <c r="B1117" s="47" t="s">
        <v>58</v>
      </c>
      <c r="C1117" s="47" t="s">
        <v>70</v>
      </c>
      <c r="D1117" s="47" t="s">
        <v>0</v>
      </c>
      <c r="E1117" s="47" t="s">
        <v>13737</v>
      </c>
      <c r="F1117" s="47" t="s">
        <v>13738</v>
      </c>
      <c r="G1117" s="48" t="s">
        <v>13739</v>
      </c>
    </row>
    <row r="1118" spans="1:7">
      <c r="A1118" s="46">
        <v>2015</v>
      </c>
      <c r="B1118" s="47" t="s">
        <v>58</v>
      </c>
      <c r="C1118" s="47" t="s">
        <v>70</v>
      </c>
      <c r="D1118" s="47" t="s">
        <v>0</v>
      </c>
      <c r="E1118" s="47" t="s">
        <v>13740</v>
      </c>
      <c r="F1118" s="47" t="s">
        <v>13741</v>
      </c>
      <c r="G1118" s="48" t="s">
        <v>13742</v>
      </c>
    </row>
    <row r="1119" spans="1:7">
      <c r="A1119" s="46">
        <v>2015</v>
      </c>
      <c r="B1119" s="47" t="s">
        <v>58</v>
      </c>
      <c r="C1119" s="47" t="s">
        <v>70</v>
      </c>
      <c r="D1119" s="47" t="s">
        <v>17574</v>
      </c>
      <c r="E1119" s="47" t="s">
        <v>680</v>
      </c>
      <c r="F1119" s="47" t="s">
        <v>681</v>
      </c>
      <c r="G1119" s="48" t="s">
        <v>682</v>
      </c>
    </row>
    <row r="1120" spans="1:7">
      <c r="A1120" s="46">
        <v>2015</v>
      </c>
      <c r="B1120" s="47" t="s">
        <v>58</v>
      </c>
      <c r="C1120" s="47" t="s">
        <v>70</v>
      </c>
      <c r="D1120" s="47" t="s">
        <v>0</v>
      </c>
      <c r="E1120" s="47" t="s">
        <v>13743</v>
      </c>
      <c r="F1120" s="47" t="s">
        <v>13744</v>
      </c>
      <c r="G1120" s="48" t="s">
        <v>3624</v>
      </c>
    </row>
    <row r="1121" spans="1:7">
      <c r="A1121" s="46">
        <v>2015</v>
      </c>
      <c r="B1121" s="47" t="s">
        <v>58</v>
      </c>
      <c r="C1121" s="47" t="s">
        <v>70</v>
      </c>
      <c r="D1121" s="47" t="s">
        <v>0</v>
      </c>
      <c r="E1121" s="47" t="s">
        <v>10352</v>
      </c>
      <c r="F1121" s="47" t="s">
        <v>13745</v>
      </c>
      <c r="G1121" s="48" t="s">
        <v>13746</v>
      </c>
    </row>
    <row r="1122" spans="1:7">
      <c r="A1122" s="46">
        <v>2015</v>
      </c>
      <c r="B1122" s="47" t="s">
        <v>58</v>
      </c>
      <c r="C1122" s="47" t="s">
        <v>70</v>
      </c>
      <c r="D1122" s="47" t="s">
        <v>0</v>
      </c>
      <c r="E1122" s="47" t="s">
        <v>13747</v>
      </c>
      <c r="F1122" s="47" t="s">
        <v>13748</v>
      </c>
      <c r="G1122" s="48" t="s">
        <v>13749</v>
      </c>
    </row>
    <row r="1123" spans="1:7">
      <c r="A1123" s="46">
        <v>2015</v>
      </c>
      <c r="B1123" s="47" t="s">
        <v>58</v>
      </c>
      <c r="C1123" s="47" t="s">
        <v>70</v>
      </c>
      <c r="D1123" s="47" t="s">
        <v>0</v>
      </c>
      <c r="E1123" s="47" t="s">
        <v>13750</v>
      </c>
      <c r="F1123" s="47" t="s">
        <v>13751</v>
      </c>
      <c r="G1123" s="48" t="s">
        <v>13752</v>
      </c>
    </row>
    <row r="1124" spans="1:7">
      <c r="A1124" s="46">
        <v>2015</v>
      </c>
      <c r="B1124" s="47" t="s">
        <v>58</v>
      </c>
      <c r="C1124" s="47" t="s">
        <v>70</v>
      </c>
      <c r="D1124" s="47" t="s">
        <v>0</v>
      </c>
      <c r="E1124" s="47" t="s">
        <v>13753</v>
      </c>
      <c r="F1124" s="47" t="s">
        <v>13754</v>
      </c>
      <c r="G1124" s="48" t="s">
        <v>13755</v>
      </c>
    </row>
    <row r="1125" spans="1:7">
      <c r="A1125" s="46">
        <v>2015</v>
      </c>
      <c r="B1125" s="47" t="s">
        <v>58</v>
      </c>
      <c r="C1125" s="47" t="s">
        <v>70</v>
      </c>
      <c r="D1125" s="47" t="s">
        <v>0</v>
      </c>
      <c r="E1125" s="47" t="s">
        <v>13756</v>
      </c>
      <c r="F1125" s="47" t="s">
        <v>13757</v>
      </c>
      <c r="G1125" s="48" t="s">
        <v>11027</v>
      </c>
    </row>
    <row r="1126" spans="1:7">
      <c r="A1126" s="46">
        <v>2015</v>
      </c>
      <c r="B1126" s="47" t="s">
        <v>58</v>
      </c>
      <c r="C1126" s="47" t="s">
        <v>70</v>
      </c>
      <c r="D1126" s="47" t="s">
        <v>0</v>
      </c>
      <c r="E1126" s="47" t="s">
        <v>13758</v>
      </c>
      <c r="F1126" s="47" t="s">
        <v>13759</v>
      </c>
      <c r="G1126" s="48" t="s">
        <v>13760</v>
      </c>
    </row>
    <row r="1127" spans="1:7">
      <c r="A1127" s="46">
        <v>2015</v>
      </c>
      <c r="B1127" s="47" t="s">
        <v>58</v>
      </c>
      <c r="C1127" s="47" t="s">
        <v>70</v>
      </c>
      <c r="D1127" s="47" t="s">
        <v>0</v>
      </c>
      <c r="E1127" s="47" t="s">
        <v>13761</v>
      </c>
      <c r="F1127" s="47" t="s">
        <v>13762</v>
      </c>
      <c r="G1127" s="48" t="s">
        <v>13763</v>
      </c>
    </row>
    <row r="1128" spans="1:7">
      <c r="A1128" s="46">
        <v>2015</v>
      </c>
      <c r="B1128" s="47" t="s">
        <v>58</v>
      </c>
      <c r="C1128" s="47" t="s">
        <v>70</v>
      </c>
      <c r="D1128" s="47" t="s">
        <v>0</v>
      </c>
      <c r="E1128" s="47" t="s">
        <v>13764</v>
      </c>
      <c r="F1128" s="47" t="s">
        <v>13765</v>
      </c>
      <c r="G1128" s="48" t="s">
        <v>13766</v>
      </c>
    </row>
    <row r="1129" spans="1:7">
      <c r="A1129" s="46">
        <v>2015</v>
      </c>
      <c r="B1129" s="47" t="s">
        <v>58</v>
      </c>
      <c r="C1129" s="47" t="s">
        <v>70</v>
      </c>
      <c r="D1129" s="47" t="s">
        <v>0</v>
      </c>
      <c r="E1129" s="47" t="s">
        <v>13767</v>
      </c>
      <c r="F1129" s="47" t="s">
        <v>13768</v>
      </c>
      <c r="G1129" s="48" t="s">
        <v>3666</v>
      </c>
    </row>
    <row r="1130" spans="1:7">
      <c r="A1130" s="46">
        <v>2015</v>
      </c>
      <c r="B1130" s="47" t="s">
        <v>58</v>
      </c>
      <c r="C1130" s="47" t="s">
        <v>70</v>
      </c>
      <c r="D1130" s="47" t="s">
        <v>0</v>
      </c>
      <c r="E1130" s="47" t="s">
        <v>11025</v>
      </c>
      <c r="F1130" s="47" t="s">
        <v>13769</v>
      </c>
      <c r="G1130" s="48" t="s">
        <v>13770</v>
      </c>
    </row>
    <row r="1131" spans="1:7">
      <c r="A1131" s="46">
        <v>2015</v>
      </c>
      <c r="B1131" s="47" t="s">
        <v>58</v>
      </c>
      <c r="C1131" s="47" t="s">
        <v>70</v>
      </c>
      <c r="D1131" s="47" t="s">
        <v>0</v>
      </c>
      <c r="E1131" s="47" t="s">
        <v>13771</v>
      </c>
      <c r="F1131" s="47" t="s">
        <v>13772</v>
      </c>
      <c r="G1131" s="48" t="s">
        <v>13773</v>
      </c>
    </row>
    <row r="1132" spans="1:7">
      <c r="A1132" s="46">
        <v>2015</v>
      </c>
      <c r="B1132" s="47" t="s">
        <v>58</v>
      </c>
      <c r="C1132" s="47" t="s">
        <v>70</v>
      </c>
      <c r="D1132" s="47" t="s">
        <v>0</v>
      </c>
      <c r="E1132" s="47" t="s">
        <v>13774</v>
      </c>
      <c r="F1132" s="47" t="s">
        <v>13775</v>
      </c>
      <c r="G1132" s="48" t="s">
        <v>3683</v>
      </c>
    </row>
    <row r="1133" spans="1:7">
      <c r="A1133" s="46">
        <v>2015</v>
      </c>
      <c r="B1133" s="47" t="s">
        <v>58</v>
      </c>
      <c r="C1133" s="47" t="s">
        <v>70</v>
      </c>
      <c r="D1133" s="47" t="s">
        <v>0</v>
      </c>
      <c r="E1133" s="47" t="s">
        <v>13776</v>
      </c>
      <c r="F1133" s="47" t="s">
        <v>13777</v>
      </c>
      <c r="G1133" s="48" t="s">
        <v>13778</v>
      </c>
    </row>
    <row r="1134" spans="1:7">
      <c r="A1134" s="46">
        <v>2015</v>
      </c>
      <c r="B1134" s="47" t="s">
        <v>58</v>
      </c>
      <c r="C1134" s="47" t="s">
        <v>70</v>
      </c>
      <c r="D1134" s="47" t="s">
        <v>0</v>
      </c>
      <c r="E1134" s="47" t="s">
        <v>13779</v>
      </c>
      <c r="F1134" s="47" t="s">
        <v>13780</v>
      </c>
      <c r="G1134" s="48" t="s">
        <v>3672</v>
      </c>
    </row>
    <row r="1135" spans="1:7">
      <c r="A1135" s="46">
        <v>2015</v>
      </c>
      <c r="B1135" s="47" t="s">
        <v>58</v>
      </c>
      <c r="C1135" s="47" t="s">
        <v>70</v>
      </c>
      <c r="D1135" s="47" t="s">
        <v>0</v>
      </c>
      <c r="E1135" s="47" t="s">
        <v>13781</v>
      </c>
      <c r="F1135" s="47" t="s">
        <v>13782</v>
      </c>
      <c r="G1135" s="48" t="s">
        <v>13783</v>
      </c>
    </row>
    <row r="1136" spans="1:7">
      <c r="A1136" s="46">
        <v>2015</v>
      </c>
      <c r="B1136" s="47" t="s">
        <v>58</v>
      </c>
      <c r="C1136" s="47" t="s">
        <v>70</v>
      </c>
      <c r="D1136" s="47" t="s">
        <v>0</v>
      </c>
      <c r="E1136" s="47" t="s">
        <v>13784</v>
      </c>
      <c r="F1136" s="47" t="s">
        <v>13785</v>
      </c>
      <c r="G1136" s="48" t="s">
        <v>3615</v>
      </c>
    </row>
    <row r="1137" spans="1:7">
      <c r="A1137" s="46">
        <v>2015</v>
      </c>
      <c r="B1137" s="47" t="s">
        <v>58</v>
      </c>
      <c r="C1137" s="47" t="s">
        <v>70</v>
      </c>
      <c r="D1137" s="47" t="s">
        <v>0</v>
      </c>
      <c r="E1137" s="47" t="s">
        <v>13786</v>
      </c>
      <c r="F1137" s="47" t="s">
        <v>13787</v>
      </c>
      <c r="G1137" s="48" t="s">
        <v>3612</v>
      </c>
    </row>
    <row r="1138" spans="1:7">
      <c r="A1138" s="46">
        <v>2015</v>
      </c>
      <c r="B1138" s="47" t="s">
        <v>58</v>
      </c>
      <c r="C1138" s="47" t="s">
        <v>70</v>
      </c>
      <c r="D1138" s="47" t="s">
        <v>0</v>
      </c>
      <c r="E1138" s="47" t="s">
        <v>13788</v>
      </c>
      <c r="F1138" s="47" t="s">
        <v>13789</v>
      </c>
      <c r="G1138" s="48" t="s">
        <v>7969</v>
      </c>
    </row>
    <row r="1139" spans="1:7">
      <c r="A1139" s="46">
        <v>2015</v>
      </c>
      <c r="B1139" s="47" t="s">
        <v>58</v>
      </c>
      <c r="C1139" s="47" t="s">
        <v>70</v>
      </c>
      <c r="D1139" s="47" t="s">
        <v>0</v>
      </c>
      <c r="E1139" s="47" t="s">
        <v>13790</v>
      </c>
      <c r="F1139" s="47" t="s">
        <v>13791</v>
      </c>
      <c r="G1139" s="48" t="s">
        <v>13792</v>
      </c>
    </row>
    <row r="1140" spans="1:7">
      <c r="A1140" s="46">
        <v>2015</v>
      </c>
      <c r="B1140" s="47" t="s">
        <v>58</v>
      </c>
      <c r="C1140" s="47" t="s">
        <v>70</v>
      </c>
      <c r="D1140" s="47" t="s">
        <v>0</v>
      </c>
      <c r="E1140" s="47" t="s">
        <v>13793</v>
      </c>
      <c r="F1140" s="47" t="s">
        <v>13794</v>
      </c>
      <c r="G1140" s="48" t="s">
        <v>13795</v>
      </c>
    </row>
    <row r="1141" spans="1:7">
      <c r="A1141" s="46">
        <v>2015</v>
      </c>
      <c r="B1141" s="47" t="s">
        <v>58</v>
      </c>
      <c r="C1141" s="47" t="s">
        <v>70</v>
      </c>
      <c r="D1141" s="47" t="s">
        <v>0</v>
      </c>
      <c r="E1141" s="47" t="s">
        <v>13796</v>
      </c>
      <c r="F1141" s="47" t="s">
        <v>13797</v>
      </c>
      <c r="G1141" s="48" t="s">
        <v>13798</v>
      </c>
    </row>
    <row r="1142" spans="1:7">
      <c r="A1142" s="46">
        <v>2015</v>
      </c>
      <c r="B1142" s="47" t="s">
        <v>58</v>
      </c>
      <c r="C1142" s="47" t="s">
        <v>70</v>
      </c>
      <c r="D1142" s="47" t="s">
        <v>0</v>
      </c>
      <c r="E1142" s="47" t="s">
        <v>11026</v>
      </c>
      <c r="F1142" s="47" t="s">
        <v>13799</v>
      </c>
      <c r="G1142" s="48" t="s">
        <v>13800</v>
      </c>
    </row>
    <row r="1143" spans="1:7">
      <c r="A1143" s="46">
        <v>2015</v>
      </c>
      <c r="B1143" s="47" t="s">
        <v>58</v>
      </c>
      <c r="C1143" s="47" t="s">
        <v>70</v>
      </c>
      <c r="D1143" s="47" t="s">
        <v>0</v>
      </c>
      <c r="E1143" s="47" t="s">
        <v>13801</v>
      </c>
      <c r="F1143" s="47" t="s">
        <v>13802</v>
      </c>
      <c r="G1143" s="48" t="s">
        <v>13803</v>
      </c>
    </row>
    <row r="1144" spans="1:7">
      <c r="A1144" s="46">
        <v>2015</v>
      </c>
      <c r="B1144" s="47" t="s">
        <v>58</v>
      </c>
      <c r="C1144" s="47" t="s">
        <v>70</v>
      </c>
      <c r="D1144" s="47" t="s">
        <v>0</v>
      </c>
      <c r="E1144" s="47" t="s">
        <v>1542</v>
      </c>
      <c r="F1144" s="47" t="s">
        <v>13804</v>
      </c>
      <c r="G1144" s="48" t="s">
        <v>3663</v>
      </c>
    </row>
    <row r="1145" spans="1:7">
      <c r="A1145" s="46">
        <v>2015</v>
      </c>
      <c r="B1145" s="47" t="s">
        <v>58</v>
      </c>
      <c r="C1145" s="47" t="s">
        <v>70</v>
      </c>
      <c r="D1145" s="47" t="s">
        <v>0</v>
      </c>
      <c r="E1145" s="47" t="s">
        <v>3616</v>
      </c>
      <c r="F1145" s="47" t="s">
        <v>3617</v>
      </c>
      <c r="G1145" s="48" t="s">
        <v>13805</v>
      </c>
    </row>
    <row r="1146" spans="1:7">
      <c r="A1146" s="46">
        <v>2015</v>
      </c>
      <c r="B1146" s="47" t="s">
        <v>58</v>
      </c>
      <c r="C1146" s="47" t="s">
        <v>70</v>
      </c>
      <c r="D1146" s="47" t="s">
        <v>0</v>
      </c>
      <c r="E1146" s="47" t="s">
        <v>13806</v>
      </c>
      <c r="F1146" s="47" t="s">
        <v>13807</v>
      </c>
      <c r="G1146" s="48" t="s">
        <v>13808</v>
      </c>
    </row>
    <row r="1147" spans="1:7">
      <c r="A1147" s="46">
        <v>2015</v>
      </c>
      <c r="B1147" s="47" t="s">
        <v>58</v>
      </c>
      <c r="C1147" s="47" t="s">
        <v>70</v>
      </c>
      <c r="D1147" s="47" t="s">
        <v>0</v>
      </c>
      <c r="E1147" s="47" t="s">
        <v>13809</v>
      </c>
      <c r="F1147" s="47" t="s">
        <v>13810</v>
      </c>
      <c r="G1147" s="48" t="s">
        <v>13811</v>
      </c>
    </row>
    <row r="1148" spans="1:7">
      <c r="A1148" s="46">
        <v>2015</v>
      </c>
      <c r="B1148" s="47" t="s">
        <v>58</v>
      </c>
      <c r="C1148" s="47" t="s">
        <v>70</v>
      </c>
      <c r="D1148" s="47" t="s">
        <v>0</v>
      </c>
      <c r="E1148" s="47" t="s">
        <v>13812</v>
      </c>
      <c r="F1148" s="47" t="s">
        <v>13813</v>
      </c>
      <c r="G1148" s="48" t="s">
        <v>13814</v>
      </c>
    </row>
    <row r="1149" spans="1:7">
      <c r="A1149" s="46">
        <v>2015</v>
      </c>
      <c r="B1149" s="47" t="s">
        <v>58</v>
      </c>
      <c r="C1149" s="47" t="s">
        <v>70</v>
      </c>
      <c r="D1149" s="47" t="s">
        <v>17574</v>
      </c>
      <c r="E1149" s="47" t="s">
        <v>683</v>
      </c>
      <c r="F1149" s="47" t="s">
        <v>684</v>
      </c>
      <c r="G1149" s="48" t="s">
        <v>685</v>
      </c>
    </row>
    <row r="1150" spans="1:7">
      <c r="A1150" s="46">
        <v>2015</v>
      </c>
      <c r="B1150" s="47" t="s">
        <v>58</v>
      </c>
      <c r="C1150" s="47" t="s">
        <v>71</v>
      </c>
      <c r="D1150" s="47" t="s">
        <v>17574</v>
      </c>
      <c r="E1150" s="47" t="s">
        <v>686</v>
      </c>
      <c r="F1150" s="47" t="s">
        <v>687</v>
      </c>
      <c r="G1150" s="48" t="s">
        <v>688</v>
      </c>
    </row>
    <row r="1151" spans="1:7">
      <c r="A1151" s="46">
        <v>2015</v>
      </c>
      <c r="B1151" s="47" t="s">
        <v>58</v>
      </c>
      <c r="C1151" s="47" t="s">
        <v>71</v>
      </c>
      <c r="D1151" s="47" t="s">
        <v>0</v>
      </c>
      <c r="E1151" s="47" t="s">
        <v>13815</v>
      </c>
      <c r="F1151" s="47" t="s">
        <v>13816</v>
      </c>
      <c r="G1151" s="48" t="s">
        <v>13817</v>
      </c>
    </row>
    <row r="1152" spans="1:7">
      <c r="A1152" s="46">
        <v>2015</v>
      </c>
      <c r="B1152" s="47" t="s">
        <v>58</v>
      </c>
      <c r="C1152" s="47" t="s">
        <v>71</v>
      </c>
      <c r="D1152" s="47" t="s">
        <v>0</v>
      </c>
      <c r="E1152" s="47" t="s">
        <v>13818</v>
      </c>
      <c r="F1152" s="47" t="s">
        <v>13819</v>
      </c>
      <c r="G1152" s="48" t="s">
        <v>13820</v>
      </c>
    </row>
    <row r="1153" spans="1:7">
      <c r="A1153" s="46">
        <v>2015</v>
      </c>
      <c r="B1153" s="47" t="s">
        <v>58</v>
      </c>
      <c r="C1153" s="47" t="s">
        <v>71</v>
      </c>
      <c r="D1153" s="47" t="s">
        <v>0</v>
      </c>
      <c r="E1153" s="47" t="s">
        <v>13821</v>
      </c>
      <c r="F1153" s="47" t="s">
        <v>13822</v>
      </c>
      <c r="G1153" s="48" t="s">
        <v>13823</v>
      </c>
    </row>
    <row r="1154" spans="1:7">
      <c r="A1154" s="46">
        <v>2015</v>
      </c>
      <c r="B1154" s="47" t="s">
        <v>58</v>
      </c>
      <c r="C1154" s="47" t="s">
        <v>71</v>
      </c>
      <c r="D1154" s="47" t="s">
        <v>17574</v>
      </c>
      <c r="E1154" s="47" t="s">
        <v>689</v>
      </c>
      <c r="F1154" s="47" t="s">
        <v>690</v>
      </c>
      <c r="G1154" s="48" t="s">
        <v>691</v>
      </c>
    </row>
    <row r="1155" spans="1:7">
      <c r="A1155" s="46">
        <v>2015</v>
      </c>
      <c r="B1155" s="47" t="s">
        <v>58</v>
      </c>
      <c r="C1155" s="47" t="s">
        <v>71</v>
      </c>
      <c r="D1155" s="47" t="s">
        <v>0</v>
      </c>
      <c r="E1155" s="47" t="s">
        <v>13824</v>
      </c>
      <c r="F1155" s="47" t="s">
        <v>13825</v>
      </c>
      <c r="G1155" s="48" t="s">
        <v>13826</v>
      </c>
    </row>
    <row r="1156" spans="1:7">
      <c r="A1156" s="46">
        <v>2015</v>
      </c>
      <c r="B1156" s="47" t="s">
        <v>58</v>
      </c>
      <c r="C1156" s="47" t="s">
        <v>71</v>
      </c>
      <c r="D1156" s="47" t="s">
        <v>0</v>
      </c>
      <c r="E1156" s="47" t="s">
        <v>13827</v>
      </c>
      <c r="F1156" s="47" t="s">
        <v>13828</v>
      </c>
      <c r="G1156" s="48" t="s">
        <v>13829</v>
      </c>
    </row>
    <row r="1157" spans="1:7">
      <c r="A1157" s="46">
        <v>2015</v>
      </c>
      <c r="B1157" s="47" t="s">
        <v>58</v>
      </c>
      <c r="C1157" s="47" t="s">
        <v>71</v>
      </c>
      <c r="D1157" s="47" t="s">
        <v>17574</v>
      </c>
      <c r="E1157" s="47" t="s">
        <v>692</v>
      </c>
      <c r="F1157" s="47" t="s">
        <v>693</v>
      </c>
      <c r="G1157" s="48" t="s">
        <v>694</v>
      </c>
    </row>
    <row r="1158" spans="1:7">
      <c r="A1158" s="46">
        <v>2015</v>
      </c>
      <c r="B1158" s="47" t="s">
        <v>58</v>
      </c>
      <c r="C1158" s="47" t="s">
        <v>71</v>
      </c>
      <c r="D1158" s="47" t="s">
        <v>0</v>
      </c>
      <c r="E1158" s="47" t="s">
        <v>13830</v>
      </c>
      <c r="F1158" s="47" t="s">
        <v>13831</v>
      </c>
      <c r="G1158" s="48" t="s">
        <v>13832</v>
      </c>
    </row>
    <row r="1159" spans="1:7">
      <c r="A1159" s="46">
        <v>2015</v>
      </c>
      <c r="B1159" s="47" t="s">
        <v>58</v>
      </c>
      <c r="C1159" s="47" t="s">
        <v>71</v>
      </c>
      <c r="D1159" s="47" t="s">
        <v>0</v>
      </c>
      <c r="E1159" s="47" t="s">
        <v>9449</v>
      </c>
      <c r="F1159" s="47" t="s">
        <v>13833</v>
      </c>
      <c r="G1159" s="48" t="s">
        <v>13834</v>
      </c>
    </row>
    <row r="1160" spans="1:7">
      <c r="A1160" s="46">
        <v>2015</v>
      </c>
      <c r="B1160" s="47" t="s">
        <v>58</v>
      </c>
      <c r="C1160" s="47" t="s">
        <v>71</v>
      </c>
      <c r="D1160" s="47" t="s">
        <v>0</v>
      </c>
      <c r="E1160" s="47" t="s">
        <v>13835</v>
      </c>
      <c r="F1160" s="47" t="s">
        <v>13836</v>
      </c>
      <c r="G1160" s="48" t="s">
        <v>13837</v>
      </c>
    </row>
    <row r="1161" spans="1:7">
      <c r="A1161" s="46">
        <v>2015</v>
      </c>
      <c r="B1161" s="47" t="s">
        <v>58</v>
      </c>
      <c r="C1161" s="47" t="s">
        <v>71</v>
      </c>
      <c r="D1161" s="47" t="s">
        <v>0</v>
      </c>
      <c r="E1161" s="47" t="s">
        <v>13838</v>
      </c>
      <c r="F1161" s="47" t="s">
        <v>13839</v>
      </c>
      <c r="G1161" s="48" t="s">
        <v>3704</v>
      </c>
    </row>
    <row r="1162" spans="1:7">
      <c r="A1162" s="46">
        <v>2015</v>
      </c>
      <c r="B1162" s="47" t="s">
        <v>58</v>
      </c>
      <c r="C1162" s="47" t="s">
        <v>71</v>
      </c>
      <c r="D1162" s="47" t="s">
        <v>0</v>
      </c>
      <c r="E1162" s="47" t="s">
        <v>13840</v>
      </c>
      <c r="F1162" s="47" t="s">
        <v>13841</v>
      </c>
      <c r="G1162" s="48" t="s">
        <v>13842</v>
      </c>
    </row>
    <row r="1163" spans="1:7">
      <c r="A1163" s="46">
        <v>2015</v>
      </c>
      <c r="B1163" s="47" t="s">
        <v>58</v>
      </c>
      <c r="C1163" s="47" t="s">
        <v>71</v>
      </c>
      <c r="D1163" s="47" t="s">
        <v>0</v>
      </c>
      <c r="E1163" s="47" t="s">
        <v>13843</v>
      </c>
      <c r="F1163" s="47" t="s">
        <v>13844</v>
      </c>
      <c r="G1163" s="48" t="s">
        <v>13845</v>
      </c>
    </row>
    <row r="1164" spans="1:7">
      <c r="A1164" s="46">
        <v>2015</v>
      </c>
      <c r="B1164" s="47" t="s">
        <v>58</v>
      </c>
      <c r="C1164" s="47" t="s">
        <v>71</v>
      </c>
      <c r="D1164" s="47" t="s">
        <v>0</v>
      </c>
      <c r="E1164" s="47" t="s">
        <v>13846</v>
      </c>
      <c r="F1164" s="47" t="s">
        <v>13847</v>
      </c>
      <c r="G1164" s="48" t="s">
        <v>13848</v>
      </c>
    </row>
    <row r="1165" spans="1:7">
      <c r="A1165" s="46">
        <v>2015</v>
      </c>
      <c r="B1165" s="47" t="s">
        <v>58</v>
      </c>
      <c r="C1165" s="47" t="s">
        <v>71</v>
      </c>
      <c r="D1165" s="47" t="s">
        <v>0</v>
      </c>
      <c r="E1165" s="47" t="s">
        <v>13849</v>
      </c>
      <c r="F1165" s="47" t="s">
        <v>13850</v>
      </c>
      <c r="G1165" s="48" t="s">
        <v>13851</v>
      </c>
    </row>
    <row r="1166" spans="1:7">
      <c r="A1166" s="46">
        <v>2015</v>
      </c>
      <c r="B1166" s="47" t="s">
        <v>58</v>
      </c>
      <c r="C1166" s="47" t="s">
        <v>71</v>
      </c>
      <c r="D1166" s="47" t="s">
        <v>0</v>
      </c>
      <c r="E1166" s="47" t="s">
        <v>13852</v>
      </c>
      <c r="F1166" s="47" t="s">
        <v>13853</v>
      </c>
      <c r="G1166" s="48" t="s">
        <v>13854</v>
      </c>
    </row>
    <row r="1167" spans="1:7">
      <c r="A1167" s="46">
        <v>2015</v>
      </c>
      <c r="B1167" s="47" t="s">
        <v>58</v>
      </c>
      <c r="C1167" s="47" t="s">
        <v>72</v>
      </c>
      <c r="D1167" s="47" t="s">
        <v>0</v>
      </c>
      <c r="E1167" s="47" t="s">
        <v>13855</v>
      </c>
      <c r="F1167" s="47" t="s">
        <v>13856</v>
      </c>
      <c r="G1167" s="48" t="s">
        <v>13857</v>
      </c>
    </row>
    <row r="1168" spans="1:7">
      <c r="A1168" s="46">
        <v>2015</v>
      </c>
      <c r="B1168" s="47" t="s">
        <v>58</v>
      </c>
      <c r="C1168" s="47" t="s">
        <v>72</v>
      </c>
      <c r="D1168" s="47" t="s">
        <v>0</v>
      </c>
      <c r="E1168" s="47" t="s">
        <v>13855</v>
      </c>
      <c r="F1168" s="47" t="s">
        <v>13858</v>
      </c>
      <c r="G1168" s="48" t="s">
        <v>13859</v>
      </c>
    </row>
    <row r="1169" spans="1:7">
      <c r="A1169" s="46">
        <v>2015</v>
      </c>
      <c r="B1169" s="47" t="s">
        <v>58</v>
      </c>
      <c r="C1169" s="47" t="s">
        <v>72</v>
      </c>
      <c r="D1169" s="47" t="s">
        <v>0</v>
      </c>
      <c r="E1169" s="47" t="s">
        <v>13855</v>
      </c>
      <c r="F1169" s="47" t="s">
        <v>13860</v>
      </c>
      <c r="G1169" s="48" t="s">
        <v>13861</v>
      </c>
    </row>
    <row r="1170" spans="1:7">
      <c r="A1170" s="46">
        <v>2015</v>
      </c>
      <c r="B1170" s="47" t="s">
        <v>58</v>
      </c>
      <c r="C1170" s="47" t="s">
        <v>72</v>
      </c>
      <c r="D1170" s="47" t="s">
        <v>0</v>
      </c>
      <c r="E1170" s="47" t="s">
        <v>13855</v>
      </c>
      <c r="F1170" s="47" t="s">
        <v>13862</v>
      </c>
      <c r="G1170" s="48" t="s">
        <v>13863</v>
      </c>
    </row>
    <row r="1171" spans="1:7">
      <c r="A1171" s="46">
        <v>2015</v>
      </c>
      <c r="B1171" s="47" t="s">
        <v>58</v>
      </c>
      <c r="C1171" s="47" t="s">
        <v>72</v>
      </c>
      <c r="D1171" s="47" t="s">
        <v>0</v>
      </c>
      <c r="E1171" s="47" t="s">
        <v>13855</v>
      </c>
      <c r="F1171" s="47" t="s">
        <v>13864</v>
      </c>
      <c r="G1171" s="48" t="s">
        <v>13865</v>
      </c>
    </row>
    <row r="1172" spans="1:7">
      <c r="A1172" s="46">
        <v>2015</v>
      </c>
      <c r="B1172" s="47" t="s">
        <v>58</v>
      </c>
      <c r="C1172" s="47" t="s">
        <v>72</v>
      </c>
      <c r="D1172" s="47" t="s">
        <v>0</v>
      </c>
      <c r="E1172" s="47" t="s">
        <v>13855</v>
      </c>
      <c r="F1172" s="47" t="s">
        <v>13866</v>
      </c>
      <c r="G1172" s="48" t="s">
        <v>13867</v>
      </c>
    </row>
    <row r="1173" spans="1:7">
      <c r="A1173" s="46">
        <v>2015</v>
      </c>
      <c r="B1173" s="47" t="s">
        <v>58</v>
      </c>
      <c r="C1173" s="47" t="s">
        <v>72</v>
      </c>
      <c r="D1173" s="47" t="s">
        <v>0</v>
      </c>
      <c r="E1173" s="47" t="s">
        <v>13855</v>
      </c>
      <c r="F1173" s="47" t="s">
        <v>13868</v>
      </c>
      <c r="G1173" s="48" t="s">
        <v>13869</v>
      </c>
    </row>
    <row r="1174" spans="1:7">
      <c r="A1174" s="46">
        <v>2015</v>
      </c>
      <c r="B1174" s="47" t="s">
        <v>58</v>
      </c>
      <c r="C1174" s="47" t="s">
        <v>72</v>
      </c>
      <c r="D1174" s="47" t="s">
        <v>0</v>
      </c>
      <c r="E1174" s="47" t="s">
        <v>13855</v>
      </c>
      <c r="F1174" s="47" t="s">
        <v>13870</v>
      </c>
      <c r="G1174" s="48" t="s">
        <v>13871</v>
      </c>
    </row>
    <row r="1175" spans="1:7">
      <c r="A1175" s="46">
        <v>2015</v>
      </c>
      <c r="B1175" s="47" t="s">
        <v>58</v>
      </c>
      <c r="C1175" s="47" t="s">
        <v>72</v>
      </c>
      <c r="D1175" s="47" t="s">
        <v>0</v>
      </c>
      <c r="E1175" s="47" t="s">
        <v>13855</v>
      </c>
      <c r="F1175" s="47" t="s">
        <v>13872</v>
      </c>
      <c r="G1175" s="48" t="s">
        <v>13873</v>
      </c>
    </row>
    <row r="1176" spans="1:7">
      <c r="A1176" s="46">
        <v>2015</v>
      </c>
      <c r="B1176" s="47" t="s">
        <v>58</v>
      </c>
      <c r="C1176" s="47" t="s">
        <v>72</v>
      </c>
      <c r="D1176" s="47" t="s">
        <v>0</v>
      </c>
      <c r="E1176" s="47" t="s">
        <v>13855</v>
      </c>
      <c r="F1176" s="47" t="s">
        <v>13874</v>
      </c>
      <c r="G1176" s="48" t="s">
        <v>13875</v>
      </c>
    </row>
    <row r="1177" spans="1:7">
      <c r="A1177" s="46">
        <v>2015</v>
      </c>
      <c r="B1177" s="47" t="s">
        <v>58</v>
      </c>
      <c r="C1177" s="47" t="s">
        <v>72</v>
      </c>
      <c r="D1177" s="47" t="s">
        <v>0</v>
      </c>
      <c r="E1177" s="47" t="s">
        <v>13855</v>
      </c>
      <c r="F1177" s="47" t="s">
        <v>13876</v>
      </c>
      <c r="G1177" s="48" t="s">
        <v>13877</v>
      </c>
    </row>
    <row r="1178" spans="1:7">
      <c r="A1178" s="46">
        <v>2015</v>
      </c>
      <c r="B1178" s="47" t="s">
        <v>58</v>
      </c>
      <c r="C1178" s="47" t="s">
        <v>72</v>
      </c>
      <c r="D1178" s="47" t="s">
        <v>0</v>
      </c>
      <c r="E1178" s="47" t="s">
        <v>13855</v>
      </c>
      <c r="F1178" s="47" t="s">
        <v>13878</v>
      </c>
      <c r="G1178" s="48" t="s">
        <v>13879</v>
      </c>
    </row>
    <row r="1179" spans="1:7">
      <c r="A1179" s="46">
        <v>2015</v>
      </c>
      <c r="B1179" s="47" t="s">
        <v>58</v>
      </c>
      <c r="C1179" s="47" t="s">
        <v>72</v>
      </c>
      <c r="D1179" s="47" t="s">
        <v>0</v>
      </c>
      <c r="E1179" s="47" t="s">
        <v>13855</v>
      </c>
      <c r="F1179" s="47" t="s">
        <v>13880</v>
      </c>
      <c r="G1179" s="48" t="s">
        <v>13881</v>
      </c>
    </row>
    <row r="1180" spans="1:7">
      <c r="A1180" s="46">
        <v>2015</v>
      </c>
      <c r="B1180" s="47" t="s">
        <v>58</v>
      </c>
      <c r="C1180" s="47" t="s">
        <v>72</v>
      </c>
      <c r="D1180" s="47" t="s">
        <v>0</v>
      </c>
      <c r="E1180" s="47" t="s">
        <v>13855</v>
      </c>
      <c r="F1180" s="47" t="s">
        <v>13882</v>
      </c>
      <c r="G1180" s="48" t="s">
        <v>13883</v>
      </c>
    </row>
    <row r="1181" spans="1:7">
      <c r="A1181" s="46">
        <v>2015</v>
      </c>
      <c r="B1181" s="47" t="s">
        <v>58</v>
      </c>
      <c r="C1181" s="47" t="s">
        <v>72</v>
      </c>
      <c r="D1181" s="47" t="s">
        <v>0</v>
      </c>
      <c r="E1181" s="47" t="s">
        <v>13855</v>
      </c>
      <c r="F1181" s="47" t="s">
        <v>13884</v>
      </c>
      <c r="G1181" s="48" t="s">
        <v>13885</v>
      </c>
    </row>
    <row r="1182" spans="1:7">
      <c r="A1182" s="46">
        <v>2015</v>
      </c>
      <c r="B1182" s="47" t="s">
        <v>58</v>
      </c>
      <c r="C1182" s="47" t="s">
        <v>72</v>
      </c>
      <c r="D1182" s="47" t="s">
        <v>17574</v>
      </c>
      <c r="E1182" s="47" t="s">
        <v>695</v>
      </c>
      <c r="F1182" s="47" t="s">
        <v>696</v>
      </c>
      <c r="G1182" s="48" t="s">
        <v>697</v>
      </c>
    </row>
    <row r="1183" spans="1:7">
      <c r="A1183" s="46">
        <v>2015</v>
      </c>
      <c r="B1183" s="47" t="s">
        <v>58</v>
      </c>
      <c r="C1183" s="47" t="s">
        <v>72</v>
      </c>
      <c r="D1183" s="47" t="s">
        <v>17574</v>
      </c>
      <c r="E1183" s="47" t="s">
        <v>698</v>
      </c>
      <c r="F1183" s="47" t="s">
        <v>699</v>
      </c>
      <c r="G1183" s="48" t="s">
        <v>697</v>
      </c>
    </row>
    <row r="1184" spans="1:7">
      <c r="A1184" s="46">
        <v>2015</v>
      </c>
      <c r="B1184" s="47" t="s">
        <v>58</v>
      </c>
      <c r="C1184" s="47" t="s">
        <v>72</v>
      </c>
      <c r="D1184" s="47" t="s">
        <v>17574</v>
      </c>
      <c r="E1184" s="47" t="s">
        <v>700</v>
      </c>
      <c r="F1184" s="47" t="s">
        <v>701</v>
      </c>
      <c r="G1184" s="48" t="s">
        <v>702</v>
      </c>
    </row>
    <row r="1185" spans="1:7">
      <c r="A1185" s="46">
        <v>2015</v>
      </c>
      <c r="B1185" s="47" t="s">
        <v>58</v>
      </c>
      <c r="C1185" s="47" t="s">
        <v>73</v>
      </c>
      <c r="D1185" s="47" t="s">
        <v>0</v>
      </c>
      <c r="E1185" s="47" t="s">
        <v>13886</v>
      </c>
      <c r="F1185" s="47" t="s">
        <v>13887</v>
      </c>
      <c r="G1185" s="48" t="s">
        <v>13888</v>
      </c>
    </row>
    <row r="1186" spans="1:7">
      <c r="A1186" s="46">
        <v>2015</v>
      </c>
      <c r="B1186" s="47" t="s">
        <v>58</v>
      </c>
      <c r="C1186" s="47" t="s">
        <v>73</v>
      </c>
      <c r="D1186" s="47" t="s">
        <v>0</v>
      </c>
      <c r="E1186" s="47" t="s">
        <v>2735</v>
      </c>
      <c r="F1186" s="47" t="s">
        <v>13889</v>
      </c>
      <c r="G1186" s="48" t="s">
        <v>13890</v>
      </c>
    </row>
    <row r="1187" spans="1:7">
      <c r="A1187" s="46">
        <v>2015</v>
      </c>
      <c r="B1187" s="47" t="s">
        <v>58</v>
      </c>
      <c r="C1187" s="47" t="s">
        <v>73</v>
      </c>
      <c r="D1187" s="47" t="s">
        <v>0</v>
      </c>
      <c r="E1187" s="47" t="s">
        <v>13891</v>
      </c>
      <c r="F1187" s="47" t="s">
        <v>13892</v>
      </c>
      <c r="G1187" s="48" t="s">
        <v>13893</v>
      </c>
    </row>
    <row r="1188" spans="1:7">
      <c r="A1188" s="46">
        <v>2015</v>
      </c>
      <c r="B1188" s="47" t="s">
        <v>58</v>
      </c>
      <c r="C1188" s="47" t="s">
        <v>73</v>
      </c>
      <c r="D1188" s="47" t="s">
        <v>0</v>
      </c>
      <c r="E1188" s="47" t="s">
        <v>13894</v>
      </c>
      <c r="F1188" s="47" t="s">
        <v>13895</v>
      </c>
      <c r="G1188" s="48" t="s">
        <v>13896</v>
      </c>
    </row>
    <row r="1189" spans="1:7">
      <c r="A1189" s="46">
        <v>2015</v>
      </c>
      <c r="B1189" s="47" t="s">
        <v>58</v>
      </c>
      <c r="C1189" s="47" t="s">
        <v>73</v>
      </c>
      <c r="D1189" s="47" t="s">
        <v>0</v>
      </c>
      <c r="E1189" s="47" t="s">
        <v>13897</v>
      </c>
      <c r="F1189" s="47" t="s">
        <v>13898</v>
      </c>
      <c r="G1189" s="48" t="s">
        <v>13899</v>
      </c>
    </row>
    <row r="1190" spans="1:7">
      <c r="A1190" s="46">
        <v>2015</v>
      </c>
      <c r="B1190" s="47" t="s">
        <v>58</v>
      </c>
      <c r="C1190" s="47" t="s">
        <v>73</v>
      </c>
      <c r="D1190" s="47" t="s">
        <v>0</v>
      </c>
      <c r="E1190" s="47" t="s">
        <v>13900</v>
      </c>
      <c r="F1190" s="47" t="s">
        <v>13901</v>
      </c>
      <c r="G1190" s="48" t="s">
        <v>13902</v>
      </c>
    </row>
    <row r="1191" spans="1:7">
      <c r="A1191" s="46">
        <v>2015</v>
      </c>
      <c r="B1191" s="47" t="s">
        <v>58</v>
      </c>
      <c r="C1191" s="47" t="s">
        <v>73</v>
      </c>
      <c r="D1191" s="47" t="s">
        <v>0</v>
      </c>
      <c r="E1191" s="47" t="s">
        <v>1846</v>
      </c>
      <c r="F1191" s="47" t="s">
        <v>13903</v>
      </c>
      <c r="G1191" s="48" t="s">
        <v>13904</v>
      </c>
    </row>
    <row r="1192" spans="1:7">
      <c r="A1192" s="46">
        <v>2015</v>
      </c>
      <c r="B1192" s="47" t="s">
        <v>58</v>
      </c>
      <c r="C1192" s="47" t="s">
        <v>73</v>
      </c>
      <c r="D1192" s="47" t="s">
        <v>0</v>
      </c>
      <c r="E1192" s="47" t="s">
        <v>13905</v>
      </c>
      <c r="F1192" s="47" t="s">
        <v>13906</v>
      </c>
      <c r="G1192" s="48" t="s">
        <v>13907</v>
      </c>
    </row>
    <row r="1193" spans="1:7">
      <c r="A1193" s="46">
        <v>2015</v>
      </c>
      <c r="B1193" s="47" t="s">
        <v>58</v>
      </c>
      <c r="C1193" s="47" t="s">
        <v>73</v>
      </c>
      <c r="D1193" s="47" t="s">
        <v>0</v>
      </c>
      <c r="E1193" s="47" t="s">
        <v>13908</v>
      </c>
      <c r="F1193" s="47" t="s">
        <v>13909</v>
      </c>
      <c r="G1193" s="48" t="s">
        <v>13910</v>
      </c>
    </row>
    <row r="1194" spans="1:7">
      <c r="A1194" s="46">
        <v>2015</v>
      </c>
      <c r="B1194" s="47" t="s">
        <v>58</v>
      </c>
      <c r="C1194" s="47" t="s">
        <v>73</v>
      </c>
      <c r="D1194" s="47" t="s">
        <v>0</v>
      </c>
      <c r="E1194" s="47" t="s">
        <v>13911</v>
      </c>
      <c r="F1194" s="47" t="s">
        <v>13912</v>
      </c>
      <c r="G1194" s="48" t="s">
        <v>13913</v>
      </c>
    </row>
    <row r="1195" spans="1:7">
      <c r="A1195" s="46">
        <v>2015</v>
      </c>
      <c r="B1195" s="47" t="s">
        <v>58</v>
      </c>
      <c r="C1195" s="47" t="s">
        <v>73</v>
      </c>
      <c r="D1195" s="47" t="s">
        <v>0</v>
      </c>
      <c r="E1195" s="47" t="s">
        <v>8057</v>
      </c>
      <c r="F1195" s="47" t="s">
        <v>13914</v>
      </c>
      <c r="G1195" s="48" t="s">
        <v>13915</v>
      </c>
    </row>
    <row r="1196" spans="1:7">
      <c r="A1196" s="46">
        <v>2015</v>
      </c>
      <c r="B1196" s="47" t="s">
        <v>58</v>
      </c>
      <c r="C1196" s="47" t="s">
        <v>73</v>
      </c>
      <c r="D1196" s="47" t="s">
        <v>0</v>
      </c>
      <c r="E1196" s="47" t="s">
        <v>2346</v>
      </c>
      <c r="F1196" s="47" t="s">
        <v>13916</v>
      </c>
      <c r="G1196" s="48" t="s">
        <v>13917</v>
      </c>
    </row>
    <row r="1197" spans="1:7">
      <c r="A1197" s="46">
        <v>2015</v>
      </c>
      <c r="B1197" s="47" t="s">
        <v>58</v>
      </c>
      <c r="C1197" s="47" t="s">
        <v>73</v>
      </c>
      <c r="D1197" s="47" t="s">
        <v>0</v>
      </c>
      <c r="E1197" s="47" t="s">
        <v>11772</v>
      </c>
      <c r="F1197" s="47" t="s">
        <v>13918</v>
      </c>
      <c r="G1197" s="48" t="s">
        <v>13919</v>
      </c>
    </row>
    <row r="1198" spans="1:7">
      <c r="A1198" s="46">
        <v>2015</v>
      </c>
      <c r="B1198" s="47" t="s">
        <v>58</v>
      </c>
      <c r="C1198" s="47" t="s">
        <v>73</v>
      </c>
      <c r="D1198" s="47" t="s">
        <v>0</v>
      </c>
      <c r="E1198" s="47" t="s">
        <v>1570</v>
      </c>
      <c r="F1198" s="47" t="s">
        <v>13920</v>
      </c>
      <c r="G1198" s="48" t="s">
        <v>13921</v>
      </c>
    </row>
    <row r="1199" spans="1:7">
      <c r="A1199" s="46">
        <v>2015</v>
      </c>
      <c r="B1199" s="47" t="s">
        <v>58</v>
      </c>
      <c r="C1199" s="47" t="s">
        <v>73</v>
      </c>
      <c r="D1199" s="47" t="s">
        <v>0</v>
      </c>
      <c r="E1199" s="47" t="s">
        <v>13922</v>
      </c>
      <c r="F1199" s="47" t="s">
        <v>13923</v>
      </c>
      <c r="G1199" s="48" t="s">
        <v>13924</v>
      </c>
    </row>
    <row r="1200" spans="1:7">
      <c r="A1200" s="46">
        <v>2015</v>
      </c>
      <c r="B1200" s="47" t="s">
        <v>58</v>
      </c>
      <c r="C1200" s="47" t="s">
        <v>73</v>
      </c>
      <c r="D1200" s="47" t="s">
        <v>0</v>
      </c>
      <c r="E1200" s="47" t="s">
        <v>3800</v>
      </c>
      <c r="F1200" s="47" t="s">
        <v>3801</v>
      </c>
      <c r="G1200" s="48" t="s">
        <v>13925</v>
      </c>
    </row>
    <row r="1201" spans="1:7">
      <c r="A1201" s="46">
        <v>2015</v>
      </c>
      <c r="B1201" s="47" t="s">
        <v>58</v>
      </c>
      <c r="C1201" s="47" t="s">
        <v>73</v>
      </c>
      <c r="D1201" s="47" t="s">
        <v>0</v>
      </c>
      <c r="E1201" s="47" t="s">
        <v>13926</v>
      </c>
      <c r="F1201" s="47" t="s">
        <v>13927</v>
      </c>
      <c r="G1201" s="48" t="s">
        <v>13928</v>
      </c>
    </row>
    <row r="1202" spans="1:7">
      <c r="A1202" s="46">
        <v>2015</v>
      </c>
      <c r="B1202" s="47" t="s">
        <v>58</v>
      </c>
      <c r="C1202" s="47" t="s">
        <v>74</v>
      </c>
      <c r="D1202" s="47" t="s">
        <v>17574</v>
      </c>
      <c r="E1202" s="47" t="s">
        <v>703</v>
      </c>
      <c r="F1202" s="47" t="s">
        <v>704</v>
      </c>
      <c r="G1202" s="48" t="s">
        <v>705</v>
      </c>
    </row>
    <row r="1203" spans="1:7">
      <c r="A1203" s="46">
        <v>2015</v>
      </c>
      <c r="B1203" s="47" t="s">
        <v>58</v>
      </c>
      <c r="C1203" s="47" t="s">
        <v>74</v>
      </c>
      <c r="D1203" s="47" t="s">
        <v>17574</v>
      </c>
      <c r="E1203" s="47" t="s">
        <v>706</v>
      </c>
      <c r="F1203" s="47" t="s">
        <v>707</v>
      </c>
      <c r="G1203" s="48" t="s">
        <v>708</v>
      </c>
    </row>
    <row r="1204" spans="1:7">
      <c r="A1204" s="46">
        <v>2015</v>
      </c>
      <c r="B1204" s="47" t="s">
        <v>58</v>
      </c>
      <c r="C1204" s="47" t="s">
        <v>74</v>
      </c>
      <c r="D1204" s="47" t="s">
        <v>0</v>
      </c>
      <c r="E1204" s="47" t="s">
        <v>10929</v>
      </c>
      <c r="F1204" s="47" t="s">
        <v>13929</v>
      </c>
      <c r="G1204" s="48" t="s">
        <v>13930</v>
      </c>
    </row>
    <row r="1205" spans="1:7">
      <c r="A1205" s="46">
        <v>2015</v>
      </c>
      <c r="B1205" s="47" t="s">
        <v>58</v>
      </c>
      <c r="C1205" s="47" t="s">
        <v>74</v>
      </c>
      <c r="D1205" s="47" t="s">
        <v>0</v>
      </c>
      <c r="E1205" s="47" t="s">
        <v>13931</v>
      </c>
      <c r="F1205" s="47" t="s">
        <v>13932</v>
      </c>
      <c r="G1205" s="48" t="s">
        <v>13933</v>
      </c>
    </row>
    <row r="1206" spans="1:7">
      <c r="A1206" s="46">
        <v>2015</v>
      </c>
      <c r="B1206" s="47" t="s">
        <v>58</v>
      </c>
      <c r="C1206" s="47" t="s">
        <v>74</v>
      </c>
      <c r="D1206" s="47" t="s">
        <v>17574</v>
      </c>
      <c r="E1206" s="47" t="s">
        <v>709</v>
      </c>
      <c r="F1206" s="47" t="s">
        <v>710</v>
      </c>
      <c r="G1206" s="48" t="s">
        <v>711</v>
      </c>
    </row>
    <row r="1207" spans="1:7">
      <c r="A1207" s="46">
        <v>2015</v>
      </c>
      <c r="B1207" s="47" t="s">
        <v>58</v>
      </c>
      <c r="C1207" s="47" t="s">
        <v>74</v>
      </c>
      <c r="D1207" s="47" t="s">
        <v>0</v>
      </c>
      <c r="E1207" s="47" t="s">
        <v>13934</v>
      </c>
      <c r="F1207" s="47" t="s">
        <v>13935</v>
      </c>
      <c r="G1207" s="48" t="s">
        <v>13936</v>
      </c>
    </row>
    <row r="1208" spans="1:7">
      <c r="A1208" s="46">
        <v>2015</v>
      </c>
      <c r="B1208" s="47" t="s">
        <v>58</v>
      </c>
      <c r="C1208" s="47" t="s">
        <v>74</v>
      </c>
      <c r="D1208" s="47" t="s">
        <v>0</v>
      </c>
      <c r="E1208" s="47" t="s">
        <v>3811</v>
      </c>
      <c r="F1208" s="47" t="s">
        <v>13937</v>
      </c>
      <c r="G1208" s="48" t="s">
        <v>13938</v>
      </c>
    </row>
    <row r="1209" spans="1:7">
      <c r="A1209" s="46">
        <v>2015</v>
      </c>
      <c r="B1209" s="47" t="s">
        <v>58</v>
      </c>
      <c r="C1209" s="47" t="s">
        <v>75</v>
      </c>
      <c r="D1209" s="47" t="s">
        <v>17574</v>
      </c>
      <c r="E1209" s="47" t="s">
        <v>712</v>
      </c>
      <c r="F1209" s="47" t="s">
        <v>713</v>
      </c>
      <c r="G1209" s="48" t="s">
        <v>714</v>
      </c>
    </row>
    <row r="1210" spans="1:7">
      <c r="A1210" s="46">
        <v>2015</v>
      </c>
      <c r="B1210" s="47" t="s">
        <v>58</v>
      </c>
      <c r="C1210" s="47" t="s">
        <v>75</v>
      </c>
      <c r="D1210" s="47" t="s">
        <v>17574</v>
      </c>
      <c r="E1210" s="47" t="s">
        <v>715</v>
      </c>
      <c r="F1210" s="47" t="s">
        <v>716</v>
      </c>
      <c r="G1210" s="48" t="s">
        <v>717</v>
      </c>
    </row>
    <row r="1211" spans="1:7">
      <c r="A1211" s="46">
        <v>2015</v>
      </c>
      <c r="B1211" s="47" t="s">
        <v>58</v>
      </c>
      <c r="C1211" s="47" t="s">
        <v>75</v>
      </c>
      <c r="D1211" s="47" t="s">
        <v>17574</v>
      </c>
      <c r="E1211" s="47" t="s">
        <v>718</v>
      </c>
      <c r="F1211" s="47" t="s">
        <v>719</v>
      </c>
      <c r="G1211" s="48" t="s">
        <v>720</v>
      </c>
    </row>
    <row r="1212" spans="1:7">
      <c r="A1212" s="46">
        <v>2015</v>
      </c>
      <c r="B1212" s="47" t="s">
        <v>58</v>
      </c>
      <c r="C1212" s="47" t="s">
        <v>75</v>
      </c>
      <c r="D1212" s="47" t="s">
        <v>17574</v>
      </c>
      <c r="E1212" s="47" t="s">
        <v>721</v>
      </c>
      <c r="F1212" s="47" t="s">
        <v>722</v>
      </c>
      <c r="G1212" s="48" t="s">
        <v>723</v>
      </c>
    </row>
    <row r="1213" spans="1:7">
      <c r="A1213" s="46">
        <v>2015</v>
      </c>
      <c r="B1213" s="47" t="s">
        <v>58</v>
      </c>
      <c r="C1213" s="47" t="s">
        <v>75</v>
      </c>
      <c r="D1213" s="47" t="s">
        <v>17574</v>
      </c>
      <c r="E1213" s="47" t="s">
        <v>724</v>
      </c>
      <c r="F1213" s="47" t="s">
        <v>725</v>
      </c>
      <c r="G1213" s="48" t="s">
        <v>726</v>
      </c>
    </row>
    <row r="1214" spans="1:7">
      <c r="A1214" s="46">
        <v>2015</v>
      </c>
      <c r="B1214" s="47" t="s">
        <v>58</v>
      </c>
      <c r="C1214" s="47" t="s">
        <v>75</v>
      </c>
      <c r="D1214" s="47" t="s">
        <v>0</v>
      </c>
      <c r="E1214" s="47" t="s">
        <v>13939</v>
      </c>
      <c r="F1214" s="47" t="s">
        <v>13940</v>
      </c>
      <c r="G1214" s="48" t="s">
        <v>13941</v>
      </c>
    </row>
    <row r="1215" spans="1:7">
      <c r="A1215" s="46">
        <v>2015</v>
      </c>
      <c r="B1215" s="47" t="s">
        <v>58</v>
      </c>
      <c r="C1215" s="47" t="s">
        <v>75</v>
      </c>
      <c r="D1215" s="47" t="s">
        <v>17574</v>
      </c>
      <c r="E1215" s="47" t="s">
        <v>727</v>
      </c>
      <c r="F1215" s="47" t="s">
        <v>728</v>
      </c>
      <c r="G1215" s="48" t="s">
        <v>729</v>
      </c>
    </row>
    <row r="1216" spans="1:7">
      <c r="A1216" s="46">
        <v>2015</v>
      </c>
      <c r="B1216" s="47" t="s">
        <v>58</v>
      </c>
      <c r="C1216" s="47" t="s">
        <v>75</v>
      </c>
      <c r="D1216" s="47" t="s">
        <v>0</v>
      </c>
      <c r="E1216" s="47" t="s">
        <v>13942</v>
      </c>
      <c r="F1216" s="47" t="s">
        <v>13943</v>
      </c>
      <c r="G1216" s="48" t="s">
        <v>13944</v>
      </c>
    </row>
    <row r="1217" spans="1:7">
      <c r="A1217" s="46">
        <v>2015</v>
      </c>
      <c r="B1217" s="47" t="s">
        <v>58</v>
      </c>
      <c r="C1217" s="47" t="s">
        <v>75</v>
      </c>
      <c r="D1217" s="47" t="s">
        <v>0</v>
      </c>
      <c r="E1217" s="47" t="s">
        <v>3219</v>
      </c>
      <c r="F1217" s="47" t="s">
        <v>13945</v>
      </c>
      <c r="G1217" s="48" t="s">
        <v>13946</v>
      </c>
    </row>
    <row r="1218" spans="1:7">
      <c r="A1218" s="46">
        <v>2015</v>
      </c>
      <c r="B1218" s="47" t="s">
        <v>58</v>
      </c>
      <c r="C1218" s="47" t="s">
        <v>75</v>
      </c>
      <c r="D1218" s="47" t="s">
        <v>0</v>
      </c>
      <c r="E1218" s="47" t="s">
        <v>13947</v>
      </c>
      <c r="F1218" s="47" t="s">
        <v>13948</v>
      </c>
      <c r="G1218" s="48" t="s">
        <v>13949</v>
      </c>
    </row>
    <row r="1219" spans="1:7">
      <c r="A1219" s="46">
        <v>2015</v>
      </c>
      <c r="B1219" s="47" t="s">
        <v>58</v>
      </c>
      <c r="C1219" s="47" t="s">
        <v>75</v>
      </c>
      <c r="D1219" s="47" t="s">
        <v>0</v>
      </c>
      <c r="E1219" s="47" t="s">
        <v>13950</v>
      </c>
      <c r="F1219" s="47" t="s">
        <v>13951</v>
      </c>
      <c r="G1219" s="48" t="s">
        <v>13952</v>
      </c>
    </row>
    <row r="1220" spans="1:7">
      <c r="A1220" s="46">
        <v>2015</v>
      </c>
      <c r="B1220" s="47" t="s">
        <v>58</v>
      </c>
      <c r="C1220" s="47" t="s">
        <v>75</v>
      </c>
      <c r="D1220" s="47" t="s">
        <v>0</v>
      </c>
      <c r="E1220" s="47" t="s">
        <v>13953</v>
      </c>
      <c r="F1220" s="47" t="s">
        <v>13954</v>
      </c>
      <c r="G1220" s="48" t="s">
        <v>13955</v>
      </c>
    </row>
    <row r="1221" spans="1:7">
      <c r="A1221" s="46">
        <v>2015</v>
      </c>
      <c r="B1221" s="47" t="s">
        <v>58</v>
      </c>
      <c r="C1221" s="47" t="s">
        <v>75</v>
      </c>
      <c r="D1221" s="47" t="s">
        <v>0</v>
      </c>
      <c r="E1221" s="47" t="s">
        <v>13956</v>
      </c>
      <c r="F1221" s="47" t="s">
        <v>13957</v>
      </c>
      <c r="G1221" s="48" t="s">
        <v>13958</v>
      </c>
    </row>
    <row r="1222" spans="1:7">
      <c r="A1222" s="46">
        <v>2015</v>
      </c>
      <c r="B1222" s="47" t="s">
        <v>58</v>
      </c>
      <c r="C1222" s="47" t="s">
        <v>75</v>
      </c>
      <c r="D1222" s="47" t="s">
        <v>0</v>
      </c>
      <c r="E1222" s="47" t="s">
        <v>13554</v>
      </c>
      <c r="F1222" s="47" t="s">
        <v>13959</v>
      </c>
      <c r="G1222" s="48" t="s">
        <v>13960</v>
      </c>
    </row>
    <row r="1223" spans="1:7">
      <c r="A1223" s="46">
        <v>2015</v>
      </c>
      <c r="B1223" s="47" t="s">
        <v>58</v>
      </c>
      <c r="C1223" s="47" t="s">
        <v>75</v>
      </c>
      <c r="D1223" s="47" t="s">
        <v>0</v>
      </c>
      <c r="E1223" s="47" t="s">
        <v>13961</v>
      </c>
      <c r="F1223" s="47" t="s">
        <v>13962</v>
      </c>
      <c r="G1223" s="48" t="s">
        <v>13963</v>
      </c>
    </row>
    <row r="1224" spans="1:7">
      <c r="A1224" s="46">
        <v>2015</v>
      </c>
      <c r="B1224" s="47" t="s">
        <v>58</v>
      </c>
      <c r="C1224" s="47" t="s">
        <v>76</v>
      </c>
      <c r="D1224" s="47" t="s">
        <v>0</v>
      </c>
      <c r="E1224" s="47" t="s">
        <v>13964</v>
      </c>
      <c r="F1224" s="47" t="s">
        <v>13965</v>
      </c>
      <c r="G1224" s="48" t="s">
        <v>13966</v>
      </c>
    </row>
    <row r="1225" spans="1:7">
      <c r="A1225" s="46">
        <v>2015</v>
      </c>
      <c r="B1225" s="47" t="s">
        <v>58</v>
      </c>
      <c r="C1225" s="47" t="s">
        <v>76</v>
      </c>
      <c r="D1225" s="47" t="s">
        <v>0</v>
      </c>
      <c r="E1225" s="47" t="s">
        <v>13967</v>
      </c>
      <c r="F1225" s="47" t="s">
        <v>13968</v>
      </c>
      <c r="G1225" s="48" t="s">
        <v>13969</v>
      </c>
    </row>
    <row r="1226" spans="1:7">
      <c r="A1226" s="46">
        <v>2015</v>
      </c>
      <c r="B1226" s="47" t="s">
        <v>58</v>
      </c>
      <c r="C1226" s="47" t="s">
        <v>76</v>
      </c>
      <c r="D1226" s="47" t="s">
        <v>17574</v>
      </c>
      <c r="E1226" s="47" t="s">
        <v>730</v>
      </c>
      <c r="F1226" s="47" t="s">
        <v>731</v>
      </c>
      <c r="G1226" s="48" t="s">
        <v>732</v>
      </c>
    </row>
    <row r="1227" spans="1:7">
      <c r="A1227" s="46">
        <v>2015</v>
      </c>
      <c r="B1227" s="47" t="s">
        <v>58</v>
      </c>
      <c r="C1227" s="47" t="s">
        <v>76</v>
      </c>
      <c r="D1227" s="47" t="s">
        <v>0</v>
      </c>
      <c r="E1227" s="47" t="s">
        <v>13970</v>
      </c>
      <c r="F1227" s="47" t="s">
        <v>13971</v>
      </c>
      <c r="G1227" s="48" t="s">
        <v>13972</v>
      </c>
    </row>
    <row r="1228" spans="1:7">
      <c r="A1228" s="46">
        <v>2015</v>
      </c>
      <c r="B1228" s="47" t="s">
        <v>58</v>
      </c>
      <c r="C1228" s="47" t="s">
        <v>76</v>
      </c>
      <c r="D1228" s="47" t="s">
        <v>0</v>
      </c>
      <c r="E1228" s="47" t="s">
        <v>13973</v>
      </c>
      <c r="F1228" s="47" t="s">
        <v>13974</v>
      </c>
      <c r="G1228" s="48" t="s">
        <v>13975</v>
      </c>
    </row>
    <row r="1229" spans="1:7">
      <c r="A1229" s="46">
        <v>2015</v>
      </c>
      <c r="B1229" s="47" t="s">
        <v>58</v>
      </c>
      <c r="C1229" s="47" t="s">
        <v>76</v>
      </c>
      <c r="D1229" s="47" t="s">
        <v>0</v>
      </c>
      <c r="E1229" s="47" t="s">
        <v>13976</v>
      </c>
      <c r="F1229" s="47" t="s">
        <v>13977</v>
      </c>
      <c r="G1229" s="48" t="s">
        <v>13978</v>
      </c>
    </row>
    <row r="1230" spans="1:7">
      <c r="A1230" s="46">
        <v>2015</v>
      </c>
      <c r="B1230" s="47" t="s">
        <v>58</v>
      </c>
      <c r="C1230" s="47" t="s">
        <v>76</v>
      </c>
      <c r="D1230" s="47" t="s">
        <v>0</v>
      </c>
      <c r="E1230" s="47" t="s">
        <v>13979</v>
      </c>
      <c r="F1230" s="47" t="s">
        <v>13980</v>
      </c>
      <c r="G1230" s="48" t="s">
        <v>13981</v>
      </c>
    </row>
    <row r="1231" spans="1:7">
      <c r="A1231" s="46">
        <v>2015</v>
      </c>
      <c r="B1231" s="47" t="s">
        <v>58</v>
      </c>
      <c r="C1231" s="47" t="s">
        <v>76</v>
      </c>
      <c r="D1231" s="47" t="s">
        <v>0</v>
      </c>
      <c r="E1231" s="47" t="s">
        <v>13982</v>
      </c>
      <c r="F1231" s="47" t="s">
        <v>13983</v>
      </c>
      <c r="G1231" s="48" t="s">
        <v>13984</v>
      </c>
    </row>
    <row r="1232" spans="1:7">
      <c r="A1232" s="46">
        <v>2015</v>
      </c>
      <c r="B1232" s="47" t="s">
        <v>58</v>
      </c>
      <c r="C1232" s="47" t="s">
        <v>76</v>
      </c>
      <c r="D1232" s="47" t="s">
        <v>0</v>
      </c>
      <c r="E1232" s="47" t="s">
        <v>11045</v>
      </c>
      <c r="F1232" s="47" t="s">
        <v>13985</v>
      </c>
      <c r="G1232" s="48" t="s">
        <v>11046</v>
      </c>
    </row>
    <row r="1233" spans="1:7">
      <c r="A1233" s="46">
        <v>2015</v>
      </c>
      <c r="B1233" s="47" t="s">
        <v>58</v>
      </c>
      <c r="C1233" s="47" t="s">
        <v>76</v>
      </c>
      <c r="D1233" s="47" t="s">
        <v>0</v>
      </c>
      <c r="E1233" s="47" t="s">
        <v>13986</v>
      </c>
      <c r="F1233" s="47" t="s">
        <v>13987</v>
      </c>
      <c r="G1233" s="48" t="s">
        <v>13988</v>
      </c>
    </row>
    <row r="1234" spans="1:7">
      <c r="A1234" s="46">
        <v>2015</v>
      </c>
      <c r="B1234" s="47" t="s">
        <v>58</v>
      </c>
      <c r="C1234" s="47" t="s">
        <v>76</v>
      </c>
      <c r="D1234" s="47" t="s">
        <v>0</v>
      </c>
      <c r="E1234" s="47" t="s">
        <v>13989</v>
      </c>
      <c r="F1234" s="47" t="s">
        <v>13990</v>
      </c>
      <c r="G1234" s="48" t="s">
        <v>13991</v>
      </c>
    </row>
    <row r="1235" spans="1:7">
      <c r="A1235" s="46">
        <v>2015</v>
      </c>
      <c r="B1235" s="47" t="s">
        <v>58</v>
      </c>
      <c r="C1235" s="47" t="s">
        <v>76</v>
      </c>
      <c r="D1235" s="47" t="s">
        <v>0</v>
      </c>
      <c r="E1235" s="47" t="s">
        <v>13992</v>
      </c>
      <c r="F1235" s="47" t="s">
        <v>13993</v>
      </c>
      <c r="G1235" s="48" t="s">
        <v>13994</v>
      </c>
    </row>
    <row r="1236" spans="1:7">
      <c r="A1236" s="46">
        <v>2015</v>
      </c>
      <c r="B1236" s="47" t="s">
        <v>58</v>
      </c>
      <c r="C1236" s="47" t="s">
        <v>76</v>
      </c>
      <c r="D1236" s="47" t="s">
        <v>0</v>
      </c>
      <c r="E1236" s="47" t="s">
        <v>13995</v>
      </c>
      <c r="F1236" s="47" t="s">
        <v>13996</v>
      </c>
      <c r="G1236" s="48" t="s">
        <v>13997</v>
      </c>
    </row>
    <row r="1237" spans="1:7">
      <c r="A1237" s="46">
        <v>2015</v>
      </c>
      <c r="B1237" s="47" t="s">
        <v>58</v>
      </c>
      <c r="C1237" s="47" t="s">
        <v>77</v>
      </c>
      <c r="D1237" s="47" t="s">
        <v>17574</v>
      </c>
      <c r="E1237" s="47" t="s">
        <v>733</v>
      </c>
      <c r="F1237" s="47" t="s">
        <v>734</v>
      </c>
      <c r="G1237" s="48" t="s">
        <v>735</v>
      </c>
    </row>
    <row r="1238" spans="1:7">
      <c r="A1238" s="46">
        <v>2015</v>
      </c>
      <c r="B1238" s="47" t="s">
        <v>58</v>
      </c>
      <c r="C1238" s="47" t="s">
        <v>77</v>
      </c>
      <c r="D1238" s="47" t="s">
        <v>0</v>
      </c>
      <c r="E1238" s="47" t="s">
        <v>13998</v>
      </c>
      <c r="F1238" s="47" t="s">
        <v>13999</v>
      </c>
      <c r="G1238" s="48" t="s">
        <v>14000</v>
      </c>
    </row>
    <row r="1239" spans="1:7">
      <c r="A1239" s="46">
        <v>2015</v>
      </c>
      <c r="B1239" s="47" t="s">
        <v>58</v>
      </c>
      <c r="C1239" s="47" t="s">
        <v>78</v>
      </c>
      <c r="D1239" s="47" t="s">
        <v>17574</v>
      </c>
      <c r="E1239" s="47" t="s">
        <v>736</v>
      </c>
      <c r="F1239" s="47" t="s">
        <v>737</v>
      </c>
      <c r="G1239" s="48" t="s">
        <v>738</v>
      </c>
    </row>
    <row r="1240" spans="1:7">
      <c r="A1240" s="46">
        <v>2015</v>
      </c>
      <c r="B1240" s="47" t="s">
        <v>58</v>
      </c>
      <c r="C1240" s="47" t="s">
        <v>78</v>
      </c>
      <c r="D1240" s="47" t="s">
        <v>17574</v>
      </c>
      <c r="E1240" s="47" t="s">
        <v>739</v>
      </c>
      <c r="F1240" s="47" t="s">
        <v>740</v>
      </c>
      <c r="G1240" s="48" t="s">
        <v>741</v>
      </c>
    </row>
    <row r="1241" spans="1:7">
      <c r="A1241" s="46">
        <v>2015</v>
      </c>
      <c r="B1241" s="47" t="s">
        <v>58</v>
      </c>
      <c r="C1241" s="47" t="s">
        <v>78</v>
      </c>
      <c r="D1241" s="47" t="s">
        <v>0</v>
      </c>
      <c r="E1241" s="47" t="s">
        <v>14001</v>
      </c>
      <c r="F1241" s="47" t="s">
        <v>14002</v>
      </c>
      <c r="G1241" s="48" t="s">
        <v>14003</v>
      </c>
    </row>
    <row r="1242" spans="1:7">
      <c r="A1242" s="46">
        <v>2015</v>
      </c>
      <c r="B1242" s="47" t="s">
        <v>58</v>
      </c>
      <c r="C1242" s="47" t="s">
        <v>78</v>
      </c>
      <c r="D1242" s="47" t="s">
        <v>0</v>
      </c>
      <c r="E1242" s="47" t="s">
        <v>14004</v>
      </c>
      <c r="F1242" s="47" t="s">
        <v>14005</v>
      </c>
      <c r="G1242" s="48" t="s">
        <v>14006</v>
      </c>
    </row>
    <row r="1243" spans="1:7">
      <c r="A1243" s="46">
        <v>2015</v>
      </c>
      <c r="B1243" s="47" t="s">
        <v>58</v>
      </c>
      <c r="C1243" s="47" t="s">
        <v>78</v>
      </c>
      <c r="D1243" s="47" t="s">
        <v>0</v>
      </c>
      <c r="E1243" s="47" t="s">
        <v>14007</v>
      </c>
      <c r="F1243" s="47" t="s">
        <v>14008</v>
      </c>
      <c r="G1243" s="48" t="s">
        <v>14009</v>
      </c>
    </row>
    <row r="1244" spans="1:7">
      <c r="A1244" s="46">
        <v>2015</v>
      </c>
      <c r="B1244" s="47" t="s">
        <v>58</v>
      </c>
      <c r="C1244" s="47" t="s">
        <v>78</v>
      </c>
      <c r="D1244" s="47" t="s">
        <v>0</v>
      </c>
      <c r="E1244" s="47" t="s">
        <v>14010</v>
      </c>
      <c r="F1244" s="47" t="s">
        <v>14011</v>
      </c>
      <c r="G1244" s="48" t="s">
        <v>14012</v>
      </c>
    </row>
    <row r="1245" spans="1:7">
      <c r="A1245" s="46">
        <v>2015</v>
      </c>
      <c r="B1245" s="47" t="s">
        <v>58</v>
      </c>
      <c r="C1245" s="47" t="s">
        <v>78</v>
      </c>
      <c r="D1245" s="47" t="s">
        <v>0</v>
      </c>
      <c r="E1245" s="47" t="s">
        <v>14013</v>
      </c>
      <c r="F1245" s="47" t="s">
        <v>14014</v>
      </c>
      <c r="G1245" s="48" t="s">
        <v>14015</v>
      </c>
    </row>
    <row r="1246" spans="1:7">
      <c r="A1246" s="46">
        <v>2015</v>
      </c>
      <c r="B1246" s="47" t="s">
        <v>58</v>
      </c>
      <c r="C1246" s="47" t="s">
        <v>78</v>
      </c>
      <c r="D1246" s="47" t="s">
        <v>0</v>
      </c>
      <c r="E1246" s="47" t="s">
        <v>14016</v>
      </c>
      <c r="F1246" s="47" t="s">
        <v>14017</v>
      </c>
      <c r="G1246" s="48" t="s">
        <v>14018</v>
      </c>
    </row>
    <row r="1247" spans="1:7">
      <c r="A1247" s="46">
        <v>2015</v>
      </c>
      <c r="B1247" s="47" t="s">
        <v>58</v>
      </c>
      <c r="C1247" s="47" t="s">
        <v>78</v>
      </c>
      <c r="D1247" s="47" t="s">
        <v>0</v>
      </c>
      <c r="E1247" s="47" t="s">
        <v>14019</v>
      </c>
      <c r="F1247" s="47" t="s">
        <v>14020</v>
      </c>
      <c r="G1247" s="48" t="s">
        <v>14021</v>
      </c>
    </row>
    <row r="1248" spans="1:7">
      <c r="A1248" s="46">
        <v>2015</v>
      </c>
      <c r="B1248" s="47" t="s">
        <v>58</v>
      </c>
      <c r="C1248" s="47" t="s">
        <v>78</v>
      </c>
      <c r="D1248" s="47" t="s">
        <v>0</v>
      </c>
      <c r="E1248" s="47" t="s">
        <v>14022</v>
      </c>
      <c r="F1248" s="47" t="s">
        <v>14023</v>
      </c>
      <c r="G1248" s="48" t="s">
        <v>14024</v>
      </c>
    </row>
    <row r="1249" spans="1:7">
      <c r="A1249" s="46">
        <v>2015</v>
      </c>
      <c r="B1249" s="47" t="s">
        <v>58</v>
      </c>
      <c r="C1249" s="47" t="s">
        <v>79</v>
      </c>
      <c r="D1249" s="47" t="s">
        <v>0</v>
      </c>
      <c r="E1249" s="47" t="s">
        <v>14025</v>
      </c>
      <c r="F1249" s="47" t="s">
        <v>14026</v>
      </c>
      <c r="G1249" s="48" t="s">
        <v>14027</v>
      </c>
    </row>
    <row r="1250" spans="1:7">
      <c r="A1250" s="46">
        <v>2015</v>
      </c>
      <c r="B1250" s="47" t="s">
        <v>58</v>
      </c>
      <c r="C1250" s="47" t="s">
        <v>79</v>
      </c>
      <c r="D1250" s="47" t="s">
        <v>0</v>
      </c>
      <c r="E1250" s="47" t="s">
        <v>14028</v>
      </c>
      <c r="F1250" s="47" t="s">
        <v>14029</v>
      </c>
      <c r="G1250" s="48" t="s">
        <v>14030</v>
      </c>
    </row>
    <row r="1251" spans="1:7">
      <c r="A1251" s="46">
        <v>2015</v>
      </c>
      <c r="B1251" s="47" t="s">
        <v>58</v>
      </c>
      <c r="C1251" s="47" t="s">
        <v>79</v>
      </c>
      <c r="D1251" s="47" t="s">
        <v>0</v>
      </c>
      <c r="E1251" s="47" t="s">
        <v>14031</v>
      </c>
      <c r="F1251" s="47" t="s">
        <v>14032</v>
      </c>
      <c r="G1251" s="48" t="s">
        <v>11056</v>
      </c>
    </row>
    <row r="1252" spans="1:7">
      <c r="A1252" s="46">
        <v>2015</v>
      </c>
      <c r="B1252" s="47" t="s">
        <v>58</v>
      </c>
      <c r="C1252" s="47" t="s">
        <v>79</v>
      </c>
      <c r="D1252" s="47" t="s">
        <v>0</v>
      </c>
      <c r="E1252" s="47" t="s">
        <v>11202</v>
      </c>
      <c r="F1252" s="47" t="s">
        <v>14033</v>
      </c>
      <c r="G1252" s="48" t="s">
        <v>14034</v>
      </c>
    </row>
    <row r="1253" spans="1:7">
      <c r="A1253" s="46">
        <v>2015</v>
      </c>
      <c r="B1253" s="47" t="s">
        <v>58</v>
      </c>
      <c r="C1253" s="47" t="s">
        <v>79</v>
      </c>
      <c r="D1253" s="47" t="s">
        <v>0</v>
      </c>
      <c r="E1253" s="47" t="s">
        <v>11003</v>
      </c>
      <c r="F1253" s="47" t="s">
        <v>14035</v>
      </c>
      <c r="G1253" s="48" t="s">
        <v>14036</v>
      </c>
    </row>
    <row r="1254" spans="1:7">
      <c r="A1254" s="46">
        <v>2015</v>
      </c>
      <c r="B1254" s="47" t="s">
        <v>58</v>
      </c>
      <c r="C1254" s="47" t="s">
        <v>79</v>
      </c>
      <c r="D1254" s="47" t="s">
        <v>0</v>
      </c>
      <c r="E1254" s="47" t="s">
        <v>14037</v>
      </c>
      <c r="F1254" s="47" t="s">
        <v>14038</v>
      </c>
      <c r="G1254" s="48" t="s">
        <v>14039</v>
      </c>
    </row>
    <row r="1255" spans="1:7">
      <c r="A1255" s="46">
        <v>2015</v>
      </c>
      <c r="B1255" s="47" t="s">
        <v>58</v>
      </c>
      <c r="C1255" s="47" t="s">
        <v>79</v>
      </c>
      <c r="D1255" s="47" t="s">
        <v>0</v>
      </c>
      <c r="E1255" s="47" t="s">
        <v>11052</v>
      </c>
      <c r="F1255" s="47" t="s">
        <v>14040</v>
      </c>
      <c r="G1255" s="48" t="s">
        <v>11053</v>
      </c>
    </row>
    <row r="1256" spans="1:7">
      <c r="A1256" s="46">
        <v>2015</v>
      </c>
      <c r="B1256" s="47" t="s">
        <v>58</v>
      </c>
      <c r="C1256" s="47" t="s">
        <v>79</v>
      </c>
      <c r="D1256" s="47" t="s">
        <v>0</v>
      </c>
      <c r="E1256" s="47" t="s">
        <v>14041</v>
      </c>
      <c r="F1256" s="47" t="s">
        <v>14042</v>
      </c>
      <c r="G1256" s="48" t="s">
        <v>14043</v>
      </c>
    </row>
    <row r="1257" spans="1:7">
      <c r="A1257" s="46">
        <v>2015</v>
      </c>
      <c r="B1257" s="47" t="s">
        <v>58</v>
      </c>
      <c r="C1257" s="47" t="s">
        <v>79</v>
      </c>
      <c r="D1257" s="47" t="s">
        <v>0</v>
      </c>
      <c r="E1257" s="47" t="s">
        <v>14044</v>
      </c>
      <c r="F1257" s="47" t="s">
        <v>14045</v>
      </c>
      <c r="G1257" s="48" t="s">
        <v>14046</v>
      </c>
    </row>
    <row r="1258" spans="1:7">
      <c r="A1258" s="46">
        <v>2015</v>
      </c>
      <c r="B1258" s="47" t="s">
        <v>58</v>
      </c>
      <c r="C1258" s="47" t="s">
        <v>79</v>
      </c>
      <c r="D1258" s="47" t="s">
        <v>0</v>
      </c>
      <c r="E1258" s="47" t="s">
        <v>11054</v>
      </c>
      <c r="F1258" s="47" t="s">
        <v>14047</v>
      </c>
      <c r="G1258" s="48" t="s">
        <v>14048</v>
      </c>
    </row>
    <row r="1259" spans="1:7">
      <c r="A1259" s="46">
        <v>2015</v>
      </c>
      <c r="B1259" s="47" t="s">
        <v>58</v>
      </c>
      <c r="C1259" s="47" t="s">
        <v>79</v>
      </c>
      <c r="D1259" s="47" t="s">
        <v>0</v>
      </c>
      <c r="E1259" s="47" t="s">
        <v>14049</v>
      </c>
      <c r="F1259" s="47" t="s">
        <v>14050</v>
      </c>
      <c r="G1259" s="48" t="s">
        <v>11055</v>
      </c>
    </row>
    <row r="1260" spans="1:7">
      <c r="A1260" s="46">
        <v>2015</v>
      </c>
      <c r="B1260" s="47" t="s">
        <v>58</v>
      </c>
      <c r="C1260" s="47" t="s">
        <v>79</v>
      </c>
      <c r="D1260" s="47" t="s">
        <v>0</v>
      </c>
      <c r="E1260" s="47" t="s">
        <v>14051</v>
      </c>
      <c r="F1260" s="47" t="s">
        <v>14052</v>
      </c>
      <c r="G1260" s="48" t="s">
        <v>14053</v>
      </c>
    </row>
    <row r="1261" spans="1:7">
      <c r="A1261" s="46">
        <v>2015</v>
      </c>
      <c r="B1261" s="47" t="s">
        <v>58</v>
      </c>
      <c r="C1261" s="47" t="s">
        <v>79</v>
      </c>
      <c r="D1261" s="47" t="s">
        <v>0</v>
      </c>
      <c r="E1261" s="47" t="s">
        <v>14054</v>
      </c>
      <c r="F1261" s="47" t="s">
        <v>14055</v>
      </c>
      <c r="G1261" s="48" t="s">
        <v>14056</v>
      </c>
    </row>
    <row r="1262" spans="1:7">
      <c r="A1262" s="46">
        <v>2015</v>
      </c>
      <c r="B1262" s="47" t="s">
        <v>58</v>
      </c>
      <c r="C1262" s="47" t="s">
        <v>79</v>
      </c>
      <c r="D1262" s="47" t="s">
        <v>0</v>
      </c>
      <c r="E1262" s="47" t="s">
        <v>14057</v>
      </c>
      <c r="F1262" s="47" t="s">
        <v>14058</v>
      </c>
      <c r="G1262" s="48" t="s">
        <v>14059</v>
      </c>
    </row>
    <row r="1263" spans="1:7">
      <c r="A1263" s="46">
        <v>2015</v>
      </c>
      <c r="B1263" s="47" t="s">
        <v>58</v>
      </c>
      <c r="C1263" s="47" t="s">
        <v>79</v>
      </c>
      <c r="D1263" s="47" t="s">
        <v>0</v>
      </c>
      <c r="E1263" s="47" t="s">
        <v>14060</v>
      </c>
      <c r="F1263" s="47" t="s">
        <v>14061</v>
      </c>
      <c r="G1263" s="48" t="s">
        <v>14062</v>
      </c>
    </row>
    <row r="1264" spans="1:7">
      <c r="A1264" s="46">
        <v>2015</v>
      </c>
      <c r="B1264" s="47" t="s">
        <v>58</v>
      </c>
      <c r="C1264" s="47" t="s">
        <v>79</v>
      </c>
      <c r="D1264" s="47" t="s">
        <v>0</v>
      </c>
      <c r="E1264" s="47" t="s">
        <v>3899</v>
      </c>
      <c r="F1264" s="47" t="s">
        <v>14063</v>
      </c>
      <c r="G1264" s="48" t="s">
        <v>14064</v>
      </c>
    </row>
    <row r="1265" spans="1:7">
      <c r="A1265" s="46">
        <v>2015</v>
      </c>
      <c r="B1265" s="47" t="s">
        <v>58</v>
      </c>
      <c r="C1265" s="47" t="s">
        <v>79</v>
      </c>
      <c r="D1265" s="47" t="s">
        <v>0</v>
      </c>
      <c r="E1265" s="47" t="s">
        <v>3896</v>
      </c>
      <c r="F1265" s="47" t="s">
        <v>14065</v>
      </c>
      <c r="G1265" s="48" t="s">
        <v>14066</v>
      </c>
    </row>
    <row r="1266" spans="1:7">
      <c r="A1266" s="46">
        <v>2015</v>
      </c>
      <c r="B1266" s="47" t="s">
        <v>58</v>
      </c>
      <c r="C1266" s="47" t="s">
        <v>79</v>
      </c>
      <c r="D1266" s="47" t="s">
        <v>17574</v>
      </c>
      <c r="E1266" s="47" t="s">
        <v>742</v>
      </c>
      <c r="F1266" s="47" t="s">
        <v>743</v>
      </c>
      <c r="G1266" s="48" t="s">
        <v>744</v>
      </c>
    </row>
    <row r="1267" spans="1:7">
      <c r="A1267" s="46">
        <v>2015</v>
      </c>
      <c r="B1267" s="47" t="s">
        <v>58</v>
      </c>
      <c r="C1267" s="47" t="s">
        <v>79</v>
      </c>
      <c r="D1267" s="47" t="s">
        <v>0</v>
      </c>
      <c r="E1267" s="47" t="s">
        <v>14067</v>
      </c>
      <c r="F1267" s="47" t="s">
        <v>14068</v>
      </c>
      <c r="G1267" s="48" t="s">
        <v>14069</v>
      </c>
    </row>
    <row r="1268" spans="1:7">
      <c r="A1268" s="46">
        <v>2015</v>
      </c>
      <c r="B1268" s="47" t="s">
        <v>58</v>
      </c>
      <c r="C1268" s="47" t="s">
        <v>80</v>
      </c>
      <c r="D1268" s="47" t="s">
        <v>0</v>
      </c>
      <c r="E1268" s="47" t="s">
        <v>14070</v>
      </c>
      <c r="F1268" s="47" t="s">
        <v>14071</v>
      </c>
      <c r="G1268" s="48" t="s">
        <v>14072</v>
      </c>
    </row>
    <row r="1269" spans="1:7">
      <c r="A1269" s="46">
        <v>2015</v>
      </c>
      <c r="B1269" s="47" t="s">
        <v>58</v>
      </c>
      <c r="C1269" s="47" t="s">
        <v>80</v>
      </c>
      <c r="D1269" s="47" t="s">
        <v>0</v>
      </c>
      <c r="E1269" s="47" t="s">
        <v>11049</v>
      </c>
      <c r="F1269" s="47" t="s">
        <v>14073</v>
      </c>
      <c r="G1269" s="48" t="s">
        <v>14074</v>
      </c>
    </row>
    <row r="1270" spans="1:7">
      <c r="A1270" s="46">
        <v>2015</v>
      </c>
      <c r="B1270" s="47" t="s">
        <v>58</v>
      </c>
      <c r="C1270" s="47" t="s">
        <v>80</v>
      </c>
      <c r="D1270" s="47" t="s">
        <v>0</v>
      </c>
      <c r="E1270" s="47" t="s">
        <v>14075</v>
      </c>
      <c r="F1270" s="47" t="s">
        <v>14076</v>
      </c>
      <c r="G1270" s="48" t="s">
        <v>14077</v>
      </c>
    </row>
    <row r="1271" spans="1:7">
      <c r="A1271" s="46">
        <v>2015</v>
      </c>
      <c r="B1271" s="47" t="s">
        <v>58</v>
      </c>
      <c r="C1271" s="47" t="s">
        <v>80</v>
      </c>
      <c r="D1271" s="47" t="s">
        <v>0</v>
      </c>
      <c r="E1271" s="47" t="s">
        <v>14078</v>
      </c>
      <c r="F1271" s="47" t="s">
        <v>14079</v>
      </c>
      <c r="G1271" s="48" t="s">
        <v>14080</v>
      </c>
    </row>
    <row r="1272" spans="1:7">
      <c r="A1272" s="46">
        <v>2015</v>
      </c>
      <c r="B1272" s="47" t="s">
        <v>58</v>
      </c>
      <c r="C1272" s="47" t="s">
        <v>80</v>
      </c>
      <c r="D1272" s="47" t="s">
        <v>0</v>
      </c>
      <c r="E1272" s="47" t="s">
        <v>14081</v>
      </c>
      <c r="F1272" s="47" t="s">
        <v>14082</v>
      </c>
      <c r="G1272" s="48" t="s">
        <v>14083</v>
      </c>
    </row>
    <row r="1273" spans="1:7">
      <c r="A1273" s="46">
        <v>2015</v>
      </c>
      <c r="B1273" s="47" t="s">
        <v>58</v>
      </c>
      <c r="C1273" s="47" t="s">
        <v>80</v>
      </c>
      <c r="D1273" s="47" t="s">
        <v>0</v>
      </c>
      <c r="E1273" s="47" t="s">
        <v>14084</v>
      </c>
      <c r="F1273" s="47" t="s">
        <v>14085</v>
      </c>
      <c r="G1273" s="48" t="s">
        <v>14086</v>
      </c>
    </row>
    <row r="1274" spans="1:7">
      <c r="A1274" s="46">
        <v>2015</v>
      </c>
      <c r="B1274" s="47" t="s">
        <v>58</v>
      </c>
      <c r="C1274" s="47" t="s">
        <v>80</v>
      </c>
      <c r="D1274" s="47" t="s">
        <v>0</v>
      </c>
      <c r="E1274" s="47" t="s">
        <v>14087</v>
      </c>
      <c r="F1274" s="47" t="s">
        <v>14088</v>
      </c>
      <c r="G1274" s="48" t="s">
        <v>14089</v>
      </c>
    </row>
    <row r="1275" spans="1:7">
      <c r="A1275" s="46">
        <v>2015</v>
      </c>
      <c r="B1275" s="47" t="s">
        <v>58</v>
      </c>
      <c r="C1275" s="47" t="s">
        <v>80</v>
      </c>
      <c r="D1275" s="47" t="s">
        <v>0</v>
      </c>
      <c r="E1275" s="47" t="s">
        <v>14090</v>
      </c>
      <c r="F1275" s="47" t="s">
        <v>14091</v>
      </c>
      <c r="G1275" s="48" t="s">
        <v>14092</v>
      </c>
    </row>
    <row r="1276" spans="1:7">
      <c r="A1276" s="46">
        <v>2015</v>
      </c>
      <c r="B1276" s="47" t="s">
        <v>58</v>
      </c>
      <c r="C1276" s="47" t="s">
        <v>80</v>
      </c>
      <c r="D1276" s="47" t="s">
        <v>0</v>
      </c>
      <c r="E1276" s="47" t="s">
        <v>14093</v>
      </c>
      <c r="F1276" s="47" t="s">
        <v>14094</v>
      </c>
      <c r="G1276" s="48" t="s">
        <v>14095</v>
      </c>
    </row>
    <row r="1277" spans="1:7">
      <c r="A1277" s="46">
        <v>2015</v>
      </c>
      <c r="B1277" s="47" t="s">
        <v>58</v>
      </c>
      <c r="C1277" s="47" t="s">
        <v>80</v>
      </c>
      <c r="D1277" s="47" t="s">
        <v>0</v>
      </c>
      <c r="E1277" s="47" t="s">
        <v>14096</v>
      </c>
      <c r="F1277" s="47" t="s">
        <v>14097</v>
      </c>
      <c r="G1277" s="48" t="s">
        <v>14098</v>
      </c>
    </row>
    <row r="1278" spans="1:7">
      <c r="A1278" s="46">
        <v>2015</v>
      </c>
      <c r="B1278" s="47" t="s">
        <v>58</v>
      </c>
      <c r="C1278" s="47" t="s">
        <v>80</v>
      </c>
      <c r="D1278" s="47" t="s">
        <v>0</v>
      </c>
      <c r="E1278" s="47" t="s">
        <v>14099</v>
      </c>
      <c r="F1278" s="47" t="s">
        <v>14100</v>
      </c>
      <c r="G1278" s="48" t="s">
        <v>14101</v>
      </c>
    </row>
    <row r="1279" spans="1:7">
      <c r="A1279" s="46">
        <v>2015</v>
      </c>
      <c r="B1279" s="47" t="s">
        <v>58</v>
      </c>
      <c r="C1279" s="47" t="s">
        <v>80</v>
      </c>
      <c r="D1279" s="47" t="s">
        <v>0</v>
      </c>
      <c r="E1279" s="47" t="s">
        <v>14102</v>
      </c>
      <c r="F1279" s="47" t="s">
        <v>14103</v>
      </c>
      <c r="G1279" s="48" t="s">
        <v>14104</v>
      </c>
    </row>
    <row r="1280" spans="1:7">
      <c r="A1280" s="46">
        <v>2015</v>
      </c>
      <c r="B1280" s="47" t="s">
        <v>58</v>
      </c>
      <c r="C1280" s="47" t="s">
        <v>80</v>
      </c>
      <c r="D1280" s="47" t="s">
        <v>0</v>
      </c>
      <c r="E1280" s="47" t="s">
        <v>11074</v>
      </c>
      <c r="F1280" s="47" t="s">
        <v>14105</v>
      </c>
      <c r="G1280" s="48" t="s">
        <v>14106</v>
      </c>
    </row>
    <row r="1281" spans="1:7">
      <c r="A1281" s="46">
        <v>2015</v>
      </c>
      <c r="B1281" s="47" t="s">
        <v>58</v>
      </c>
      <c r="C1281" s="47" t="s">
        <v>80</v>
      </c>
      <c r="D1281" s="47" t="s">
        <v>0</v>
      </c>
      <c r="E1281" s="47" t="s">
        <v>14107</v>
      </c>
      <c r="F1281" s="47" t="s">
        <v>14108</v>
      </c>
      <c r="G1281" s="48" t="s">
        <v>14109</v>
      </c>
    </row>
    <row r="1282" spans="1:7">
      <c r="A1282" s="46">
        <v>2015</v>
      </c>
      <c r="B1282" s="47" t="s">
        <v>58</v>
      </c>
      <c r="C1282" s="47" t="s">
        <v>80</v>
      </c>
      <c r="D1282" s="47" t="s">
        <v>0</v>
      </c>
      <c r="E1282" s="47" t="s">
        <v>14110</v>
      </c>
      <c r="F1282" s="47" t="s">
        <v>14111</v>
      </c>
      <c r="G1282" s="48" t="s">
        <v>14112</v>
      </c>
    </row>
    <row r="1283" spans="1:7">
      <c r="A1283" s="46">
        <v>2015</v>
      </c>
      <c r="B1283" s="47" t="s">
        <v>58</v>
      </c>
      <c r="C1283" s="47" t="s">
        <v>81</v>
      </c>
      <c r="D1283" s="47" t="s">
        <v>0</v>
      </c>
      <c r="E1283" s="47" t="s">
        <v>14113</v>
      </c>
      <c r="F1283" s="47" t="s">
        <v>14114</v>
      </c>
      <c r="G1283" s="48" t="s">
        <v>14115</v>
      </c>
    </row>
    <row r="1284" spans="1:7">
      <c r="A1284" s="46">
        <v>2015</v>
      </c>
      <c r="B1284" s="47" t="s">
        <v>58</v>
      </c>
      <c r="C1284" s="47" t="s">
        <v>81</v>
      </c>
      <c r="D1284" s="47" t="s">
        <v>0</v>
      </c>
      <c r="E1284" s="47" t="s">
        <v>14116</v>
      </c>
      <c r="F1284" s="47" t="s">
        <v>14117</v>
      </c>
      <c r="G1284" s="48" t="s">
        <v>14118</v>
      </c>
    </row>
    <row r="1285" spans="1:7">
      <c r="A1285" s="46">
        <v>2015</v>
      </c>
      <c r="B1285" s="47" t="s">
        <v>58</v>
      </c>
      <c r="C1285" s="47" t="s">
        <v>81</v>
      </c>
      <c r="D1285" s="47" t="s">
        <v>0</v>
      </c>
      <c r="E1285" s="47" t="s">
        <v>14119</v>
      </c>
      <c r="F1285" s="47" t="s">
        <v>14120</v>
      </c>
      <c r="G1285" s="48" t="s">
        <v>14121</v>
      </c>
    </row>
    <row r="1286" spans="1:7">
      <c r="A1286" s="46">
        <v>2015</v>
      </c>
      <c r="B1286" s="47" t="s">
        <v>58</v>
      </c>
      <c r="C1286" s="47" t="s">
        <v>81</v>
      </c>
      <c r="D1286" s="47" t="s">
        <v>0</v>
      </c>
      <c r="E1286" s="47" t="s">
        <v>14122</v>
      </c>
      <c r="F1286" s="47" t="s">
        <v>14123</v>
      </c>
      <c r="G1286" s="48" t="s">
        <v>14124</v>
      </c>
    </row>
    <row r="1287" spans="1:7">
      <c r="A1287" s="46">
        <v>2015</v>
      </c>
      <c r="B1287" s="47" t="s">
        <v>58</v>
      </c>
      <c r="C1287" s="47" t="s">
        <v>81</v>
      </c>
      <c r="D1287" s="47" t="s">
        <v>17574</v>
      </c>
      <c r="E1287" s="47" t="s">
        <v>745</v>
      </c>
      <c r="F1287" s="47" t="s">
        <v>746</v>
      </c>
      <c r="G1287" s="48" t="s">
        <v>747</v>
      </c>
    </row>
    <row r="1288" spans="1:7">
      <c r="A1288" s="46">
        <v>2015</v>
      </c>
      <c r="B1288" s="47" t="s">
        <v>58</v>
      </c>
      <c r="C1288" s="47" t="s">
        <v>81</v>
      </c>
      <c r="D1288" s="47" t="s">
        <v>17574</v>
      </c>
      <c r="E1288" s="47" t="s">
        <v>748</v>
      </c>
      <c r="F1288" s="47" t="s">
        <v>749</v>
      </c>
      <c r="G1288" s="48" t="s">
        <v>750</v>
      </c>
    </row>
    <row r="1289" spans="1:7">
      <c r="A1289" s="46">
        <v>2015</v>
      </c>
      <c r="B1289" s="47" t="s">
        <v>58</v>
      </c>
      <c r="C1289" s="47" t="s">
        <v>81</v>
      </c>
      <c r="D1289" s="47" t="s">
        <v>17574</v>
      </c>
      <c r="E1289" s="47" t="s">
        <v>751</v>
      </c>
      <c r="F1289" s="47" t="s">
        <v>752</v>
      </c>
      <c r="G1289" s="48" t="s">
        <v>753</v>
      </c>
    </row>
    <row r="1290" spans="1:7">
      <c r="A1290" s="46">
        <v>2015</v>
      </c>
      <c r="B1290" s="47" t="s">
        <v>58</v>
      </c>
      <c r="C1290" s="47" t="s">
        <v>81</v>
      </c>
      <c r="D1290" s="47" t="s">
        <v>0</v>
      </c>
      <c r="E1290" s="47" t="s">
        <v>14125</v>
      </c>
      <c r="F1290" s="47" t="s">
        <v>14126</v>
      </c>
      <c r="G1290" s="48" t="s">
        <v>14127</v>
      </c>
    </row>
    <row r="1291" spans="1:7">
      <c r="A1291" s="46">
        <v>2015</v>
      </c>
      <c r="B1291" s="47" t="s">
        <v>58</v>
      </c>
      <c r="C1291" s="47" t="s">
        <v>81</v>
      </c>
      <c r="D1291" s="47" t="s">
        <v>0</v>
      </c>
      <c r="E1291" s="47" t="s">
        <v>14128</v>
      </c>
      <c r="F1291" s="47" t="s">
        <v>14126</v>
      </c>
      <c r="G1291" s="48" t="s">
        <v>14127</v>
      </c>
    </row>
    <row r="1292" spans="1:7">
      <c r="A1292" s="46">
        <v>2015</v>
      </c>
      <c r="B1292" s="47" t="s">
        <v>58</v>
      </c>
      <c r="C1292" s="47" t="s">
        <v>81</v>
      </c>
      <c r="D1292" s="47" t="s">
        <v>0</v>
      </c>
      <c r="E1292" s="47" t="s">
        <v>14129</v>
      </c>
      <c r="F1292" s="47" t="s">
        <v>14126</v>
      </c>
      <c r="G1292" s="48" t="s">
        <v>14127</v>
      </c>
    </row>
    <row r="1293" spans="1:7">
      <c r="A1293" s="46">
        <v>2015</v>
      </c>
      <c r="B1293" s="47" t="s">
        <v>58</v>
      </c>
      <c r="C1293" s="47" t="s">
        <v>81</v>
      </c>
      <c r="D1293" s="47" t="s">
        <v>0</v>
      </c>
      <c r="E1293" s="47" t="s">
        <v>14130</v>
      </c>
      <c r="F1293" s="47" t="s">
        <v>752</v>
      </c>
      <c r="G1293" s="48" t="s">
        <v>753</v>
      </c>
    </row>
    <row r="1294" spans="1:7">
      <c r="A1294" s="46">
        <v>2015</v>
      </c>
      <c r="B1294" s="47" t="s">
        <v>58</v>
      </c>
      <c r="C1294" s="47" t="s">
        <v>81</v>
      </c>
      <c r="D1294" s="47" t="s">
        <v>0</v>
      </c>
      <c r="E1294" s="47" t="s">
        <v>14130</v>
      </c>
      <c r="F1294" s="47" t="s">
        <v>752</v>
      </c>
      <c r="G1294" s="48" t="s">
        <v>753</v>
      </c>
    </row>
    <row r="1295" spans="1:7">
      <c r="A1295" s="46">
        <v>2015</v>
      </c>
      <c r="B1295" s="47" t="s">
        <v>58</v>
      </c>
      <c r="C1295" s="47" t="s">
        <v>81</v>
      </c>
      <c r="D1295" s="47" t="s">
        <v>0</v>
      </c>
      <c r="E1295" s="47" t="s">
        <v>14131</v>
      </c>
      <c r="F1295" s="47" t="s">
        <v>14132</v>
      </c>
      <c r="G1295" s="48" t="s">
        <v>14133</v>
      </c>
    </row>
    <row r="1296" spans="1:7">
      <c r="A1296" s="46">
        <v>2015</v>
      </c>
      <c r="B1296" s="47" t="s">
        <v>58</v>
      </c>
      <c r="C1296" s="47" t="s">
        <v>81</v>
      </c>
      <c r="D1296" s="47" t="s">
        <v>17574</v>
      </c>
      <c r="E1296" s="47" t="s">
        <v>754</v>
      </c>
      <c r="F1296" s="47" t="s">
        <v>755</v>
      </c>
      <c r="G1296" s="48" t="s">
        <v>756</v>
      </c>
    </row>
    <row r="1297" spans="1:7">
      <c r="A1297" s="46">
        <v>2015</v>
      </c>
      <c r="B1297" s="47" t="s">
        <v>58</v>
      </c>
      <c r="C1297" s="47" t="s">
        <v>82</v>
      </c>
      <c r="D1297" s="47" t="s">
        <v>0</v>
      </c>
      <c r="E1297" s="47" t="s">
        <v>14134</v>
      </c>
      <c r="F1297" s="47" t="s">
        <v>14135</v>
      </c>
      <c r="G1297" s="48" t="s">
        <v>14136</v>
      </c>
    </row>
    <row r="1298" spans="1:7">
      <c r="A1298" s="46">
        <v>2015</v>
      </c>
      <c r="B1298" s="47" t="s">
        <v>58</v>
      </c>
      <c r="C1298" s="47" t="s">
        <v>82</v>
      </c>
      <c r="D1298" s="47" t="s">
        <v>0</v>
      </c>
      <c r="E1298" s="47" t="s">
        <v>14137</v>
      </c>
      <c r="F1298" s="47" t="s">
        <v>14138</v>
      </c>
      <c r="G1298" s="48" t="s">
        <v>14139</v>
      </c>
    </row>
    <row r="1299" spans="1:7">
      <c r="A1299" s="46">
        <v>2015</v>
      </c>
      <c r="B1299" s="47" t="s">
        <v>58</v>
      </c>
      <c r="C1299" s="47" t="s">
        <v>82</v>
      </c>
      <c r="D1299" s="47" t="s">
        <v>0</v>
      </c>
      <c r="E1299" s="47" t="s">
        <v>14140</v>
      </c>
      <c r="F1299" s="47" t="s">
        <v>14141</v>
      </c>
      <c r="G1299" s="48" t="s">
        <v>14142</v>
      </c>
    </row>
    <row r="1300" spans="1:7">
      <c r="A1300" s="46">
        <v>2015</v>
      </c>
      <c r="B1300" s="47" t="s">
        <v>58</v>
      </c>
      <c r="C1300" s="47" t="s">
        <v>82</v>
      </c>
      <c r="D1300" s="47" t="s">
        <v>0</v>
      </c>
      <c r="E1300" s="47" t="s">
        <v>14134</v>
      </c>
      <c r="F1300" s="47" t="s">
        <v>14135</v>
      </c>
      <c r="G1300" s="48" t="s">
        <v>14136</v>
      </c>
    </row>
    <row r="1301" spans="1:7">
      <c r="A1301" s="46">
        <v>2015</v>
      </c>
      <c r="B1301" s="47" t="s">
        <v>58</v>
      </c>
      <c r="C1301" s="47" t="s">
        <v>82</v>
      </c>
      <c r="D1301" s="47" t="s">
        <v>0</v>
      </c>
      <c r="E1301" s="47" t="s">
        <v>14137</v>
      </c>
      <c r="F1301" s="47" t="s">
        <v>14138</v>
      </c>
      <c r="G1301" s="48" t="s">
        <v>14139</v>
      </c>
    </row>
    <row r="1302" spans="1:7">
      <c r="A1302" s="46">
        <v>2015</v>
      </c>
      <c r="B1302" s="47" t="s">
        <v>58</v>
      </c>
      <c r="C1302" s="47" t="s">
        <v>82</v>
      </c>
      <c r="D1302" s="47" t="s">
        <v>0</v>
      </c>
      <c r="E1302" s="47" t="s">
        <v>14140</v>
      </c>
      <c r="F1302" s="47" t="s">
        <v>14141</v>
      </c>
      <c r="G1302" s="48" t="s">
        <v>14142</v>
      </c>
    </row>
    <row r="1303" spans="1:7">
      <c r="A1303" s="46">
        <v>2015</v>
      </c>
      <c r="B1303" s="47" t="s">
        <v>58</v>
      </c>
      <c r="C1303" s="47" t="s">
        <v>82</v>
      </c>
      <c r="D1303" s="47" t="s">
        <v>0</v>
      </c>
      <c r="E1303" s="47" t="s">
        <v>14143</v>
      </c>
      <c r="F1303" s="47" t="s">
        <v>14144</v>
      </c>
      <c r="G1303" s="48" t="s">
        <v>14145</v>
      </c>
    </row>
    <row r="1304" spans="1:7">
      <c r="A1304" s="46">
        <v>2015</v>
      </c>
      <c r="B1304" s="47" t="s">
        <v>58</v>
      </c>
      <c r="C1304" s="47" t="s">
        <v>82</v>
      </c>
      <c r="D1304" s="47" t="s">
        <v>0</v>
      </c>
      <c r="E1304" s="47" t="s">
        <v>14146</v>
      </c>
      <c r="F1304" s="47" t="s">
        <v>14147</v>
      </c>
      <c r="G1304" s="48" t="s">
        <v>14148</v>
      </c>
    </row>
    <row r="1305" spans="1:7">
      <c r="A1305" s="46">
        <v>2015</v>
      </c>
      <c r="B1305" s="47" t="s">
        <v>58</v>
      </c>
      <c r="C1305" s="47" t="s">
        <v>82</v>
      </c>
      <c r="D1305" s="47" t="s">
        <v>0</v>
      </c>
      <c r="E1305" s="47" t="s">
        <v>14149</v>
      </c>
      <c r="F1305" s="47" t="s">
        <v>14150</v>
      </c>
      <c r="G1305" s="48" t="s">
        <v>14151</v>
      </c>
    </row>
    <row r="1306" spans="1:7">
      <c r="A1306" s="46">
        <v>2015</v>
      </c>
      <c r="B1306" s="47" t="s">
        <v>58</v>
      </c>
      <c r="C1306" s="47" t="s">
        <v>83</v>
      </c>
      <c r="D1306" s="47" t="s">
        <v>0</v>
      </c>
      <c r="E1306" s="47" t="s">
        <v>14152</v>
      </c>
      <c r="F1306" s="47" t="s">
        <v>14153</v>
      </c>
      <c r="G1306" s="48" t="s">
        <v>14154</v>
      </c>
    </row>
    <row r="1307" spans="1:7">
      <c r="A1307" s="46">
        <v>2015</v>
      </c>
      <c r="B1307" s="47" t="s">
        <v>58</v>
      </c>
      <c r="C1307" s="47" t="s">
        <v>83</v>
      </c>
      <c r="D1307" s="47" t="s">
        <v>17574</v>
      </c>
      <c r="E1307" s="47" t="s">
        <v>757</v>
      </c>
      <c r="F1307" s="47" t="s">
        <v>758</v>
      </c>
      <c r="G1307" s="48" t="s">
        <v>759</v>
      </c>
    </row>
    <row r="1308" spans="1:7">
      <c r="A1308" s="46">
        <v>2015</v>
      </c>
      <c r="B1308" s="47" t="s">
        <v>58</v>
      </c>
      <c r="C1308" s="47" t="s">
        <v>83</v>
      </c>
      <c r="D1308" s="47" t="s">
        <v>0</v>
      </c>
      <c r="E1308" s="47" t="s">
        <v>14155</v>
      </c>
      <c r="F1308" s="47" t="s">
        <v>14156</v>
      </c>
      <c r="G1308" s="48" t="s">
        <v>14157</v>
      </c>
    </row>
    <row r="1309" spans="1:7">
      <c r="A1309" s="46">
        <v>2015</v>
      </c>
      <c r="B1309" s="47" t="s">
        <v>58</v>
      </c>
      <c r="C1309" s="47" t="s">
        <v>83</v>
      </c>
      <c r="D1309" s="47" t="s">
        <v>0</v>
      </c>
      <c r="E1309" s="47" t="s">
        <v>11031</v>
      </c>
      <c r="F1309" s="47" t="s">
        <v>14158</v>
      </c>
      <c r="G1309" s="48" t="s">
        <v>14159</v>
      </c>
    </row>
    <row r="1310" spans="1:7">
      <c r="A1310" s="46">
        <v>2015</v>
      </c>
      <c r="B1310" s="47" t="s">
        <v>58</v>
      </c>
      <c r="C1310" s="47" t="s">
        <v>83</v>
      </c>
      <c r="D1310" s="47" t="s">
        <v>0</v>
      </c>
      <c r="E1310" s="47" t="s">
        <v>14160</v>
      </c>
      <c r="F1310" s="47" t="s">
        <v>14161</v>
      </c>
      <c r="G1310" s="48" t="s">
        <v>14162</v>
      </c>
    </row>
    <row r="1311" spans="1:7">
      <c r="A1311" s="46">
        <v>2015</v>
      </c>
      <c r="B1311" s="47" t="s">
        <v>58</v>
      </c>
      <c r="C1311" s="47" t="s">
        <v>83</v>
      </c>
      <c r="D1311" s="47" t="s">
        <v>0</v>
      </c>
      <c r="E1311" s="47" t="s">
        <v>14163</v>
      </c>
      <c r="F1311" s="47" t="s">
        <v>14164</v>
      </c>
      <c r="G1311" s="48" t="s">
        <v>14165</v>
      </c>
    </row>
    <row r="1312" spans="1:7">
      <c r="A1312" s="46">
        <v>2015</v>
      </c>
      <c r="B1312" s="47" t="s">
        <v>58</v>
      </c>
      <c r="C1312" s="47" t="s">
        <v>83</v>
      </c>
      <c r="D1312" s="47" t="s">
        <v>0</v>
      </c>
      <c r="E1312" s="47" t="s">
        <v>14166</v>
      </c>
      <c r="F1312" s="47" t="s">
        <v>14167</v>
      </c>
      <c r="G1312" s="48" t="s">
        <v>14168</v>
      </c>
    </row>
    <row r="1313" spans="1:7">
      <c r="A1313" s="46">
        <v>2015</v>
      </c>
      <c r="B1313" s="47" t="s">
        <v>58</v>
      </c>
      <c r="C1313" s="47" t="s">
        <v>83</v>
      </c>
      <c r="D1313" s="47" t="s">
        <v>0</v>
      </c>
      <c r="E1313" s="47" t="s">
        <v>14169</v>
      </c>
      <c r="F1313" s="47" t="s">
        <v>14170</v>
      </c>
      <c r="G1313" s="48" t="s">
        <v>14171</v>
      </c>
    </row>
    <row r="1314" spans="1:7">
      <c r="A1314" s="46">
        <v>2015</v>
      </c>
      <c r="B1314" s="47" t="s">
        <v>58</v>
      </c>
      <c r="C1314" s="47" t="s">
        <v>83</v>
      </c>
      <c r="D1314" s="47" t="s">
        <v>0</v>
      </c>
      <c r="E1314" s="47" t="s">
        <v>14172</v>
      </c>
      <c r="F1314" s="47" t="s">
        <v>14173</v>
      </c>
      <c r="G1314" s="48" t="s">
        <v>14174</v>
      </c>
    </row>
    <row r="1315" spans="1:7">
      <c r="A1315" s="46">
        <v>2015</v>
      </c>
      <c r="B1315" s="47" t="s">
        <v>58</v>
      </c>
      <c r="C1315" s="47" t="s">
        <v>83</v>
      </c>
      <c r="D1315" s="47" t="s">
        <v>0</v>
      </c>
      <c r="E1315" s="47" t="s">
        <v>14175</v>
      </c>
      <c r="F1315" s="47" t="s">
        <v>14176</v>
      </c>
      <c r="G1315" s="48" t="s">
        <v>14177</v>
      </c>
    </row>
    <row r="1316" spans="1:7">
      <c r="A1316" s="46">
        <v>2015</v>
      </c>
      <c r="B1316" s="47" t="s">
        <v>58</v>
      </c>
      <c r="C1316" s="47" t="s">
        <v>83</v>
      </c>
      <c r="D1316" s="47" t="s">
        <v>0</v>
      </c>
      <c r="E1316" s="47" t="s">
        <v>14178</v>
      </c>
      <c r="F1316" s="47" t="s">
        <v>14179</v>
      </c>
      <c r="G1316" s="48" t="s">
        <v>14180</v>
      </c>
    </row>
    <row r="1317" spans="1:7">
      <c r="A1317" s="46">
        <v>2015</v>
      </c>
      <c r="B1317" s="47" t="s">
        <v>58</v>
      </c>
      <c r="C1317" s="47" t="s">
        <v>83</v>
      </c>
      <c r="D1317" s="47" t="s">
        <v>0</v>
      </c>
      <c r="E1317" s="47" t="s">
        <v>14181</v>
      </c>
      <c r="F1317" s="47" t="s">
        <v>14182</v>
      </c>
      <c r="G1317" s="48" t="s">
        <v>14154</v>
      </c>
    </row>
    <row r="1318" spans="1:7">
      <c r="A1318" s="46">
        <v>2015</v>
      </c>
      <c r="B1318" s="47" t="s">
        <v>58</v>
      </c>
      <c r="C1318" s="47" t="s">
        <v>83</v>
      </c>
      <c r="D1318" s="47" t="s">
        <v>0</v>
      </c>
      <c r="E1318" s="47" t="s">
        <v>14183</v>
      </c>
      <c r="F1318" s="47" t="s">
        <v>14184</v>
      </c>
      <c r="G1318" s="48" t="s">
        <v>11028</v>
      </c>
    </row>
    <row r="1319" spans="1:7">
      <c r="A1319" s="46">
        <v>2015</v>
      </c>
      <c r="B1319" s="47" t="s">
        <v>58</v>
      </c>
      <c r="C1319" s="47" t="s">
        <v>83</v>
      </c>
      <c r="D1319" s="47" t="s">
        <v>0</v>
      </c>
      <c r="E1319" s="47" t="s">
        <v>14185</v>
      </c>
      <c r="F1319" s="47" t="s">
        <v>14186</v>
      </c>
      <c r="G1319" s="48" t="s">
        <v>14187</v>
      </c>
    </row>
    <row r="1320" spans="1:7">
      <c r="A1320" s="46">
        <v>2015</v>
      </c>
      <c r="B1320" s="47" t="s">
        <v>58</v>
      </c>
      <c r="C1320" s="47" t="s">
        <v>84</v>
      </c>
      <c r="D1320" s="47" t="s">
        <v>0</v>
      </c>
      <c r="E1320" s="47" t="s">
        <v>5754</v>
      </c>
      <c r="F1320" s="47" t="s">
        <v>14188</v>
      </c>
      <c r="G1320" s="48" t="s">
        <v>14189</v>
      </c>
    </row>
    <row r="1321" spans="1:7">
      <c r="A1321" s="46">
        <v>2015</v>
      </c>
      <c r="B1321" s="47" t="s">
        <v>58</v>
      </c>
      <c r="C1321" s="47" t="s">
        <v>84</v>
      </c>
      <c r="D1321" s="47" t="s">
        <v>0</v>
      </c>
      <c r="E1321" s="47" t="s">
        <v>14190</v>
      </c>
      <c r="F1321" s="47" t="s">
        <v>14191</v>
      </c>
      <c r="G1321" s="48" t="s">
        <v>14192</v>
      </c>
    </row>
    <row r="1322" spans="1:7">
      <c r="A1322" s="46">
        <v>2015</v>
      </c>
      <c r="B1322" s="47" t="s">
        <v>58</v>
      </c>
      <c r="C1322" s="47" t="s">
        <v>84</v>
      </c>
      <c r="D1322" s="47" t="s">
        <v>0</v>
      </c>
      <c r="E1322" s="47" t="s">
        <v>14193</v>
      </c>
      <c r="F1322" s="47" t="s">
        <v>14194</v>
      </c>
      <c r="G1322" s="48" t="s">
        <v>14195</v>
      </c>
    </row>
    <row r="1323" spans="1:7">
      <c r="A1323" s="46">
        <v>2015</v>
      </c>
      <c r="B1323" s="47" t="s">
        <v>58</v>
      </c>
      <c r="C1323" s="47" t="s">
        <v>84</v>
      </c>
      <c r="D1323" s="47" t="s">
        <v>0</v>
      </c>
      <c r="E1323" s="47" t="s">
        <v>14196</v>
      </c>
      <c r="F1323" s="47" t="s">
        <v>14197</v>
      </c>
      <c r="G1323" s="48" t="s">
        <v>14198</v>
      </c>
    </row>
    <row r="1324" spans="1:7">
      <c r="A1324" s="46">
        <v>2015</v>
      </c>
      <c r="B1324" s="47" t="s">
        <v>58</v>
      </c>
      <c r="C1324" s="47" t="s">
        <v>84</v>
      </c>
      <c r="D1324" s="47" t="s">
        <v>0</v>
      </c>
      <c r="E1324" s="47" t="s">
        <v>14199</v>
      </c>
      <c r="F1324" s="47" t="s">
        <v>14200</v>
      </c>
      <c r="G1324" s="48" t="s">
        <v>14201</v>
      </c>
    </row>
    <row r="1325" spans="1:7">
      <c r="A1325" s="46">
        <v>2015</v>
      </c>
      <c r="B1325" s="47" t="s">
        <v>58</v>
      </c>
      <c r="C1325" s="47" t="s">
        <v>84</v>
      </c>
      <c r="D1325" s="47" t="s">
        <v>0</v>
      </c>
      <c r="E1325" s="47" t="s">
        <v>14202</v>
      </c>
      <c r="F1325" s="47" t="s">
        <v>14203</v>
      </c>
      <c r="G1325" s="48" t="s">
        <v>14204</v>
      </c>
    </row>
    <row r="1326" spans="1:7">
      <c r="A1326" s="46">
        <v>2015</v>
      </c>
      <c r="B1326" s="47" t="s">
        <v>58</v>
      </c>
      <c r="C1326" s="47" t="s">
        <v>84</v>
      </c>
      <c r="D1326" s="47" t="s">
        <v>0</v>
      </c>
      <c r="E1326" s="47" t="s">
        <v>14205</v>
      </c>
      <c r="F1326" s="47" t="s">
        <v>14206</v>
      </c>
      <c r="G1326" s="48" t="s">
        <v>14207</v>
      </c>
    </row>
    <row r="1327" spans="1:7">
      <c r="A1327" s="46">
        <v>2015</v>
      </c>
      <c r="B1327" s="47" t="s">
        <v>58</v>
      </c>
      <c r="C1327" s="47" t="s">
        <v>84</v>
      </c>
      <c r="D1327" s="47" t="s">
        <v>0</v>
      </c>
      <c r="E1327" s="47" t="s">
        <v>3960</v>
      </c>
      <c r="F1327" s="47" t="s">
        <v>14208</v>
      </c>
      <c r="G1327" s="48" t="s">
        <v>14209</v>
      </c>
    </row>
    <row r="1328" spans="1:7">
      <c r="A1328" s="46">
        <v>2015</v>
      </c>
      <c r="B1328" s="47" t="s">
        <v>58</v>
      </c>
      <c r="C1328" s="47" t="s">
        <v>84</v>
      </c>
      <c r="D1328" s="47" t="s">
        <v>0</v>
      </c>
      <c r="E1328" s="47" t="s">
        <v>14210</v>
      </c>
      <c r="F1328" s="47" t="s">
        <v>14211</v>
      </c>
      <c r="G1328" s="48" t="s">
        <v>14212</v>
      </c>
    </row>
    <row r="1329" spans="1:7">
      <c r="A1329" s="46">
        <v>2015</v>
      </c>
      <c r="B1329" s="47" t="s">
        <v>58</v>
      </c>
      <c r="C1329" s="47" t="s">
        <v>84</v>
      </c>
      <c r="D1329" s="47" t="s">
        <v>0</v>
      </c>
      <c r="E1329" s="47" t="s">
        <v>14213</v>
      </c>
      <c r="F1329" s="47" t="s">
        <v>14214</v>
      </c>
      <c r="G1329" s="48" t="s">
        <v>14215</v>
      </c>
    </row>
    <row r="1330" spans="1:7">
      <c r="A1330" s="46">
        <v>2015</v>
      </c>
      <c r="B1330" s="47" t="s">
        <v>58</v>
      </c>
      <c r="C1330" s="47" t="s">
        <v>84</v>
      </c>
      <c r="D1330" s="47" t="s">
        <v>0</v>
      </c>
      <c r="E1330" s="47" t="s">
        <v>14216</v>
      </c>
      <c r="F1330" s="47" t="s">
        <v>14217</v>
      </c>
      <c r="G1330" s="48" t="s">
        <v>14218</v>
      </c>
    </row>
    <row r="1331" spans="1:7">
      <c r="A1331" s="46">
        <v>2015</v>
      </c>
      <c r="B1331" s="47" t="s">
        <v>58</v>
      </c>
      <c r="C1331" s="47" t="s">
        <v>84</v>
      </c>
      <c r="D1331" s="47" t="s">
        <v>0</v>
      </c>
      <c r="E1331" s="47" t="s">
        <v>14219</v>
      </c>
      <c r="F1331" s="47" t="s">
        <v>14220</v>
      </c>
      <c r="G1331" s="48" t="s">
        <v>14221</v>
      </c>
    </row>
    <row r="1332" spans="1:7">
      <c r="A1332" s="46">
        <v>2015</v>
      </c>
      <c r="B1332" s="47" t="s">
        <v>58</v>
      </c>
      <c r="C1332" s="47" t="s">
        <v>84</v>
      </c>
      <c r="D1332" s="47" t="s">
        <v>0</v>
      </c>
      <c r="E1332" s="47" t="s">
        <v>14222</v>
      </c>
      <c r="F1332" s="47" t="s">
        <v>14223</v>
      </c>
      <c r="G1332" s="48" t="s">
        <v>14224</v>
      </c>
    </row>
    <row r="1333" spans="1:7">
      <c r="A1333" s="46">
        <v>2015</v>
      </c>
      <c r="B1333" s="47" t="s">
        <v>58</v>
      </c>
      <c r="C1333" s="47" t="s">
        <v>84</v>
      </c>
      <c r="D1333" s="47" t="s">
        <v>0</v>
      </c>
      <c r="E1333" s="47" t="s">
        <v>10969</v>
      </c>
      <c r="F1333" s="47" t="s">
        <v>14225</v>
      </c>
      <c r="G1333" s="48" t="s">
        <v>14226</v>
      </c>
    </row>
    <row r="1334" spans="1:7">
      <c r="A1334" s="46">
        <v>2015</v>
      </c>
      <c r="B1334" s="47" t="s">
        <v>58</v>
      </c>
      <c r="C1334" s="47" t="s">
        <v>85</v>
      </c>
      <c r="D1334" s="47" t="s">
        <v>17574</v>
      </c>
      <c r="E1334" s="47" t="s">
        <v>760</v>
      </c>
      <c r="F1334" s="47" t="s">
        <v>761</v>
      </c>
      <c r="G1334" s="48" t="s">
        <v>762</v>
      </c>
    </row>
    <row r="1335" spans="1:7">
      <c r="A1335" s="46">
        <v>2015</v>
      </c>
      <c r="B1335" s="47" t="s">
        <v>58</v>
      </c>
      <c r="C1335" s="47" t="s">
        <v>85</v>
      </c>
      <c r="D1335" s="47" t="s">
        <v>17574</v>
      </c>
      <c r="E1335" s="47" t="s">
        <v>763</v>
      </c>
      <c r="F1335" s="47" t="s">
        <v>764</v>
      </c>
      <c r="G1335" s="48" t="s">
        <v>765</v>
      </c>
    </row>
    <row r="1336" spans="1:7">
      <c r="A1336" s="46">
        <v>2015</v>
      </c>
      <c r="B1336" s="47" t="s">
        <v>58</v>
      </c>
      <c r="C1336" s="47" t="s">
        <v>85</v>
      </c>
      <c r="D1336" s="47" t="s">
        <v>17574</v>
      </c>
      <c r="E1336" s="47" t="s">
        <v>766</v>
      </c>
      <c r="F1336" s="47" t="s">
        <v>767</v>
      </c>
      <c r="G1336" s="48" t="s">
        <v>768</v>
      </c>
    </row>
    <row r="1337" spans="1:7">
      <c r="A1337" s="46">
        <v>2015</v>
      </c>
      <c r="B1337" s="47" t="s">
        <v>58</v>
      </c>
      <c r="C1337" s="47" t="s">
        <v>85</v>
      </c>
      <c r="D1337" s="47" t="s">
        <v>0</v>
      </c>
      <c r="E1337" s="47" t="s">
        <v>11047</v>
      </c>
      <c r="F1337" s="47" t="s">
        <v>14227</v>
      </c>
      <c r="G1337" s="48" t="s">
        <v>14228</v>
      </c>
    </row>
    <row r="1338" spans="1:7">
      <c r="A1338" s="46">
        <v>2015</v>
      </c>
      <c r="B1338" s="47" t="s">
        <v>58</v>
      </c>
      <c r="C1338" s="47" t="s">
        <v>86</v>
      </c>
      <c r="D1338" s="47" t="s">
        <v>0</v>
      </c>
      <c r="E1338" s="47" t="s">
        <v>14229</v>
      </c>
      <c r="F1338" s="47" t="s">
        <v>14230</v>
      </c>
      <c r="G1338" s="48" t="s">
        <v>14231</v>
      </c>
    </row>
    <row r="1339" spans="1:7">
      <c r="A1339" s="46">
        <v>2015</v>
      </c>
      <c r="B1339" s="47" t="s">
        <v>58</v>
      </c>
      <c r="C1339" s="47" t="s">
        <v>86</v>
      </c>
      <c r="D1339" s="47" t="s">
        <v>0</v>
      </c>
      <c r="E1339" s="47" t="s">
        <v>14232</v>
      </c>
      <c r="F1339" s="47" t="s">
        <v>14233</v>
      </c>
      <c r="G1339" s="48" t="s">
        <v>14234</v>
      </c>
    </row>
    <row r="1340" spans="1:7">
      <c r="A1340" s="46">
        <v>2015</v>
      </c>
      <c r="B1340" s="47" t="s">
        <v>58</v>
      </c>
      <c r="C1340" s="47" t="s">
        <v>87</v>
      </c>
      <c r="D1340" s="47" t="s">
        <v>0</v>
      </c>
      <c r="E1340" s="47" t="s">
        <v>14235</v>
      </c>
      <c r="F1340" s="47" t="s">
        <v>14236</v>
      </c>
      <c r="G1340" s="48" t="s">
        <v>14237</v>
      </c>
    </row>
    <row r="1341" spans="1:7">
      <c r="A1341" s="46">
        <v>2015</v>
      </c>
      <c r="B1341" s="47" t="s">
        <v>58</v>
      </c>
      <c r="C1341" s="47" t="s">
        <v>87</v>
      </c>
      <c r="D1341" s="47" t="s">
        <v>0</v>
      </c>
      <c r="E1341" s="47" t="s">
        <v>14238</v>
      </c>
      <c r="F1341" s="47" t="s">
        <v>14239</v>
      </c>
      <c r="G1341" s="48" t="s">
        <v>14240</v>
      </c>
    </row>
    <row r="1342" spans="1:7">
      <c r="A1342" s="46">
        <v>2015</v>
      </c>
      <c r="B1342" s="47" t="s">
        <v>58</v>
      </c>
      <c r="C1342" s="47" t="s">
        <v>87</v>
      </c>
      <c r="D1342" s="47" t="s">
        <v>0</v>
      </c>
      <c r="E1342" s="47" t="s">
        <v>14241</v>
      </c>
      <c r="F1342" s="47" t="s">
        <v>14242</v>
      </c>
      <c r="G1342" s="48" t="s">
        <v>14243</v>
      </c>
    </row>
    <row r="1343" spans="1:7">
      <c r="A1343" s="46">
        <v>2015</v>
      </c>
      <c r="B1343" s="47" t="s">
        <v>58</v>
      </c>
      <c r="C1343" s="47" t="s">
        <v>87</v>
      </c>
      <c r="D1343" s="47" t="s">
        <v>0</v>
      </c>
      <c r="E1343" s="47" t="s">
        <v>14244</v>
      </c>
      <c r="F1343" s="47" t="s">
        <v>14245</v>
      </c>
      <c r="G1343" s="48" t="s">
        <v>14246</v>
      </c>
    </row>
    <row r="1344" spans="1:7">
      <c r="A1344" s="46">
        <v>2015</v>
      </c>
      <c r="B1344" s="47" t="s">
        <v>58</v>
      </c>
      <c r="C1344" s="47" t="s">
        <v>87</v>
      </c>
      <c r="D1344" s="47" t="s">
        <v>0</v>
      </c>
      <c r="E1344" s="47" t="s">
        <v>14247</v>
      </c>
      <c r="F1344" s="47" t="s">
        <v>14248</v>
      </c>
      <c r="G1344" s="48" t="s">
        <v>14249</v>
      </c>
    </row>
    <row r="1345" spans="1:7">
      <c r="A1345" s="46">
        <v>2015</v>
      </c>
      <c r="B1345" s="47" t="s">
        <v>58</v>
      </c>
      <c r="C1345" s="47" t="s">
        <v>87</v>
      </c>
      <c r="D1345" s="47" t="s">
        <v>0</v>
      </c>
      <c r="E1345" s="47" t="s">
        <v>14250</v>
      </c>
      <c r="F1345" s="47" t="s">
        <v>14251</v>
      </c>
      <c r="G1345" s="48" t="s">
        <v>14252</v>
      </c>
    </row>
    <row r="1346" spans="1:7">
      <c r="A1346" s="46">
        <v>2015</v>
      </c>
      <c r="B1346" s="47" t="s">
        <v>58</v>
      </c>
      <c r="C1346" s="47" t="s">
        <v>87</v>
      </c>
      <c r="D1346" s="47" t="s">
        <v>0</v>
      </c>
      <c r="E1346" s="47" t="s">
        <v>11091</v>
      </c>
      <c r="F1346" s="47" t="s">
        <v>14253</v>
      </c>
      <c r="G1346" s="48" t="s">
        <v>14254</v>
      </c>
    </row>
    <row r="1347" spans="1:7">
      <c r="A1347" s="46">
        <v>2015</v>
      </c>
      <c r="B1347" s="47" t="s">
        <v>58</v>
      </c>
      <c r="C1347" s="47" t="s">
        <v>87</v>
      </c>
      <c r="D1347" s="47" t="s">
        <v>0</v>
      </c>
      <c r="E1347" s="47" t="s">
        <v>14255</v>
      </c>
      <c r="F1347" s="47" t="s">
        <v>14256</v>
      </c>
      <c r="G1347" s="48" t="s">
        <v>14257</v>
      </c>
    </row>
    <row r="1348" spans="1:7">
      <c r="A1348" s="46">
        <v>2015</v>
      </c>
      <c r="B1348" s="47" t="s">
        <v>58</v>
      </c>
      <c r="C1348" s="47" t="s">
        <v>87</v>
      </c>
      <c r="D1348" s="47" t="s">
        <v>0</v>
      </c>
      <c r="E1348" s="47" t="s">
        <v>14258</v>
      </c>
      <c r="F1348" s="47" t="s">
        <v>14259</v>
      </c>
      <c r="G1348" s="48" t="s">
        <v>14260</v>
      </c>
    </row>
    <row r="1349" spans="1:7">
      <c r="A1349" s="46">
        <v>2015</v>
      </c>
      <c r="B1349" s="47" t="s">
        <v>58</v>
      </c>
      <c r="C1349" s="47" t="s">
        <v>88</v>
      </c>
      <c r="D1349" s="47" t="s">
        <v>17574</v>
      </c>
      <c r="E1349" s="47" t="s">
        <v>769</v>
      </c>
      <c r="F1349" s="47" t="s">
        <v>770</v>
      </c>
      <c r="G1349" s="48" t="s">
        <v>771</v>
      </c>
    </row>
    <row r="1350" spans="1:7">
      <c r="A1350" s="46">
        <v>2015</v>
      </c>
      <c r="B1350" s="47" t="s">
        <v>58</v>
      </c>
      <c r="C1350" s="47" t="s">
        <v>88</v>
      </c>
      <c r="D1350" s="47" t="s">
        <v>17574</v>
      </c>
      <c r="E1350" s="47" t="s">
        <v>772</v>
      </c>
      <c r="F1350" s="47" t="s">
        <v>773</v>
      </c>
      <c r="G1350" s="48" t="s">
        <v>774</v>
      </c>
    </row>
    <row r="1351" spans="1:7">
      <c r="A1351" s="46">
        <v>2015</v>
      </c>
      <c r="B1351" s="47" t="s">
        <v>58</v>
      </c>
      <c r="C1351" s="47" t="s">
        <v>88</v>
      </c>
      <c r="D1351" s="47" t="s">
        <v>0</v>
      </c>
      <c r="E1351" s="47" t="s">
        <v>14261</v>
      </c>
      <c r="F1351" s="47" t="s">
        <v>14262</v>
      </c>
      <c r="G1351" s="48" t="s">
        <v>14263</v>
      </c>
    </row>
    <row r="1352" spans="1:7">
      <c r="A1352" s="46">
        <v>2015</v>
      </c>
      <c r="B1352" s="47" t="s">
        <v>58</v>
      </c>
      <c r="C1352" s="47" t="s">
        <v>88</v>
      </c>
      <c r="D1352" s="47" t="s">
        <v>0</v>
      </c>
      <c r="E1352" s="47" t="s">
        <v>10979</v>
      </c>
      <c r="F1352" s="47" t="s">
        <v>14264</v>
      </c>
      <c r="G1352" s="48" t="s">
        <v>14265</v>
      </c>
    </row>
    <row r="1353" spans="1:7">
      <c r="A1353" s="46">
        <v>2015</v>
      </c>
      <c r="B1353" s="47" t="s">
        <v>58</v>
      </c>
      <c r="C1353" s="47" t="s">
        <v>88</v>
      </c>
      <c r="D1353" s="47" t="s">
        <v>0</v>
      </c>
      <c r="E1353" s="47" t="s">
        <v>14266</v>
      </c>
      <c r="F1353" s="47" t="s">
        <v>14267</v>
      </c>
      <c r="G1353" s="48" t="s">
        <v>14268</v>
      </c>
    </row>
    <row r="1354" spans="1:7">
      <c r="A1354" s="46">
        <v>2015</v>
      </c>
      <c r="B1354" s="47" t="s">
        <v>58</v>
      </c>
      <c r="C1354" s="47" t="s">
        <v>88</v>
      </c>
      <c r="D1354" s="47" t="s">
        <v>17574</v>
      </c>
      <c r="E1354" s="47" t="s">
        <v>775</v>
      </c>
      <c r="F1354" s="47" t="s">
        <v>776</v>
      </c>
      <c r="G1354" s="48" t="s">
        <v>777</v>
      </c>
    </row>
    <row r="1355" spans="1:7">
      <c r="A1355" s="46">
        <v>2015</v>
      </c>
      <c r="B1355" s="47" t="s">
        <v>58</v>
      </c>
      <c r="C1355" s="47" t="s">
        <v>88</v>
      </c>
      <c r="D1355" s="47" t="s">
        <v>0</v>
      </c>
      <c r="E1355" s="47" t="s">
        <v>14269</v>
      </c>
      <c r="F1355" s="47" t="s">
        <v>14270</v>
      </c>
      <c r="G1355" s="48" t="s">
        <v>774</v>
      </c>
    </row>
    <row r="1356" spans="1:7">
      <c r="A1356" s="46">
        <v>2015</v>
      </c>
      <c r="B1356" s="47" t="s">
        <v>58</v>
      </c>
      <c r="C1356" s="47" t="s">
        <v>88</v>
      </c>
      <c r="D1356" s="47" t="s">
        <v>0</v>
      </c>
      <c r="E1356" s="47" t="s">
        <v>14271</v>
      </c>
      <c r="F1356" s="47" t="s">
        <v>14272</v>
      </c>
      <c r="G1356" s="48" t="s">
        <v>14273</v>
      </c>
    </row>
    <row r="1357" spans="1:7">
      <c r="A1357" s="46">
        <v>2015</v>
      </c>
      <c r="B1357" s="47" t="s">
        <v>58</v>
      </c>
      <c r="C1357" s="47" t="s">
        <v>88</v>
      </c>
      <c r="D1357" s="47" t="s">
        <v>0</v>
      </c>
      <c r="E1357" s="47" t="s">
        <v>14274</v>
      </c>
      <c r="F1357" s="47" t="s">
        <v>11043</v>
      </c>
      <c r="G1357" s="48" t="s">
        <v>11044</v>
      </c>
    </row>
    <row r="1358" spans="1:7">
      <c r="A1358" s="46">
        <v>2015</v>
      </c>
      <c r="B1358" s="47" t="s">
        <v>58</v>
      </c>
      <c r="C1358" s="47" t="s">
        <v>88</v>
      </c>
      <c r="D1358" s="47" t="s">
        <v>0</v>
      </c>
      <c r="E1358" s="47" t="s">
        <v>14275</v>
      </c>
      <c r="F1358" s="47" t="s">
        <v>11042</v>
      </c>
      <c r="G1358" s="48" t="s">
        <v>14276</v>
      </c>
    </row>
    <row r="1359" spans="1:7">
      <c r="A1359" s="46">
        <v>2015</v>
      </c>
      <c r="B1359" s="47" t="s">
        <v>58</v>
      </c>
      <c r="C1359" s="47" t="s">
        <v>89</v>
      </c>
      <c r="D1359" s="47" t="s">
        <v>0</v>
      </c>
      <c r="E1359" s="47" t="s">
        <v>14277</v>
      </c>
      <c r="F1359" s="47" t="s">
        <v>14278</v>
      </c>
      <c r="G1359" s="48" t="s">
        <v>14279</v>
      </c>
    </row>
    <row r="1360" spans="1:7">
      <c r="A1360" s="46">
        <v>2015</v>
      </c>
      <c r="B1360" s="47" t="s">
        <v>58</v>
      </c>
      <c r="C1360" s="47" t="s">
        <v>89</v>
      </c>
      <c r="D1360" s="47" t="s">
        <v>0</v>
      </c>
      <c r="E1360" s="47" t="s">
        <v>14280</v>
      </c>
      <c r="F1360" s="47" t="s">
        <v>14281</v>
      </c>
      <c r="G1360" s="48" t="s">
        <v>14282</v>
      </c>
    </row>
    <row r="1361" spans="1:7">
      <c r="A1361" s="46">
        <v>2015</v>
      </c>
      <c r="B1361" s="47" t="s">
        <v>58</v>
      </c>
      <c r="C1361" s="47" t="s">
        <v>89</v>
      </c>
      <c r="D1361" s="47" t="s">
        <v>0</v>
      </c>
      <c r="E1361" s="47" t="s">
        <v>14283</v>
      </c>
      <c r="F1361" s="47" t="s">
        <v>14284</v>
      </c>
      <c r="G1361" s="48" t="s">
        <v>14285</v>
      </c>
    </row>
    <row r="1362" spans="1:7">
      <c r="A1362" s="46">
        <v>2015</v>
      </c>
      <c r="B1362" s="47" t="s">
        <v>58</v>
      </c>
      <c r="C1362" s="47" t="s">
        <v>89</v>
      </c>
      <c r="D1362" s="47" t="s">
        <v>0</v>
      </c>
      <c r="E1362" s="47" t="s">
        <v>14286</v>
      </c>
      <c r="F1362" s="47" t="s">
        <v>14287</v>
      </c>
      <c r="G1362" s="48" t="s">
        <v>14288</v>
      </c>
    </row>
    <row r="1363" spans="1:7">
      <c r="A1363" s="46">
        <v>2015</v>
      </c>
      <c r="B1363" s="47" t="s">
        <v>58</v>
      </c>
      <c r="C1363" s="47" t="s">
        <v>89</v>
      </c>
      <c r="D1363" s="47" t="s">
        <v>0</v>
      </c>
      <c r="E1363" s="47" t="s">
        <v>14289</v>
      </c>
      <c r="F1363" s="47" t="s">
        <v>14290</v>
      </c>
      <c r="G1363" s="48" t="s">
        <v>14291</v>
      </c>
    </row>
    <row r="1364" spans="1:7">
      <c r="A1364" s="46">
        <v>2015</v>
      </c>
      <c r="B1364" s="47" t="s">
        <v>58</v>
      </c>
      <c r="C1364" s="47" t="s">
        <v>89</v>
      </c>
      <c r="D1364" s="47" t="s">
        <v>0</v>
      </c>
      <c r="E1364" s="47" t="s">
        <v>11004</v>
      </c>
      <c r="F1364" s="47" t="s">
        <v>14292</v>
      </c>
      <c r="G1364" s="48" t="s">
        <v>14293</v>
      </c>
    </row>
    <row r="1365" spans="1:7">
      <c r="A1365" s="46">
        <v>2015</v>
      </c>
      <c r="B1365" s="47" t="s">
        <v>58</v>
      </c>
      <c r="C1365" s="47" t="s">
        <v>89</v>
      </c>
      <c r="D1365" s="47" t="s">
        <v>0</v>
      </c>
      <c r="E1365" s="47" t="s">
        <v>14294</v>
      </c>
      <c r="F1365" s="47" t="s">
        <v>14295</v>
      </c>
      <c r="G1365" s="48" t="s">
        <v>14296</v>
      </c>
    </row>
    <row r="1366" spans="1:7">
      <c r="A1366" s="46">
        <v>2015</v>
      </c>
      <c r="B1366" s="47" t="s">
        <v>58</v>
      </c>
      <c r="C1366" s="47" t="s">
        <v>89</v>
      </c>
      <c r="D1366" s="47" t="s">
        <v>17574</v>
      </c>
      <c r="E1366" s="47" t="s">
        <v>778</v>
      </c>
      <c r="F1366" s="47" t="s">
        <v>779</v>
      </c>
      <c r="G1366" s="48" t="s">
        <v>780</v>
      </c>
    </row>
    <row r="1367" spans="1:7">
      <c r="A1367" s="46">
        <v>2015</v>
      </c>
      <c r="B1367" s="47" t="s">
        <v>58</v>
      </c>
      <c r="C1367" s="47" t="s">
        <v>89</v>
      </c>
      <c r="D1367" s="47" t="s">
        <v>0</v>
      </c>
      <c r="E1367" s="47" t="s">
        <v>14297</v>
      </c>
      <c r="F1367" s="47" t="s">
        <v>14298</v>
      </c>
      <c r="G1367" s="48" t="s">
        <v>14299</v>
      </c>
    </row>
    <row r="1368" spans="1:7">
      <c r="A1368" s="46">
        <v>2015</v>
      </c>
      <c r="B1368" s="47" t="s">
        <v>58</v>
      </c>
      <c r="C1368" s="47" t="s">
        <v>89</v>
      </c>
      <c r="D1368" s="47" t="s">
        <v>17574</v>
      </c>
      <c r="E1368" s="47" t="s">
        <v>781</v>
      </c>
      <c r="F1368" s="47" t="s">
        <v>782</v>
      </c>
      <c r="G1368" s="48" t="s">
        <v>783</v>
      </c>
    </row>
    <row r="1369" spans="1:7">
      <c r="A1369" s="46">
        <v>2015</v>
      </c>
      <c r="B1369" s="47" t="s">
        <v>58</v>
      </c>
      <c r="C1369" s="47" t="s">
        <v>89</v>
      </c>
      <c r="D1369" s="47" t="s">
        <v>0</v>
      </c>
      <c r="E1369" s="47" t="s">
        <v>11110</v>
      </c>
      <c r="F1369" s="47" t="s">
        <v>14300</v>
      </c>
      <c r="G1369" s="48" t="s">
        <v>14301</v>
      </c>
    </row>
    <row r="1370" spans="1:7">
      <c r="A1370" s="46">
        <v>2015</v>
      </c>
      <c r="B1370" s="47" t="s">
        <v>90</v>
      </c>
      <c r="C1370" s="47" t="s">
        <v>91</v>
      </c>
      <c r="D1370" s="47" t="s">
        <v>0</v>
      </c>
      <c r="E1370" s="47" t="s">
        <v>14302</v>
      </c>
      <c r="F1370" s="47" t="s">
        <v>14303</v>
      </c>
      <c r="G1370" s="48"/>
    </row>
    <row r="1371" spans="1:7">
      <c r="A1371" s="46">
        <v>2015</v>
      </c>
      <c r="B1371" s="47" t="s">
        <v>90</v>
      </c>
      <c r="C1371" s="47" t="s">
        <v>91</v>
      </c>
      <c r="D1371" s="47" t="s">
        <v>0</v>
      </c>
      <c r="E1371" s="47" t="s">
        <v>14304</v>
      </c>
      <c r="F1371" s="47" t="s">
        <v>14305</v>
      </c>
      <c r="G1371" s="48" t="s">
        <v>14306</v>
      </c>
    </row>
    <row r="1372" spans="1:7">
      <c r="A1372" s="46">
        <v>2015</v>
      </c>
      <c r="B1372" s="47" t="s">
        <v>90</v>
      </c>
      <c r="C1372" s="47" t="s">
        <v>91</v>
      </c>
      <c r="D1372" s="47" t="s">
        <v>0</v>
      </c>
      <c r="E1372" s="47" t="s">
        <v>14307</v>
      </c>
      <c r="F1372" s="47" t="s">
        <v>14308</v>
      </c>
      <c r="G1372" s="48" t="s">
        <v>14309</v>
      </c>
    </row>
    <row r="1373" spans="1:7">
      <c r="A1373" s="46">
        <v>2015</v>
      </c>
      <c r="B1373" s="47" t="s">
        <v>90</v>
      </c>
      <c r="C1373" s="47" t="s">
        <v>91</v>
      </c>
      <c r="D1373" s="47" t="s">
        <v>0</v>
      </c>
      <c r="E1373" s="47" t="s">
        <v>14310</v>
      </c>
      <c r="F1373" s="47" t="s">
        <v>14311</v>
      </c>
      <c r="G1373" s="48" t="s">
        <v>14312</v>
      </c>
    </row>
    <row r="1374" spans="1:7">
      <c r="A1374" s="46">
        <v>2015</v>
      </c>
      <c r="B1374" s="47" t="s">
        <v>90</v>
      </c>
      <c r="C1374" s="47" t="s">
        <v>91</v>
      </c>
      <c r="D1374" s="47" t="s">
        <v>0</v>
      </c>
      <c r="E1374" s="47" t="s">
        <v>14313</v>
      </c>
      <c r="F1374" s="47" t="s">
        <v>14314</v>
      </c>
      <c r="G1374" s="48" t="s">
        <v>14315</v>
      </c>
    </row>
    <row r="1375" spans="1:7">
      <c r="A1375" s="46">
        <v>2015</v>
      </c>
      <c r="B1375" s="47" t="s">
        <v>90</v>
      </c>
      <c r="C1375" s="47" t="s">
        <v>91</v>
      </c>
      <c r="D1375" s="47" t="s">
        <v>0</v>
      </c>
      <c r="E1375" s="47" t="s">
        <v>14316</v>
      </c>
      <c r="F1375" s="47" t="s">
        <v>14317</v>
      </c>
      <c r="G1375" s="48" t="s">
        <v>14318</v>
      </c>
    </row>
    <row r="1376" spans="1:7">
      <c r="A1376" s="46">
        <v>2015</v>
      </c>
      <c r="B1376" s="47" t="s">
        <v>90</v>
      </c>
      <c r="C1376" s="47" t="s">
        <v>91</v>
      </c>
      <c r="D1376" s="47" t="s">
        <v>0</v>
      </c>
      <c r="E1376" s="47" t="s">
        <v>14319</v>
      </c>
      <c r="F1376" s="47" t="s">
        <v>14320</v>
      </c>
      <c r="G1376" s="48" t="s">
        <v>14321</v>
      </c>
    </row>
    <row r="1377" spans="1:7">
      <c r="A1377" s="46">
        <v>2015</v>
      </c>
      <c r="B1377" s="47" t="s">
        <v>90</v>
      </c>
      <c r="C1377" s="47" t="s">
        <v>91</v>
      </c>
      <c r="D1377" s="47" t="s">
        <v>0</v>
      </c>
      <c r="E1377" s="47" t="s">
        <v>14322</v>
      </c>
      <c r="F1377" s="47" t="s">
        <v>14323</v>
      </c>
      <c r="G1377" s="48" t="s">
        <v>14324</v>
      </c>
    </row>
    <row r="1378" spans="1:7">
      <c r="A1378" s="46">
        <v>2015</v>
      </c>
      <c r="B1378" s="47" t="s">
        <v>90</v>
      </c>
      <c r="C1378" s="47" t="s">
        <v>91</v>
      </c>
      <c r="D1378" s="47" t="s">
        <v>0</v>
      </c>
      <c r="E1378" s="47" t="s">
        <v>14325</v>
      </c>
      <c r="F1378" s="47" t="s">
        <v>14326</v>
      </c>
      <c r="G1378" s="48" t="s">
        <v>14327</v>
      </c>
    </row>
    <row r="1379" spans="1:7">
      <c r="A1379" s="46">
        <v>2015</v>
      </c>
      <c r="B1379" s="47" t="s">
        <v>90</v>
      </c>
      <c r="C1379" s="47" t="s">
        <v>91</v>
      </c>
      <c r="D1379" s="47" t="s">
        <v>0</v>
      </c>
      <c r="E1379" s="47" t="s">
        <v>14328</v>
      </c>
      <c r="F1379" s="47" t="s">
        <v>14329</v>
      </c>
      <c r="G1379" s="48" t="s">
        <v>14330</v>
      </c>
    </row>
    <row r="1380" spans="1:7">
      <c r="A1380" s="46">
        <v>2015</v>
      </c>
      <c r="B1380" s="47" t="s">
        <v>90</v>
      </c>
      <c r="C1380" s="47" t="s">
        <v>91</v>
      </c>
      <c r="D1380" s="47" t="s">
        <v>0</v>
      </c>
      <c r="E1380" s="47" t="s">
        <v>11204</v>
      </c>
      <c r="F1380" s="47" t="s">
        <v>14331</v>
      </c>
      <c r="G1380" s="48" t="s">
        <v>14332</v>
      </c>
    </row>
    <row r="1381" spans="1:7">
      <c r="A1381" s="46">
        <v>2015</v>
      </c>
      <c r="B1381" s="47" t="s">
        <v>90</v>
      </c>
      <c r="C1381" s="47" t="s">
        <v>91</v>
      </c>
      <c r="D1381" s="47" t="s">
        <v>0</v>
      </c>
      <c r="E1381" s="47" t="s">
        <v>14333</v>
      </c>
      <c r="F1381" s="47" t="s">
        <v>14334</v>
      </c>
      <c r="G1381" s="48" t="s">
        <v>14335</v>
      </c>
    </row>
    <row r="1382" spans="1:7">
      <c r="A1382" s="46">
        <v>2015</v>
      </c>
      <c r="B1382" s="47" t="s">
        <v>90</v>
      </c>
      <c r="C1382" s="47" t="s">
        <v>91</v>
      </c>
      <c r="D1382" s="47" t="s">
        <v>0</v>
      </c>
      <c r="E1382" s="47" t="s">
        <v>14336</v>
      </c>
      <c r="F1382" s="47" t="s">
        <v>14337</v>
      </c>
      <c r="G1382" s="48" t="s">
        <v>14338</v>
      </c>
    </row>
    <row r="1383" spans="1:7">
      <c r="A1383" s="46">
        <v>2015</v>
      </c>
      <c r="B1383" s="47" t="s">
        <v>90</v>
      </c>
      <c r="C1383" s="47" t="s">
        <v>91</v>
      </c>
      <c r="D1383" s="47" t="s">
        <v>0</v>
      </c>
      <c r="E1383" s="47" t="s">
        <v>14339</v>
      </c>
      <c r="F1383" s="47" t="s">
        <v>14340</v>
      </c>
      <c r="G1383" s="48" t="s">
        <v>14341</v>
      </c>
    </row>
    <row r="1384" spans="1:7">
      <c r="A1384" s="46">
        <v>2015</v>
      </c>
      <c r="B1384" s="47" t="s">
        <v>90</v>
      </c>
      <c r="C1384" s="47" t="s">
        <v>91</v>
      </c>
      <c r="D1384" s="47" t="s">
        <v>0</v>
      </c>
      <c r="E1384" s="47" t="s">
        <v>14342</v>
      </c>
      <c r="F1384" s="47" t="s">
        <v>14343</v>
      </c>
      <c r="G1384" s="48" t="s">
        <v>14344</v>
      </c>
    </row>
    <row r="1385" spans="1:7">
      <c r="A1385" s="46">
        <v>2015</v>
      </c>
      <c r="B1385" s="47" t="s">
        <v>90</v>
      </c>
      <c r="C1385" s="47" t="s">
        <v>91</v>
      </c>
      <c r="D1385" s="47" t="s">
        <v>17574</v>
      </c>
      <c r="E1385" s="47" t="s">
        <v>784</v>
      </c>
      <c r="F1385" s="47" t="s">
        <v>785</v>
      </c>
      <c r="G1385" s="48" t="s">
        <v>786</v>
      </c>
    </row>
    <row r="1386" spans="1:7">
      <c r="A1386" s="46">
        <v>2015</v>
      </c>
      <c r="B1386" s="47" t="s">
        <v>90</v>
      </c>
      <c r="C1386" s="47" t="s">
        <v>91</v>
      </c>
      <c r="D1386" s="47" t="s">
        <v>0</v>
      </c>
      <c r="E1386" s="47" t="s">
        <v>14345</v>
      </c>
      <c r="F1386" s="47" t="s">
        <v>14346</v>
      </c>
      <c r="G1386" s="48" t="s">
        <v>14347</v>
      </c>
    </row>
    <row r="1387" spans="1:7">
      <c r="A1387" s="46">
        <v>2015</v>
      </c>
      <c r="B1387" s="47" t="s">
        <v>90</v>
      </c>
      <c r="C1387" s="47" t="s">
        <v>91</v>
      </c>
      <c r="D1387" s="47" t="s">
        <v>0</v>
      </c>
      <c r="E1387" s="47" t="s">
        <v>10895</v>
      </c>
      <c r="F1387" s="47" t="s">
        <v>14348</v>
      </c>
      <c r="G1387" s="48" t="s">
        <v>14349</v>
      </c>
    </row>
    <row r="1388" spans="1:7">
      <c r="A1388" s="46">
        <v>2015</v>
      </c>
      <c r="B1388" s="47" t="s">
        <v>90</v>
      </c>
      <c r="C1388" s="47" t="s">
        <v>91</v>
      </c>
      <c r="D1388" s="47" t="s">
        <v>0</v>
      </c>
      <c r="E1388" s="47" t="s">
        <v>4073</v>
      </c>
      <c r="F1388" s="47" t="s">
        <v>14350</v>
      </c>
      <c r="G1388" s="48" t="s">
        <v>10408</v>
      </c>
    </row>
    <row r="1389" spans="1:7">
      <c r="A1389" s="46">
        <v>2015</v>
      </c>
      <c r="B1389" s="47" t="s">
        <v>90</v>
      </c>
      <c r="C1389" s="47" t="s">
        <v>91</v>
      </c>
      <c r="D1389" s="47" t="s">
        <v>0</v>
      </c>
      <c r="E1389" s="47" t="s">
        <v>4082</v>
      </c>
      <c r="F1389" s="47" t="s">
        <v>14351</v>
      </c>
      <c r="G1389" s="48" t="s">
        <v>14352</v>
      </c>
    </row>
    <row r="1390" spans="1:7">
      <c r="A1390" s="46">
        <v>2015</v>
      </c>
      <c r="B1390" s="47" t="s">
        <v>90</v>
      </c>
      <c r="C1390" s="47" t="s">
        <v>91</v>
      </c>
      <c r="D1390" s="47" t="s">
        <v>0</v>
      </c>
      <c r="E1390" s="47" t="s">
        <v>4052</v>
      </c>
      <c r="F1390" s="47" t="s">
        <v>14353</v>
      </c>
      <c r="G1390" s="48" t="s">
        <v>14354</v>
      </c>
    </row>
    <row r="1391" spans="1:7">
      <c r="A1391" s="46">
        <v>2015</v>
      </c>
      <c r="B1391" s="47" t="s">
        <v>90</v>
      </c>
      <c r="C1391" s="47" t="s">
        <v>91</v>
      </c>
      <c r="D1391" s="47" t="s">
        <v>0</v>
      </c>
      <c r="E1391" s="47" t="s">
        <v>4046</v>
      </c>
      <c r="F1391" s="47" t="s">
        <v>14355</v>
      </c>
      <c r="G1391" s="48" t="s">
        <v>14356</v>
      </c>
    </row>
    <row r="1392" spans="1:7">
      <c r="A1392" s="46">
        <v>2015</v>
      </c>
      <c r="B1392" s="47" t="s">
        <v>90</v>
      </c>
      <c r="C1392" s="47" t="s">
        <v>91</v>
      </c>
      <c r="D1392" s="47" t="s">
        <v>0</v>
      </c>
      <c r="E1392" s="47" t="s">
        <v>4070</v>
      </c>
      <c r="F1392" s="47" t="s">
        <v>14357</v>
      </c>
      <c r="G1392" s="48" t="s">
        <v>14358</v>
      </c>
    </row>
    <row r="1393" spans="1:7">
      <c r="A1393" s="46">
        <v>2015</v>
      </c>
      <c r="B1393" s="47" t="s">
        <v>90</v>
      </c>
      <c r="C1393" s="47" t="s">
        <v>91</v>
      </c>
      <c r="D1393" s="47" t="s">
        <v>0</v>
      </c>
      <c r="E1393" s="47" t="s">
        <v>4064</v>
      </c>
      <c r="F1393" s="47" t="s">
        <v>14359</v>
      </c>
      <c r="G1393" s="48" t="s">
        <v>14360</v>
      </c>
    </row>
    <row r="1394" spans="1:7">
      <c r="A1394" s="46">
        <v>2015</v>
      </c>
      <c r="B1394" s="47" t="s">
        <v>90</v>
      </c>
      <c r="C1394" s="47" t="s">
        <v>91</v>
      </c>
      <c r="D1394" s="47" t="s">
        <v>0</v>
      </c>
      <c r="E1394" s="47" t="s">
        <v>11019</v>
      </c>
      <c r="F1394" s="47" t="s">
        <v>14361</v>
      </c>
      <c r="G1394" s="48" t="s">
        <v>14362</v>
      </c>
    </row>
    <row r="1395" spans="1:7">
      <c r="A1395" s="46">
        <v>2015</v>
      </c>
      <c r="B1395" s="47" t="s">
        <v>90</v>
      </c>
      <c r="C1395" s="47" t="s">
        <v>91</v>
      </c>
      <c r="D1395" s="47" t="s">
        <v>0</v>
      </c>
      <c r="E1395" s="47" t="s">
        <v>14363</v>
      </c>
      <c r="F1395" s="47" t="s">
        <v>14364</v>
      </c>
      <c r="G1395" s="48" t="s">
        <v>14365</v>
      </c>
    </row>
    <row r="1396" spans="1:7">
      <c r="A1396" s="46">
        <v>2015</v>
      </c>
      <c r="B1396" s="47" t="s">
        <v>90</v>
      </c>
      <c r="C1396" s="47" t="s">
        <v>91</v>
      </c>
      <c r="D1396" s="47" t="s">
        <v>0</v>
      </c>
      <c r="E1396" s="47" t="s">
        <v>14366</v>
      </c>
      <c r="F1396" s="47" t="s">
        <v>14367</v>
      </c>
      <c r="G1396" s="48" t="s">
        <v>14368</v>
      </c>
    </row>
    <row r="1397" spans="1:7">
      <c r="A1397" s="46">
        <v>2015</v>
      </c>
      <c r="B1397" s="47" t="s">
        <v>90</v>
      </c>
      <c r="C1397" s="47" t="s">
        <v>91</v>
      </c>
      <c r="D1397" s="47" t="s">
        <v>0</v>
      </c>
      <c r="E1397" s="47" t="s">
        <v>14369</v>
      </c>
      <c r="F1397" s="47" t="s">
        <v>14370</v>
      </c>
      <c r="G1397" s="48" t="s">
        <v>14371</v>
      </c>
    </row>
    <row r="1398" spans="1:7">
      <c r="A1398" s="46">
        <v>2015</v>
      </c>
      <c r="B1398" s="47" t="s">
        <v>90</v>
      </c>
      <c r="C1398" s="47" t="s">
        <v>17603</v>
      </c>
      <c r="D1398" s="47" t="s">
        <v>0</v>
      </c>
      <c r="E1398" s="47" t="s">
        <v>14372</v>
      </c>
      <c r="F1398" s="47" t="s">
        <v>14373</v>
      </c>
      <c r="G1398" s="48" t="s">
        <v>14374</v>
      </c>
    </row>
    <row r="1399" spans="1:7">
      <c r="A1399" s="46">
        <v>2015</v>
      </c>
      <c r="B1399" s="47" t="s">
        <v>90</v>
      </c>
      <c r="C1399" s="47" t="s">
        <v>17603</v>
      </c>
      <c r="D1399" s="47" t="s">
        <v>0</v>
      </c>
      <c r="E1399" s="47" t="s">
        <v>14375</v>
      </c>
      <c r="F1399" s="47" t="s">
        <v>14376</v>
      </c>
      <c r="G1399" s="48" t="s">
        <v>14377</v>
      </c>
    </row>
    <row r="1400" spans="1:7">
      <c r="A1400" s="46">
        <v>2015</v>
      </c>
      <c r="B1400" s="47" t="s">
        <v>90</v>
      </c>
      <c r="C1400" s="47" t="s">
        <v>17603</v>
      </c>
      <c r="D1400" s="47" t="s">
        <v>0</v>
      </c>
      <c r="E1400" s="47" t="s">
        <v>14378</v>
      </c>
      <c r="F1400" s="47" t="s">
        <v>14379</v>
      </c>
      <c r="G1400" s="48" t="s">
        <v>14380</v>
      </c>
    </row>
    <row r="1401" spans="1:7">
      <c r="A1401" s="46">
        <v>2015</v>
      </c>
      <c r="B1401" s="47" t="s">
        <v>90</v>
      </c>
      <c r="C1401" s="47" t="s">
        <v>17603</v>
      </c>
      <c r="D1401" s="47" t="s">
        <v>0</v>
      </c>
      <c r="E1401" s="47" t="s">
        <v>14381</v>
      </c>
      <c r="F1401" s="47" t="s">
        <v>14382</v>
      </c>
      <c r="G1401" s="48" t="s">
        <v>14383</v>
      </c>
    </row>
    <row r="1402" spans="1:7">
      <c r="A1402" s="46">
        <v>2015</v>
      </c>
      <c r="B1402" s="47" t="s">
        <v>90</v>
      </c>
      <c r="C1402" s="47" t="s">
        <v>17603</v>
      </c>
      <c r="D1402" s="47" t="s">
        <v>0</v>
      </c>
      <c r="E1402" s="47" t="s">
        <v>14384</v>
      </c>
      <c r="F1402" s="47" t="s">
        <v>14385</v>
      </c>
      <c r="G1402" s="48" t="s">
        <v>14386</v>
      </c>
    </row>
    <row r="1403" spans="1:7">
      <c r="A1403" s="46">
        <v>2015</v>
      </c>
      <c r="B1403" s="47" t="s">
        <v>90</v>
      </c>
      <c r="C1403" s="47" t="s">
        <v>17603</v>
      </c>
      <c r="D1403" s="47" t="s">
        <v>0</v>
      </c>
      <c r="E1403" s="47" t="s">
        <v>11124</v>
      </c>
      <c r="F1403" s="47" t="s">
        <v>14387</v>
      </c>
      <c r="G1403" s="48" t="s">
        <v>14388</v>
      </c>
    </row>
    <row r="1404" spans="1:7">
      <c r="A1404" s="46">
        <v>2015</v>
      </c>
      <c r="B1404" s="47" t="s">
        <v>90</v>
      </c>
      <c r="C1404" s="47" t="s">
        <v>17603</v>
      </c>
      <c r="D1404" s="47" t="s">
        <v>17574</v>
      </c>
      <c r="E1404" s="47" t="s">
        <v>788</v>
      </c>
      <c r="F1404" s="47" t="s">
        <v>789</v>
      </c>
      <c r="G1404" s="48" t="s">
        <v>790</v>
      </c>
    </row>
    <row r="1405" spans="1:7">
      <c r="A1405" s="46">
        <v>2015</v>
      </c>
      <c r="B1405" s="47" t="s">
        <v>90</v>
      </c>
      <c r="C1405" s="47" t="s">
        <v>17603</v>
      </c>
      <c r="D1405" s="47" t="s">
        <v>17574</v>
      </c>
      <c r="E1405" s="47" t="s">
        <v>791</v>
      </c>
      <c r="F1405" s="47" t="s">
        <v>792</v>
      </c>
      <c r="G1405" s="48" t="s">
        <v>793</v>
      </c>
    </row>
    <row r="1406" spans="1:7">
      <c r="A1406" s="46">
        <v>2015</v>
      </c>
      <c r="B1406" s="47" t="s">
        <v>90</v>
      </c>
      <c r="C1406" s="47" t="s">
        <v>17603</v>
      </c>
      <c r="D1406" s="47" t="s">
        <v>0</v>
      </c>
      <c r="E1406" s="47" t="s">
        <v>11174</v>
      </c>
      <c r="F1406" s="47" t="s">
        <v>14389</v>
      </c>
      <c r="G1406" s="48" t="s">
        <v>14390</v>
      </c>
    </row>
    <row r="1407" spans="1:7">
      <c r="A1407" s="46">
        <v>2015</v>
      </c>
      <c r="B1407" s="47" t="s">
        <v>90</v>
      </c>
      <c r="C1407" s="47" t="s">
        <v>17603</v>
      </c>
      <c r="D1407" s="47" t="s">
        <v>17574</v>
      </c>
      <c r="E1407" s="47" t="s">
        <v>794</v>
      </c>
      <c r="F1407" s="47" t="s">
        <v>795</v>
      </c>
      <c r="G1407" s="48" t="s">
        <v>796</v>
      </c>
    </row>
    <row r="1408" spans="1:7">
      <c r="A1408" s="46">
        <v>2015</v>
      </c>
      <c r="B1408" s="47" t="s">
        <v>90</v>
      </c>
      <c r="C1408" s="47" t="s">
        <v>17603</v>
      </c>
      <c r="D1408" s="47" t="s">
        <v>0</v>
      </c>
      <c r="E1408" s="47" t="s">
        <v>11175</v>
      </c>
      <c r="F1408" s="47" t="s">
        <v>14391</v>
      </c>
      <c r="G1408" s="48" t="s">
        <v>14392</v>
      </c>
    </row>
    <row r="1409" spans="1:7">
      <c r="A1409" s="46">
        <v>2015</v>
      </c>
      <c r="B1409" s="47" t="s">
        <v>90</v>
      </c>
      <c r="C1409" s="47" t="s">
        <v>17603</v>
      </c>
      <c r="D1409" s="47" t="s">
        <v>0</v>
      </c>
      <c r="E1409" s="47" t="s">
        <v>14393</v>
      </c>
      <c r="F1409" s="47" t="s">
        <v>14394</v>
      </c>
      <c r="G1409" s="48" t="s">
        <v>14395</v>
      </c>
    </row>
    <row r="1410" spans="1:7">
      <c r="A1410" s="46">
        <v>2015</v>
      </c>
      <c r="B1410" s="47" t="s">
        <v>90</v>
      </c>
      <c r="C1410" s="47" t="s">
        <v>17603</v>
      </c>
      <c r="D1410" s="47" t="s">
        <v>17574</v>
      </c>
      <c r="E1410" s="47" t="s">
        <v>797</v>
      </c>
      <c r="F1410" s="47" t="s">
        <v>798</v>
      </c>
      <c r="G1410" s="48" t="s">
        <v>799</v>
      </c>
    </row>
    <row r="1411" spans="1:7">
      <c r="A1411" s="46">
        <v>2015</v>
      </c>
      <c r="B1411" s="47" t="s">
        <v>90</v>
      </c>
      <c r="C1411" s="47" t="s">
        <v>92</v>
      </c>
      <c r="D1411" s="47" t="s">
        <v>17574</v>
      </c>
      <c r="E1411" s="47" t="s">
        <v>800</v>
      </c>
      <c r="F1411" s="47" t="s">
        <v>801</v>
      </c>
      <c r="G1411" s="48" t="s">
        <v>802</v>
      </c>
    </row>
    <row r="1412" spans="1:7">
      <c r="A1412" s="46">
        <v>2015</v>
      </c>
      <c r="B1412" s="47" t="s">
        <v>90</v>
      </c>
      <c r="C1412" s="47" t="s">
        <v>92</v>
      </c>
      <c r="D1412" s="47" t="s">
        <v>0</v>
      </c>
      <c r="E1412" s="47" t="s">
        <v>14396</v>
      </c>
      <c r="F1412" s="47" t="s">
        <v>14397</v>
      </c>
      <c r="G1412" s="48" t="s">
        <v>14398</v>
      </c>
    </row>
    <row r="1413" spans="1:7">
      <c r="A1413" s="46">
        <v>2015</v>
      </c>
      <c r="B1413" s="47" t="s">
        <v>90</v>
      </c>
      <c r="C1413" s="47" t="s">
        <v>92</v>
      </c>
      <c r="D1413" s="47" t="s">
        <v>0</v>
      </c>
      <c r="E1413" s="47" t="s">
        <v>10948</v>
      </c>
      <c r="F1413" s="47" t="s">
        <v>14399</v>
      </c>
      <c r="G1413" s="48" t="s">
        <v>14400</v>
      </c>
    </row>
    <row r="1414" spans="1:7">
      <c r="A1414" s="46">
        <v>2015</v>
      </c>
      <c r="B1414" s="47" t="s">
        <v>90</v>
      </c>
      <c r="C1414" s="47" t="s">
        <v>92</v>
      </c>
      <c r="D1414" s="47" t="s">
        <v>0</v>
      </c>
      <c r="E1414" s="47" t="s">
        <v>14401</v>
      </c>
      <c r="F1414" s="47" t="s">
        <v>14402</v>
      </c>
      <c r="G1414" s="48" t="s">
        <v>14403</v>
      </c>
    </row>
    <row r="1415" spans="1:7">
      <c r="A1415" s="46">
        <v>2015</v>
      </c>
      <c r="B1415" s="47" t="s">
        <v>90</v>
      </c>
      <c r="C1415" s="47" t="s">
        <v>92</v>
      </c>
      <c r="D1415" s="47" t="s">
        <v>0</v>
      </c>
      <c r="E1415" s="47" t="s">
        <v>14404</v>
      </c>
      <c r="F1415" s="47" t="s">
        <v>14405</v>
      </c>
      <c r="G1415" s="48" t="s">
        <v>14406</v>
      </c>
    </row>
    <row r="1416" spans="1:7">
      <c r="A1416" s="46">
        <v>2015</v>
      </c>
      <c r="B1416" s="47" t="s">
        <v>90</v>
      </c>
      <c r="C1416" s="47" t="s">
        <v>92</v>
      </c>
      <c r="D1416" s="47" t="s">
        <v>0</v>
      </c>
      <c r="E1416" s="47" t="s">
        <v>14407</v>
      </c>
      <c r="F1416" s="47" t="s">
        <v>14408</v>
      </c>
      <c r="G1416" s="48" t="s">
        <v>14409</v>
      </c>
    </row>
    <row r="1417" spans="1:7">
      <c r="A1417" s="46">
        <v>2015</v>
      </c>
      <c r="B1417" s="47" t="s">
        <v>90</v>
      </c>
      <c r="C1417" s="47" t="s">
        <v>92</v>
      </c>
      <c r="D1417" s="47" t="s">
        <v>0</v>
      </c>
      <c r="E1417" s="47" t="s">
        <v>4211</v>
      </c>
      <c r="F1417" s="47" t="s">
        <v>14410</v>
      </c>
      <c r="G1417" s="48" t="s">
        <v>14411</v>
      </c>
    </row>
    <row r="1418" spans="1:7">
      <c r="A1418" s="46">
        <v>2015</v>
      </c>
      <c r="B1418" s="47" t="s">
        <v>90</v>
      </c>
      <c r="C1418" s="47" t="s">
        <v>92</v>
      </c>
      <c r="D1418" s="47" t="s">
        <v>0</v>
      </c>
      <c r="E1418" s="47" t="s">
        <v>14412</v>
      </c>
      <c r="F1418" s="47" t="s">
        <v>14413</v>
      </c>
      <c r="G1418" s="48" t="s">
        <v>14414</v>
      </c>
    </row>
    <row r="1419" spans="1:7">
      <c r="A1419" s="46">
        <v>2015</v>
      </c>
      <c r="B1419" s="47" t="s">
        <v>90</v>
      </c>
      <c r="C1419" s="47" t="s">
        <v>92</v>
      </c>
      <c r="D1419" s="47" t="s">
        <v>0</v>
      </c>
      <c r="E1419" s="47" t="s">
        <v>9566</v>
      </c>
      <c r="F1419" s="47" t="s">
        <v>14415</v>
      </c>
      <c r="G1419" s="48" t="s">
        <v>14416</v>
      </c>
    </row>
    <row r="1420" spans="1:7">
      <c r="A1420" s="46">
        <v>2015</v>
      </c>
      <c r="B1420" s="47" t="s">
        <v>90</v>
      </c>
      <c r="C1420" s="47" t="s">
        <v>93</v>
      </c>
      <c r="D1420" s="47" t="s">
        <v>0</v>
      </c>
      <c r="E1420" s="47" t="s">
        <v>14417</v>
      </c>
      <c r="F1420" s="47" t="s">
        <v>14418</v>
      </c>
      <c r="G1420" s="48" t="s">
        <v>14419</v>
      </c>
    </row>
    <row r="1421" spans="1:7">
      <c r="A1421" s="46">
        <v>2015</v>
      </c>
      <c r="B1421" s="47" t="s">
        <v>90</v>
      </c>
      <c r="C1421" s="47" t="s">
        <v>93</v>
      </c>
      <c r="D1421" s="47" t="s">
        <v>0</v>
      </c>
      <c r="E1421" s="47" t="s">
        <v>14420</v>
      </c>
      <c r="F1421" s="47" t="s">
        <v>14421</v>
      </c>
      <c r="G1421" s="48" t="s">
        <v>14422</v>
      </c>
    </row>
    <row r="1422" spans="1:7">
      <c r="A1422" s="46">
        <v>2015</v>
      </c>
      <c r="B1422" s="47" t="s">
        <v>90</v>
      </c>
      <c r="C1422" s="47" t="s">
        <v>93</v>
      </c>
      <c r="D1422" s="47" t="s">
        <v>0</v>
      </c>
      <c r="E1422" s="47" t="s">
        <v>14423</v>
      </c>
      <c r="F1422" s="47" t="s">
        <v>14424</v>
      </c>
      <c r="G1422" s="48" t="s">
        <v>14425</v>
      </c>
    </row>
    <row r="1423" spans="1:7">
      <c r="A1423" s="46">
        <v>2015</v>
      </c>
      <c r="B1423" s="47" t="s">
        <v>90</v>
      </c>
      <c r="C1423" s="47" t="s">
        <v>93</v>
      </c>
      <c r="D1423" s="47" t="s">
        <v>0</v>
      </c>
      <c r="E1423" s="47" t="s">
        <v>14426</v>
      </c>
      <c r="F1423" s="47" t="s">
        <v>14427</v>
      </c>
      <c r="G1423" s="48" t="s">
        <v>14428</v>
      </c>
    </row>
    <row r="1424" spans="1:7">
      <c r="A1424" s="46">
        <v>2015</v>
      </c>
      <c r="B1424" s="47" t="s">
        <v>90</v>
      </c>
      <c r="C1424" s="47" t="s">
        <v>93</v>
      </c>
      <c r="D1424" s="47" t="s">
        <v>0</v>
      </c>
      <c r="E1424" s="47" t="s">
        <v>14429</v>
      </c>
      <c r="F1424" s="47" t="s">
        <v>14430</v>
      </c>
      <c r="G1424" s="48" t="s">
        <v>14431</v>
      </c>
    </row>
    <row r="1425" spans="1:7">
      <c r="A1425" s="46">
        <v>2015</v>
      </c>
      <c r="B1425" s="47" t="s">
        <v>90</v>
      </c>
      <c r="C1425" s="47" t="s">
        <v>93</v>
      </c>
      <c r="D1425" s="47" t="s">
        <v>0</v>
      </c>
      <c r="E1425" s="47" t="s">
        <v>14432</v>
      </c>
      <c r="F1425" s="47" t="s">
        <v>14433</v>
      </c>
      <c r="G1425" s="48" t="s">
        <v>14434</v>
      </c>
    </row>
    <row r="1426" spans="1:7">
      <c r="A1426" s="46">
        <v>2015</v>
      </c>
      <c r="B1426" s="47" t="s">
        <v>90</v>
      </c>
      <c r="C1426" s="47" t="s">
        <v>94</v>
      </c>
      <c r="D1426" s="47" t="s">
        <v>0</v>
      </c>
      <c r="E1426" s="47" t="s">
        <v>14435</v>
      </c>
      <c r="F1426" s="47" t="s">
        <v>14436</v>
      </c>
      <c r="G1426" s="48" t="s">
        <v>14437</v>
      </c>
    </row>
    <row r="1427" spans="1:7">
      <c r="A1427" s="46">
        <v>2015</v>
      </c>
      <c r="B1427" s="47" t="s">
        <v>90</v>
      </c>
      <c r="C1427" s="47" t="s">
        <v>94</v>
      </c>
      <c r="D1427" s="47" t="s">
        <v>0</v>
      </c>
      <c r="E1427" s="47" t="s">
        <v>14438</v>
      </c>
      <c r="F1427" s="47" t="s">
        <v>14439</v>
      </c>
      <c r="G1427" s="48" t="s">
        <v>14440</v>
      </c>
    </row>
    <row r="1428" spans="1:7">
      <c r="A1428" s="46">
        <v>2015</v>
      </c>
      <c r="B1428" s="47" t="s">
        <v>90</v>
      </c>
      <c r="C1428" s="47" t="s">
        <v>94</v>
      </c>
      <c r="D1428" s="47" t="s">
        <v>17574</v>
      </c>
      <c r="E1428" s="47" t="s">
        <v>803</v>
      </c>
      <c r="F1428" s="47" t="s">
        <v>804</v>
      </c>
      <c r="G1428" s="48" t="s">
        <v>805</v>
      </c>
    </row>
    <row r="1429" spans="1:7">
      <c r="A1429" s="46">
        <v>2015</v>
      </c>
      <c r="B1429" s="47" t="s">
        <v>90</v>
      </c>
      <c r="C1429" s="47" t="s">
        <v>94</v>
      </c>
      <c r="D1429" s="47" t="s">
        <v>0</v>
      </c>
      <c r="E1429" s="47" t="s">
        <v>14441</v>
      </c>
      <c r="F1429" s="47" t="s">
        <v>14442</v>
      </c>
      <c r="G1429" s="48" t="s">
        <v>14443</v>
      </c>
    </row>
    <row r="1430" spans="1:7">
      <c r="A1430" s="46">
        <v>2015</v>
      </c>
      <c r="B1430" s="47" t="s">
        <v>90</v>
      </c>
      <c r="C1430" s="47" t="s">
        <v>94</v>
      </c>
      <c r="D1430" s="47" t="s">
        <v>0</v>
      </c>
      <c r="E1430" s="47" t="s">
        <v>14444</v>
      </c>
      <c r="F1430" s="47" t="s">
        <v>14445</v>
      </c>
      <c r="G1430" s="48" t="s">
        <v>14446</v>
      </c>
    </row>
    <row r="1431" spans="1:7">
      <c r="A1431" s="46">
        <v>2015</v>
      </c>
      <c r="B1431" s="47" t="s">
        <v>90</v>
      </c>
      <c r="C1431" s="47" t="s">
        <v>94</v>
      </c>
      <c r="D1431" s="47" t="s">
        <v>0</v>
      </c>
      <c r="E1431" s="47" t="s">
        <v>14447</v>
      </c>
      <c r="F1431" s="47" t="s">
        <v>14448</v>
      </c>
      <c r="G1431" s="48" t="s">
        <v>14449</v>
      </c>
    </row>
    <row r="1432" spans="1:7">
      <c r="A1432" s="46">
        <v>2015</v>
      </c>
      <c r="B1432" s="47" t="s">
        <v>90</v>
      </c>
      <c r="C1432" s="47" t="s">
        <v>94</v>
      </c>
      <c r="D1432" s="47" t="s">
        <v>0</v>
      </c>
      <c r="E1432" s="47" t="s">
        <v>14450</v>
      </c>
      <c r="F1432" s="47" t="s">
        <v>14451</v>
      </c>
      <c r="G1432" s="48" t="s">
        <v>14452</v>
      </c>
    </row>
    <row r="1433" spans="1:7">
      <c r="A1433" s="46">
        <v>2015</v>
      </c>
      <c r="B1433" s="47" t="s">
        <v>90</v>
      </c>
      <c r="C1433" s="47" t="s">
        <v>94</v>
      </c>
      <c r="D1433" s="47" t="s">
        <v>0</v>
      </c>
      <c r="E1433" s="47" t="s">
        <v>14453</v>
      </c>
      <c r="F1433" s="47" t="s">
        <v>14454</v>
      </c>
      <c r="G1433" s="48" t="s">
        <v>14455</v>
      </c>
    </row>
    <row r="1434" spans="1:7">
      <c r="A1434" s="46">
        <v>2015</v>
      </c>
      <c r="B1434" s="47" t="s">
        <v>90</v>
      </c>
      <c r="C1434" s="47" t="s">
        <v>94</v>
      </c>
      <c r="D1434" s="47" t="s">
        <v>0</v>
      </c>
      <c r="E1434" s="47" t="s">
        <v>14456</v>
      </c>
      <c r="F1434" s="47" t="s">
        <v>14457</v>
      </c>
      <c r="G1434" s="48" t="s">
        <v>14458</v>
      </c>
    </row>
    <row r="1435" spans="1:7">
      <c r="A1435" s="46">
        <v>2015</v>
      </c>
      <c r="B1435" s="47" t="s">
        <v>90</v>
      </c>
      <c r="C1435" s="47" t="s">
        <v>94</v>
      </c>
      <c r="D1435" s="47" t="s">
        <v>0</v>
      </c>
      <c r="E1435" s="47" t="s">
        <v>14459</v>
      </c>
      <c r="F1435" s="47" t="s">
        <v>14460</v>
      </c>
      <c r="G1435" s="48" t="s">
        <v>14461</v>
      </c>
    </row>
    <row r="1436" spans="1:7">
      <c r="A1436" s="46">
        <v>2015</v>
      </c>
      <c r="B1436" s="47" t="s">
        <v>90</v>
      </c>
      <c r="C1436" s="47" t="s">
        <v>94</v>
      </c>
      <c r="D1436" s="47" t="s">
        <v>0</v>
      </c>
      <c r="E1436" s="47" t="s">
        <v>14462</v>
      </c>
      <c r="F1436" s="47" t="s">
        <v>14463</v>
      </c>
      <c r="G1436" s="48" t="s">
        <v>14464</v>
      </c>
    </row>
    <row r="1437" spans="1:7">
      <c r="A1437" s="46">
        <v>2015</v>
      </c>
      <c r="B1437" s="47" t="s">
        <v>90</v>
      </c>
      <c r="C1437" s="47" t="s">
        <v>94</v>
      </c>
      <c r="D1437" s="47" t="s">
        <v>17574</v>
      </c>
      <c r="E1437" s="47" t="s">
        <v>806</v>
      </c>
      <c r="F1437" s="47" t="s">
        <v>807</v>
      </c>
      <c r="G1437" s="48" t="s">
        <v>808</v>
      </c>
    </row>
    <row r="1438" spans="1:7">
      <c r="A1438" s="46">
        <v>2015</v>
      </c>
      <c r="B1438" s="47" t="s">
        <v>90</v>
      </c>
      <c r="C1438" s="47" t="s">
        <v>94</v>
      </c>
      <c r="D1438" s="47" t="s">
        <v>17574</v>
      </c>
      <c r="E1438" s="47" t="s">
        <v>397</v>
      </c>
      <c r="F1438" s="47" t="s">
        <v>809</v>
      </c>
      <c r="G1438" s="48" t="s">
        <v>810</v>
      </c>
    </row>
    <row r="1439" spans="1:7">
      <c r="A1439" s="46">
        <v>2015</v>
      </c>
      <c r="B1439" s="47" t="s">
        <v>90</v>
      </c>
      <c r="C1439" s="47" t="s">
        <v>94</v>
      </c>
      <c r="D1439" s="47" t="s">
        <v>0</v>
      </c>
      <c r="E1439" s="47" t="s">
        <v>14465</v>
      </c>
      <c r="F1439" s="47" t="s">
        <v>14466</v>
      </c>
      <c r="G1439" s="48" t="s">
        <v>14467</v>
      </c>
    </row>
    <row r="1440" spans="1:7">
      <c r="A1440" s="46">
        <v>2015</v>
      </c>
      <c r="B1440" s="47" t="s">
        <v>90</v>
      </c>
      <c r="C1440" s="47" t="s">
        <v>94</v>
      </c>
      <c r="D1440" s="47" t="s">
        <v>0</v>
      </c>
      <c r="E1440" s="47" t="s">
        <v>9183</v>
      </c>
      <c r="F1440" s="47" t="s">
        <v>14468</v>
      </c>
      <c r="G1440" s="48" t="s">
        <v>14469</v>
      </c>
    </row>
    <row r="1441" spans="1:7">
      <c r="A1441" s="46">
        <v>2015</v>
      </c>
      <c r="B1441" s="47" t="s">
        <v>90</v>
      </c>
      <c r="C1441" s="47" t="s">
        <v>95</v>
      </c>
      <c r="D1441" s="47" t="s">
        <v>0</v>
      </c>
      <c r="E1441" s="47" t="s">
        <v>14470</v>
      </c>
      <c r="F1441" s="47" t="s">
        <v>14471</v>
      </c>
      <c r="G1441" s="48" t="s">
        <v>14472</v>
      </c>
    </row>
    <row r="1442" spans="1:7">
      <c r="A1442" s="46">
        <v>2015</v>
      </c>
      <c r="B1442" s="47" t="s">
        <v>90</v>
      </c>
      <c r="C1442" s="47" t="s">
        <v>95</v>
      </c>
      <c r="D1442" s="47" t="s">
        <v>0</v>
      </c>
      <c r="E1442" s="47" t="s">
        <v>14473</v>
      </c>
      <c r="F1442" s="47" t="s">
        <v>14474</v>
      </c>
      <c r="G1442" s="48" t="s">
        <v>14475</v>
      </c>
    </row>
    <row r="1443" spans="1:7">
      <c r="A1443" s="46">
        <v>2015</v>
      </c>
      <c r="B1443" s="47" t="s">
        <v>90</v>
      </c>
      <c r="C1443" s="47" t="s">
        <v>95</v>
      </c>
      <c r="D1443" s="47" t="s">
        <v>0</v>
      </c>
      <c r="E1443" s="47" t="s">
        <v>14476</v>
      </c>
      <c r="F1443" s="47" t="s">
        <v>14477</v>
      </c>
      <c r="G1443" s="48" t="s">
        <v>14478</v>
      </c>
    </row>
    <row r="1444" spans="1:7">
      <c r="A1444" s="46">
        <v>2015</v>
      </c>
      <c r="B1444" s="47" t="s">
        <v>90</v>
      </c>
      <c r="C1444" s="47" t="s">
        <v>95</v>
      </c>
      <c r="D1444" s="47" t="s">
        <v>0</v>
      </c>
      <c r="E1444" s="47" t="s">
        <v>14479</v>
      </c>
      <c r="F1444" s="47" t="s">
        <v>14480</v>
      </c>
      <c r="G1444" s="48" t="s">
        <v>14481</v>
      </c>
    </row>
    <row r="1445" spans="1:7">
      <c r="A1445" s="46">
        <v>2015</v>
      </c>
      <c r="B1445" s="47" t="s">
        <v>90</v>
      </c>
      <c r="C1445" s="47" t="s">
        <v>95</v>
      </c>
      <c r="D1445" s="47" t="s">
        <v>0</v>
      </c>
      <c r="E1445" s="47" t="s">
        <v>11023</v>
      </c>
      <c r="F1445" s="47" t="s">
        <v>14482</v>
      </c>
      <c r="G1445" s="48" t="s">
        <v>14483</v>
      </c>
    </row>
    <row r="1446" spans="1:7">
      <c r="A1446" s="46">
        <v>2015</v>
      </c>
      <c r="B1446" s="47" t="s">
        <v>90</v>
      </c>
      <c r="C1446" s="47" t="s">
        <v>95</v>
      </c>
      <c r="D1446" s="47" t="s">
        <v>0</v>
      </c>
      <c r="E1446" s="47" t="s">
        <v>14484</v>
      </c>
      <c r="F1446" s="47" t="s">
        <v>14485</v>
      </c>
      <c r="G1446" s="48" t="s">
        <v>14486</v>
      </c>
    </row>
    <row r="1447" spans="1:7">
      <c r="A1447" s="46">
        <v>2015</v>
      </c>
      <c r="B1447" s="47" t="s">
        <v>90</v>
      </c>
      <c r="C1447" s="47" t="s">
        <v>95</v>
      </c>
      <c r="D1447" s="47" t="s">
        <v>0</v>
      </c>
      <c r="E1447" s="47" t="s">
        <v>14487</v>
      </c>
      <c r="F1447" s="47" t="s">
        <v>14488</v>
      </c>
      <c r="G1447" s="48" t="s">
        <v>14489</v>
      </c>
    </row>
    <row r="1448" spans="1:7">
      <c r="A1448" s="46">
        <v>2015</v>
      </c>
      <c r="B1448" s="47" t="s">
        <v>90</v>
      </c>
      <c r="C1448" s="47" t="s">
        <v>95</v>
      </c>
      <c r="D1448" s="47" t="s">
        <v>17574</v>
      </c>
      <c r="E1448" s="47" t="s">
        <v>811</v>
      </c>
      <c r="F1448" s="47" t="s">
        <v>812</v>
      </c>
      <c r="G1448" s="48" t="s">
        <v>813</v>
      </c>
    </row>
    <row r="1449" spans="1:7">
      <c r="A1449" s="46">
        <v>2015</v>
      </c>
      <c r="B1449" s="47" t="s">
        <v>90</v>
      </c>
      <c r="C1449" s="47" t="s">
        <v>95</v>
      </c>
      <c r="D1449" s="47" t="s">
        <v>17574</v>
      </c>
      <c r="E1449" s="47" t="s">
        <v>814</v>
      </c>
      <c r="F1449" s="47" t="s">
        <v>815</v>
      </c>
      <c r="G1449" s="48" t="s">
        <v>816</v>
      </c>
    </row>
    <row r="1450" spans="1:7">
      <c r="A1450" s="46">
        <v>2015</v>
      </c>
      <c r="B1450" s="47" t="s">
        <v>90</v>
      </c>
      <c r="C1450" s="47" t="s">
        <v>96</v>
      </c>
      <c r="D1450" s="47" t="s">
        <v>0</v>
      </c>
      <c r="E1450" s="47" t="s">
        <v>14491</v>
      </c>
      <c r="F1450" s="47" t="s">
        <v>14492</v>
      </c>
      <c r="G1450" s="48" t="s">
        <v>14493</v>
      </c>
    </row>
    <row r="1451" spans="1:7">
      <c r="A1451" s="46">
        <v>2015</v>
      </c>
      <c r="B1451" s="47" t="s">
        <v>90</v>
      </c>
      <c r="C1451" s="47" t="s">
        <v>96</v>
      </c>
      <c r="D1451" s="47" t="s">
        <v>17574</v>
      </c>
      <c r="E1451" s="47" t="s">
        <v>817</v>
      </c>
      <c r="F1451" s="47" t="s">
        <v>818</v>
      </c>
      <c r="G1451" s="48" t="s">
        <v>819</v>
      </c>
    </row>
    <row r="1452" spans="1:7">
      <c r="A1452" s="46">
        <v>2015</v>
      </c>
      <c r="B1452" s="47" t="s">
        <v>90</v>
      </c>
      <c r="C1452" s="47" t="s">
        <v>96</v>
      </c>
      <c r="D1452" s="47" t="s">
        <v>17574</v>
      </c>
      <c r="E1452" s="47" t="s">
        <v>820</v>
      </c>
      <c r="F1452" s="47" t="s">
        <v>821</v>
      </c>
      <c r="G1452" s="48" t="s">
        <v>822</v>
      </c>
    </row>
    <row r="1453" spans="1:7">
      <c r="A1453" s="46">
        <v>2015</v>
      </c>
      <c r="B1453" s="47" t="s">
        <v>90</v>
      </c>
      <c r="C1453" s="47" t="s">
        <v>96</v>
      </c>
      <c r="D1453" s="47" t="s">
        <v>0</v>
      </c>
      <c r="E1453" s="47" t="s">
        <v>14494</v>
      </c>
      <c r="F1453" s="47" t="s">
        <v>14495</v>
      </c>
      <c r="G1453" s="48" t="s">
        <v>14496</v>
      </c>
    </row>
    <row r="1454" spans="1:7">
      <c r="A1454" s="46">
        <v>2015</v>
      </c>
      <c r="B1454" s="47" t="s">
        <v>90</v>
      </c>
      <c r="C1454" s="47" t="s">
        <v>96</v>
      </c>
      <c r="D1454" s="47" t="s">
        <v>17574</v>
      </c>
      <c r="E1454" s="47" t="s">
        <v>823</v>
      </c>
      <c r="F1454" s="47" t="s">
        <v>824</v>
      </c>
      <c r="G1454" s="48" t="s">
        <v>825</v>
      </c>
    </row>
    <row r="1455" spans="1:7">
      <c r="A1455" s="46">
        <v>2015</v>
      </c>
      <c r="B1455" s="47" t="s">
        <v>90</v>
      </c>
      <c r="C1455" s="47" t="s">
        <v>96</v>
      </c>
      <c r="D1455" s="47" t="s">
        <v>17574</v>
      </c>
      <c r="E1455" s="47" t="s">
        <v>826</v>
      </c>
      <c r="F1455" s="47" t="s">
        <v>827</v>
      </c>
      <c r="G1455" s="48" t="s">
        <v>828</v>
      </c>
    </row>
    <row r="1456" spans="1:7">
      <c r="A1456" s="46">
        <v>2015</v>
      </c>
      <c r="B1456" s="47" t="s">
        <v>90</v>
      </c>
      <c r="C1456" s="47" t="s">
        <v>96</v>
      </c>
      <c r="D1456" s="47" t="s">
        <v>0</v>
      </c>
      <c r="E1456" s="47" t="s">
        <v>4161</v>
      </c>
      <c r="F1456" s="47" t="s">
        <v>14497</v>
      </c>
      <c r="G1456" s="48" t="s">
        <v>14498</v>
      </c>
    </row>
    <row r="1457" spans="1:7">
      <c r="A1457" s="46">
        <v>2015</v>
      </c>
      <c r="B1457" s="47" t="s">
        <v>90</v>
      </c>
      <c r="C1457" s="47" t="s">
        <v>96</v>
      </c>
      <c r="D1457" s="47" t="s">
        <v>0</v>
      </c>
      <c r="E1457" s="47" t="s">
        <v>14499</v>
      </c>
      <c r="F1457" s="47" t="s">
        <v>14500</v>
      </c>
      <c r="G1457" s="48" t="s">
        <v>14501</v>
      </c>
    </row>
    <row r="1458" spans="1:7">
      <c r="A1458" s="46">
        <v>2015</v>
      </c>
      <c r="B1458" s="47" t="s">
        <v>90</v>
      </c>
      <c r="C1458" s="47" t="s">
        <v>96</v>
      </c>
      <c r="D1458" s="47" t="s">
        <v>0</v>
      </c>
      <c r="E1458" s="47" t="s">
        <v>14502</v>
      </c>
      <c r="F1458" s="47" t="s">
        <v>14503</v>
      </c>
      <c r="G1458" s="48" t="s">
        <v>14504</v>
      </c>
    </row>
    <row r="1459" spans="1:7">
      <c r="A1459" s="46">
        <v>2015</v>
      </c>
      <c r="B1459" s="47" t="s">
        <v>90</v>
      </c>
      <c r="C1459" s="47" t="s">
        <v>96</v>
      </c>
      <c r="D1459" s="47" t="s">
        <v>0</v>
      </c>
      <c r="E1459" s="47" t="s">
        <v>14505</v>
      </c>
      <c r="F1459" s="47" t="s">
        <v>14506</v>
      </c>
      <c r="G1459" s="48" t="s">
        <v>14507</v>
      </c>
    </row>
    <row r="1460" spans="1:7">
      <c r="A1460" s="46">
        <v>2015</v>
      </c>
      <c r="B1460" s="47" t="s">
        <v>90</v>
      </c>
      <c r="C1460" s="47" t="s">
        <v>97</v>
      </c>
      <c r="D1460" s="47" t="s">
        <v>0</v>
      </c>
      <c r="E1460" s="47" t="s">
        <v>4165</v>
      </c>
      <c r="F1460" s="47" t="s">
        <v>14508</v>
      </c>
      <c r="G1460" s="48" t="s">
        <v>14509</v>
      </c>
    </row>
    <row r="1461" spans="1:7">
      <c r="A1461" s="46">
        <v>2015</v>
      </c>
      <c r="B1461" s="47" t="s">
        <v>90</v>
      </c>
      <c r="C1461" s="47" t="s">
        <v>97</v>
      </c>
      <c r="D1461" s="47" t="s">
        <v>0</v>
      </c>
      <c r="E1461" s="47" t="s">
        <v>4162</v>
      </c>
      <c r="F1461" s="47" t="s">
        <v>14510</v>
      </c>
      <c r="G1461" s="48" t="s">
        <v>14511</v>
      </c>
    </row>
    <row r="1462" spans="1:7">
      <c r="A1462" s="46">
        <v>2015</v>
      </c>
      <c r="B1462" s="47" t="s">
        <v>90</v>
      </c>
      <c r="C1462" s="47" t="s">
        <v>97</v>
      </c>
      <c r="D1462" s="47" t="s">
        <v>0</v>
      </c>
      <c r="E1462" s="47" t="s">
        <v>5240</v>
      </c>
      <c r="F1462" s="47" t="s">
        <v>14512</v>
      </c>
      <c r="G1462" s="48" t="s">
        <v>14513</v>
      </c>
    </row>
    <row r="1463" spans="1:7">
      <c r="A1463" s="46">
        <v>2015</v>
      </c>
      <c r="B1463" s="47" t="s">
        <v>90</v>
      </c>
      <c r="C1463" s="47" t="s">
        <v>97</v>
      </c>
      <c r="D1463" s="47" t="s">
        <v>0</v>
      </c>
      <c r="E1463" s="47" t="s">
        <v>14514</v>
      </c>
      <c r="F1463" s="47" t="s">
        <v>14515</v>
      </c>
      <c r="G1463" s="48" t="s">
        <v>14516</v>
      </c>
    </row>
    <row r="1464" spans="1:7">
      <c r="A1464" s="46">
        <v>2015</v>
      </c>
      <c r="B1464" s="47" t="s">
        <v>90</v>
      </c>
      <c r="C1464" s="47" t="s">
        <v>97</v>
      </c>
      <c r="D1464" s="47" t="s">
        <v>0</v>
      </c>
      <c r="E1464" s="47" t="s">
        <v>14517</v>
      </c>
      <c r="F1464" s="47" t="s">
        <v>14518</v>
      </c>
      <c r="G1464" s="48" t="s">
        <v>14519</v>
      </c>
    </row>
    <row r="1465" spans="1:7">
      <c r="A1465" s="46">
        <v>2015</v>
      </c>
      <c r="B1465" s="47" t="s">
        <v>90</v>
      </c>
      <c r="C1465" s="47" t="s">
        <v>97</v>
      </c>
      <c r="D1465" s="47" t="s">
        <v>0</v>
      </c>
      <c r="E1465" s="47" t="s">
        <v>10955</v>
      </c>
      <c r="F1465" s="47" t="s">
        <v>14520</v>
      </c>
      <c r="G1465" s="48" t="s">
        <v>14521</v>
      </c>
    </row>
    <row r="1466" spans="1:7">
      <c r="A1466" s="46">
        <v>2015</v>
      </c>
      <c r="B1466" s="47" t="s">
        <v>90</v>
      </c>
      <c r="C1466" s="47" t="s">
        <v>97</v>
      </c>
      <c r="D1466" s="47" t="s">
        <v>0</v>
      </c>
      <c r="E1466" s="47" t="s">
        <v>14522</v>
      </c>
      <c r="F1466" s="47" t="s">
        <v>14523</v>
      </c>
      <c r="G1466" s="48" t="s">
        <v>14524</v>
      </c>
    </row>
    <row r="1467" spans="1:7">
      <c r="A1467" s="46">
        <v>2015</v>
      </c>
      <c r="B1467" s="47" t="s">
        <v>90</v>
      </c>
      <c r="C1467" s="47" t="s">
        <v>97</v>
      </c>
      <c r="D1467" s="47" t="s">
        <v>0</v>
      </c>
      <c r="E1467" s="47" t="s">
        <v>14525</v>
      </c>
      <c r="F1467" s="47" t="s">
        <v>14526</v>
      </c>
      <c r="G1467" s="48" t="s">
        <v>14527</v>
      </c>
    </row>
    <row r="1468" spans="1:7">
      <c r="A1468" s="46">
        <v>2015</v>
      </c>
      <c r="B1468" s="47" t="s">
        <v>90</v>
      </c>
      <c r="C1468" s="47" t="s">
        <v>97</v>
      </c>
      <c r="D1468" s="47" t="s">
        <v>0</v>
      </c>
      <c r="E1468" s="47" t="s">
        <v>14528</v>
      </c>
      <c r="F1468" s="47" t="s">
        <v>14529</v>
      </c>
      <c r="G1468" s="48" t="s">
        <v>14530</v>
      </c>
    </row>
    <row r="1469" spans="1:7">
      <c r="A1469" s="46">
        <v>2015</v>
      </c>
      <c r="B1469" s="47" t="s">
        <v>90</v>
      </c>
      <c r="C1469" s="47" t="s">
        <v>97</v>
      </c>
      <c r="D1469" s="47" t="s">
        <v>0</v>
      </c>
      <c r="E1469" s="47" t="s">
        <v>14531</v>
      </c>
      <c r="F1469" s="47" t="s">
        <v>14532</v>
      </c>
      <c r="G1469" s="48" t="s">
        <v>14533</v>
      </c>
    </row>
    <row r="1470" spans="1:7">
      <c r="A1470" s="46">
        <v>2015</v>
      </c>
      <c r="B1470" s="47" t="s">
        <v>90</v>
      </c>
      <c r="C1470" s="47" t="s">
        <v>97</v>
      </c>
      <c r="D1470" s="47" t="s">
        <v>0</v>
      </c>
      <c r="E1470" s="47" t="s">
        <v>14534</v>
      </c>
      <c r="F1470" s="47" t="s">
        <v>14535</v>
      </c>
      <c r="G1470" s="48" t="s">
        <v>14536</v>
      </c>
    </row>
    <row r="1471" spans="1:7">
      <c r="A1471" s="46">
        <v>2015</v>
      </c>
      <c r="B1471" s="47" t="s">
        <v>90</v>
      </c>
      <c r="C1471" s="47" t="s">
        <v>97</v>
      </c>
      <c r="D1471" s="47" t="s">
        <v>0</v>
      </c>
      <c r="E1471" s="47" t="s">
        <v>14537</v>
      </c>
      <c r="F1471" s="47" t="s">
        <v>14538</v>
      </c>
      <c r="G1471" s="48" t="s">
        <v>14539</v>
      </c>
    </row>
    <row r="1472" spans="1:7">
      <c r="A1472" s="46">
        <v>2015</v>
      </c>
      <c r="B1472" s="47" t="s">
        <v>90</v>
      </c>
      <c r="C1472" s="47" t="s">
        <v>97</v>
      </c>
      <c r="D1472" s="47" t="s">
        <v>0</v>
      </c>
      <c r="E1472" s="47" t="s">
        <v>10893</v>
      </c>
      <c r="F1472" s="47" t="s">
        <v>14540</v>
      </c>
      <c r="G1472" s="48" t="s">
        <v>14541</v>
      </c>
    </row>
    <row r="1473" spans="1:7">
      <c r="A1473" s="46">
        <v>2015</v>
      </c>
      <c r="B1473" s="47" t="s">
        <v>90</v>
      </c>
      <c r="C1473" s="47" t="s">
        <v>97</v>
      </c>
      <c r="D1473" s="47" t="s">
        <v>0</v>
      </c>
      <c r="E1473" s="47" t="s">
        <v>14542</v>
      </c>
      <c r="F1473" s="47" t="s">
        <v>14543</v>
      </c>
      <c r="G1473" s="48" t="s">
        <v>14544</v>
      </c>
    </row>
    <row r="1474" spans="1:7">
      <c r="A1474" s="46">
        <v>2015</v>
      </c>
      <c r="B1474" s="47" t="s">
        <v>90</v>
      </c>
      <c r="C1474" s="47" t="s">
        <v>98</v>
      </c>
      <c r="D1474" s="47" t="s">
        <v>0</v>
      </c>
      <c r="E1474" s="47" t="s">
        <v>4182</v>
      </c>
      <c r="F1474" s="47" t="s">
        <v>14545</v>
      </c>
      <c r="G1474" s="48"/>
    </row>
    <row r="1475" spans="1:7">
      <c r="A1475" s="46">
        <v>2015</v>
      </c>
      <c r="B1475" s="47" t="s">
        <v>90</v>
      </c>
      <c r="C1475" s="47" t="s">
        <v>98</v>
      </c>
      <c r="D1475" s="47" t="s">
        <v>0</v>
      </c>
      <c r="E1475" s="47" t="s">
        <v>14546</v>
      </c>
      <c r="F1475" s="47" t="s">
        <v>14547</v>
      </c>
      <c r="G1475" s="48" t="s">
        <v>14548</v>
      </c>
    </row>
    <row r="1476" spans="1:7">
      <c r="A1476" s="46">
        <v>2015</v>
      </c>
      <c r="B1476" s="47" t="s">
        <v>90</v>
      </c>
      <c r="C1476" s="47" t="s">
        <v>98</v>
      </c>
      <c r="D1476" s="47" t="s">
        <v>0</v>
      </c>
      <c r="E1476" s="47" t="s">
        <v>14549</v>
      </c>
      <c r="F1476" s="47" t="s">
        <v>14550</v>
      </c>
      <c r="G1476" s="48" t="s">
        <v>14551</v>
      </c>
    </row>
    <row r="1477" spans="1:7">
      <c r="A1477" s="46">
        <v>2015</v>
      </c>
      <c r="B1477" s="47" t="s">
        <v>90</v>
      </c>
      <c r="C1477" s="47" t="s">
        <v>98</v>
      </c>
      <c r="D1477" s="47" t="s">
        <v>0</v>
      </c>
      <c r="E1477" s="47" t="s">
        <v>10887</v>
      </c>
      <c r="F1477" s="47" t="s">
        <v>14552</v>
      </c>
      <c r="G1477" s="48" t="s">
        <v>14553</v>
      </c>
    </row>
    <row r="1478" spans="1:7">
      <c r="A1478" s="46">
        <v>2015</v>
      </c>
      <c r="B1478" s="47" t="s">
        <v>90</v>
      </c>
      <c r="C1478" s="47" t="s">
        <v>99</v>
      </c>
      <c r="D1478" s="47" t="s">
        <v>0</v>
      </c>
      <c r="E1478" s="47" t="s">
        <v>14554</v>
      </c>
      <c r="F1478" s="47" t="s">
        <v>14555</v>
      </c>
      <c r="G1478" s="48" t="s">
        <v>14556</v>
      </c>
    </row>
    <row r="1479" spans="1:7">
      <c r="A1479" s="46">
        <v>2015</v>
      </c>
      <c r="B1479" s="47" t="s">
        <v>90</v>
      </c>
      <c r="C1479" s="47" t="s">
        <v>99</v>
      </c>
      <c r="D1479" s="47" t="s">
        <v>0</v>
      </c>
      <c r="E1479" s="47" t="s">
        <v>14557</v>
      </c>
      <c r="F1479" s="47" t="s">
        <v>14558</v>
      </c>
      <c r="G1479" s="48" t="s">
        <v>14559</v>
      </c>
    </row>
    <row r="1480" spans="1:7">
      <c r="A1480" s="46">
        <v>2015</v>
      </c>
      <c r="B1480" s="47" t="s">
        <v>90</v>
      </c>
      <c r="C1480" s="47" t="s">
        <v>99</v>
      </c>
      <c r="D1480" s="47" t="s">
        <v>0</v>
      </c>
      <c r="E1480" s="47" t="s">
        <v>4200</v>
      </c>
      <c r="F1480" s="47" t="s">
        <v>14560</v>
      </c>
      <c r="G1480" s="48" t="s">
        <v>14561</v>
      </c>
    </row>
    <row r="1481" spans="1:7">
      <c r="A1481" s="46">
        <v>2015</v>
      </c>
      <c r="B1481" s="47" t="s">
        <v>90</v>
      </c>
      <c r="C1481" s="47" t="s">
        <v>99</v>
      </c>
      <c r="D1481" s="47" t="s">
        <v>0</v>
      </c>
      <c r="E1481" s="47" t="s">
        <v>14562</v>
      </c>
      <c r="F1481" s="47" t="s">
        <v>14563</v>
      </c>
      <c r="G1481" s="48" t="s">
        <v>14564</v>
      </c>
    </row>
    <row r="1482" spans="1:7">
      <c r="A1482" s="46">
        <v>2015</v>
      </c>
      <c r="B1482" s="47" t="s">
        <v>90</v>
      </c>
      <c r="C1482" s="47" t="s">
        <v>99</v>
      </c>
      <c r="D1482" s="47" t="s">
        <v>0</v>
      </c>
      <c r="E1482" s="47" t="s">
        <v>14565</v>
      </c>
      <c r="F1482" s="47" t="s">
        <v>14566</v>
      </c>
      <c r="G1482" s="48" t="s">
        <v>14567</v>
      </c>
    </row>
    <row r="1483" spans="1:7">
      <c r="A1483" s="46">
        <v>2015</v>
      </c>
      <c r="B1483" s="47" t="s">
        <v>90</v>
      </c>
      <c r="C1483" s="47" t="s">
        <v>99</v>
      </c>
      <c r="D1483" s="47" t="s">
        <v>0</v>
      </c>
      <c r="E1483" s="47" t="s">
        <v>11024</v>
      </c>
      <c r="F1483" s="47" t="s">
        <v>14568</v>
      </c>
      <c r="G1483" s="48" t="s">
        <v>14569</v>
      </c>
    </row>
    <row r="1484" spans="1:7">
      <c r="A1484" s="46">
        <v>2015</v>
      </c>
      <c r="B1484" s="47" t="s">
        <v>90</v>
      </c>
      <c r="C1484" s="47" t="s">
        <v>99</v>
      </c>
      <c r="D1484" s="47" t="s">
        <v>0</v>
      </c>
      <c r="E1484" s="47" t="s">
        <v>14570</v>
      </c>
      <c r="F1484" s="47" t="s">
        <v>14571</v>
      </c>
      <c r="G1484" s="48" t="s">
        <v>14572</v>
      </c>
    </row>
    <row r="1485" spans="1:7">
      <c r="A1485" s="46">
        <v>2015</v>
      </c>
      <c r="B1485" s="47" t="s">
        <v>90</v>
      </c>
      <c r="C1485" s="47" t="s">
        <v>99</v>
      </c>
      <c r="D1485" s="47" t="s">
        <v>0</v>
      </c>
      <c r="E1485" s="47" t="s">
        <v>14573</v>
      </c>
      <c r="F1485" s="47" t="s">
        <v>14574</v>
      </c>
      <c r="G1485" s="48" t="s">
        <v>10443</v>
      </c>
    </row>
    <row r="1486" spans="1:7">
      <c r="A1486" s="46">
        <v>2015</v>
      </c>
      <c r="B1486" s="47" t="s">
        <v>90</v>
      </c>
      <c r="C1486" s="47" t="s">
        <v>99</v>
      </c>
      <c r="D1486" s="47" t="s">
        <v>0</v>
      </c>
      <c r="E1486" s="47" t="s">
        <v>14575</v>
      </c>
      <c r="F1486" s="47" t="s">
        <v>14576</v>
      </c>
      <c r="G1486" s="48" t="s">
        <v>14577</v>
      </c>
    </row>
    <row r="1487" spans="1:7">
      <c r="A1487" s="46">
        <v>2015</v>
      </c>
      <c r="B1487" s="47" t="s">
        <v>90</v>
      </c>
      <c r="C1487" s="47" t="s">
        <v>99</v>
      </c>
      <c r="D1487" s="47" t="s">
        <v>0</v>
      </c>
      <c r="E1487" s="47" t="s">
        <v>4203</v>
      </c>
      <c r="F1487" s="47" t="s">
        <v>14578</v>
      </c>
      <c r="G1487" s="48" t="s">
        <v>14579</v>
      </c>
    </row>
    <row r="1488" spans="1:7">
      <c r="A1488" s="46">
        <v>2015</v>
      </c>
      <c r="B1488" s="47" t="s">
        <v>90</v>
      </c>
      <c r="C1488" s="47" t="s">
        <v>99</v>
      </c>
      <c r="D1488" s="47" t="s">
        <v>0</v>
      </c>
      <c r="E1488" s="47" t="s">
        <v>14580</v>
      </c>
      <c r="F1488" s="47" t="s">
        <v>4209</v>
      </c>
      <c r="G1488" s="48" t="s">
        <v>14581</v>
      </c>
    </row>
    <row r="1489" spans="1:7">
      <c r="A1489" s="46">
        <v>2015</v>
      </c>
      <c r="B1489" s="47" t="s">
        <v>90</v>
      </c>
      <c r="C1489" s="47" t="s">
        <v>99</v>
      </c>
      <c r="D1489" s="47" t="s">
        <v>0</v>
      </c>
      <c r="E1489" s="47" t="s">
        <v>14582</v>
      </c>
      <c r="F1489" s="47" t="s">
        <v>4209</v>
      </c>
      <c r="G1489" s="48" t="s">
        <v>14581</v>
      </c>
    </row>
    <row r="1490" spans="1:7">
      <c r="A1490" s="46">
        <v>2015</v>
      </c>
      <c r="B1490" s="47" t="s">
        <v>90</v>
      </c>
      <c r="C1490" s="47" t="s">
        <v>99</v>
      </c>
      <c r="D1490" s="47" t="s">
        <v>0</v>
      </c>
      <c r="E1490" s="47" t="s">
        <v>14570</v>
      </c>
      <c r="F1490" s="47" t="s">
        <v>4209</v>
      </c>
      <c r="G1490" s="48" t="s">
        <v>14581</v>
      </c>
    </row>
    <row r="1491" spans="1:7">
      <c r="A1491" s="46">
        <v>2015</v>
      </c>
      <c r="B1491" s="47" t="s">
        <v>90</v>
      </c>
      <c r="C1491" s="47" t="s">
        <v>99</v>
      </c>
      <c r="D1491" s="47" t="s">
        <v>0</v>
      </c>
      <c r="E1491" s="47" t="s">
        <v>14583</v>
      </c>
      <c r="F1491" s="47" t="s">
        <v>4209</v>
      </c>
      <c r="G1491" s="48" t="s">
        <v>14581</v>
      </c>
    </row>
    <row r="1492" spans="1:7">
      <c r="A1492" s="46">
        <v>2015</v>
      </c>
      <c r="B1492" s="47" t="s">
        <v>90</v>
      </c>
      <c r="C1492" s="47" t="s">
        <v>99</v>
      </c>
      <c r="D1492" s="47" t="s">
        <v>0</v>
      </c>
      <c r="E1492" s="47" t="s">
        <v>14584</v>
      </c>
      <c r="F1492" s="47" t="s">
        <v>14585</v>
      </c>
      <c r="G1492" s="48" t="s">
        <v>14581</v>
      </c>
    </row>
    <row r="1493" spans="1:7">
      <c r="A1493" s="46">
        <v>2015</v>
      </c>
      <c r="B1493" s="47" t="s">
        <v>90</v>
      </c>
      <c r="C1493" s="47" t="s">
        <v>99</v>
      </c>
      <c r="D1493" s="47" t="s">
        <v>0</v>
      </c>
      <c r="E1493" s="47" t="s">
        <v>14586</v>
      </c>
      <c r="F1493" s="47" t="s">
        <v>14587</v>
      </c>
      <c r="G1493" s="48" t="s">
        <v>14581</v>
      </c>
    </row>
    <row r="1494" spans="1:7">
      <c r="A1494" s="46">
        <v>2015</v>
      </c>
      <c r="B1494" s="47" t="s">
        <v>90</v>
      </c>
      <c r="C1494" s="47" t="s">
        <v>99</v>
      </c>
      <c r="D1494" s="47" t="s">
        <v>0</v>
      </c>
      <c r="E1494" s="47" t="s">
        <v>14588</v>
      </c>
      <c r="F1494" s="47" t="s">
        <v>14589</v>
      </c>
      <c r="G1494" s="48" t="s">
        <v>14581</v>
      </c>
    </row>
    <row r="1495" spans="1:7">
      <c r="A1495" s="46">
        <v>2015</v>
      </c>
      <c r="B1495" s="47" t="s">
        <v>90</v>
      </c>
      <c r="C1495" s="47" t="s">
        <v>99</v>
      </c>
      <c r="D1495" s="47" t="s">
        <v>0</v>
      </c>
      <c r="E1495" s="47" t="s">
        <v>14590</v>
      </c>
      <c r="F1495" s="47" t="s">
        <v>14591</v>
      </c>
      <c r="G1495" s="48" t="s">
        <v>14581</v>
      </c>
    </row>
    <row r="1496" spans="1:7">
      <c r="A1496" s="46">
        <v>2015</v>
      </c>
      <c r="B1496" s="47" t="s">
        <v>90</v>
      </c>
      <c r="C1496" s="47" t="s">
        <v>100</v>
      </c>
      <c r="D1496" s="47" t="s">
        <v>0</v>
      </c>
      <c r="E1496" s="47" t="s">
        <v>14592</v>
      </c>
      <c r="F1496" s="47" t="s">
        <v>14593</v>
      </c>
      <c r="G1496" s="48" t="s">
        <v>14594</v>
      </c>
    </row>
    <row r="1497" spans="1:7">
      <c r="A1497" s="46">
        <v>2015</v>
      </c>
      <c r="B1497" s="47" t="s">
        <v>90</v>
      </c>
      <c r="C1497" s="47" t="s">
        <v>100</v>
      </c>
      <c r="D1497" s="47" t="s">
        <v>0</v>
      </c>
      <c r="E1497" s="47" t="s">
        <v>14595</v>
      </c>
      <c r="F1497" s="47" t="s">
        <v>14596</v>
      </c>
      <c r="G1497" s="48" t="s">
        <v>14597</v>
      </c>
    </row>
    <row r="1498" spans="1:7">
      <c r="A1498" s="46">
        <v>2015</v>
      </c>
      <c r="B1498" s="47" t="s">
        <v>90</v>
      </c>
      <c r="C1498" s="47" t="s">
        <v>100</v>
      </c>
      <c r="D1498" s="47" t="s">
        <v>0</v>
      </c>
      <c r="E1498" s="47" t="s">
        <v>14598</v>
      </c>
      <c r="F1498" s="47" t="s">
        <v>14599</v>
      </c>
      <c r="G1498" s="48" t="s">
        <v>14600</v>
      </c>
    </row>
    <row r="1499" spans="1:7">
      <c r="A1499" s="46">
        <v>2015</v>
      </c>
      <c r="B1499" s="47" t="s">
        <v>90</v>
      </c>
      <c r="C1499" s="47" t="s">
        <v>100</v>
      </c>
      <c r="D1499" s="47" t="s">
        <v>0</v>
      </c>
      <c r="E1499" s="47" t="s">
        <v>14601</v>
      </c>
      <c r="F1499" s="47" t="s">
        <v>14602</v>
      </c>
      <c r="G1499" s="48" t="s">
        <v>14603</v>
      </c>
    </row>
    <row r="1500" spans="1:7">
      <c r="A1500" s="46">
        <v>2015</v>
      </c>
      <c r="B1500" s="47" t="s">
        <v>90</v>
      </c>
      <c r="C1500" s="47" t="s">
        <v>100</v>
      </c>
      <c r="D1500" s="47" t="s">
        <v>0</v>
      </c>
      <c r="E1500" s="47" t="s">
        <v>14604</v>
      </c>
      <c r="F1500" s="47" t="s">
        <v>14605</v>
      </c>
      <c r="G1500" s="48" t="s">
        <v>14606</v>
      </c>
    </row>
    <row r="1501" spans="1:7">
      <c r="A1501" s="46">
        <v>2015</v>
      </c>
      <c r="B1501" s="47" t="s">
        <v>90</v>
      </c>
      <c r="C1501" s="47" t="s">
        <v>100</v>
      </c>
      <c r="D1501" s="47" t="s">
        <v>0</v>
      </c>
      <c r="E1501" s="47" t="s">
        <v>14607</v>
      </c>
      <c r="F1501" s="47" t="s">
        <v>14608</v>
      </c>
      <c r="G1501" s="48" t="s">
        <v>14609</v>
      </c>
    </row>
    <row r="1502" spans="1:7">
      <c r="A1502" s="46">
        <v>2015</v>
      </c>
      <c r="B1502" s="47" t="s">
        <v>90</v>
      </c>
      <c r="C1502" s="47" t="s">
        <v>100</v>
      </c>
      <c r="D1502" s="47" t="s">
        <v>0</v>
      </c>
      <c r="E1502" s="47" t="s">
        <v>14610</v>
      </c>
      <c r="F1502" s="47" t="s">
        <v>14611</v>
      </c>
      <c r="G1502" s="48" t="s">
        <v>14612</v>
      </c>
    </row>
    <row r="1503" spans="1:7">
      <c r="A1503" s="46">
        <v>2015</v>
      </c>
      <c r="B1503" s="47" t="s">
        <v>90</v>
      </c>
      <c r="C1503" s="47" t="s">
        <v>100</v>
      </c>
      <c r="D1503" s="47" t="s">
        <v>0</v>
      </c>
      <c r="E1503" s="47" t="s">
        <v>14613</v>
      </c>
      <c r="F1503" s="47" t="s">
        <v>14614</v>
      </c>
      <c r="G1503" s="48" t="s">
        <v>14615</v>
      </c>
    </row>
    <row r="1504" spans="1:7">
      <c r="A1504" s="46">
        <v>2015</v>
      </c>
      <c r="B1504" s="47" t="s">
        <v>90</v>
      </c>
      <c r="C1504" s="47" t="s">
        <v>100</v>
      </c>
      <c r="D1504" s="47" t="s">
        <v>0</v>
      </c>
      <c r="E1504" s="47" t="s">
        <v>14616</v>
      </c>
      <c r="F1504" s="47" t="s">
        <v>14617</v>
      </c>
      <c r="G1504" s="48" t="s">
        <v>14618</v>
      </c>
    </row>
    <row r="1505" spans="1:7">
      <c r="A1505" s="46">
        <v>2015</v>
      </c>
      <c r="B1505" s="47" t="s">
        <v>90</v>
      </c>
      <c r="C1505" s="47" t="s">
        <v>101</v>
      </c>
      <c r="D1505" s="47" t="s">
        <v>0</v>
      </c>
      <c r="E1505" s="47" t="s">
        <v>14619</v>
      </c>
      <c r="F1505" s="47" t="s">
        <v>14620</v>
      </c>
      <c r="G1505" s="48" t="s">
        <v>14621</v>
      </c>
    </row>
    <row r="1506" spans="1:7">
      <c r="A1506" s="46">
        <v>2015</v>
      </c>
      <c r="B1506" s="47" t="s">
        <v>90</v>
      </c>
      <c r="C1506" s="47" t="s">
        <v>101</v>
      </c>
      <c r="D1506" s="47" t="s">
        <v>0</v>
      </c>
      <c r="E1506" s="47" t="s">
        <v>14622</v>
      </c>
      <c r="F1506" s="47" t="s">
        <v>14623</v>
      </c>
      <c r="G1506" s="48" t="s">
        <v>14624</v>
      </c>
    </row>
    <row r="1507" spans="1:7">
      <c r="A1507" s="46">
        <v>2015</v>
      </c>
      <c r="B1507" s="47" t="s">
        <v>90</v>
      </c>
      <c r="C1507" s="47" t="s">
        <v>101</v>
      </c>
      <c r="D1507" s="47" t="s">
        <v>0</v>
      </c>
      <c r="E1507" s="47" t="s">
        <v>14625</v>
      </c>
      <c r="F1507" s="47" t="s">
        <v>14626</v>
      </c>
      <c r="G1507" s="48" t="s">
        <v>14627</v>
      </c>
    </row>
    <row r="1508" spans="1:7">
      <c r="A1508" s="46">
        <v>2015</v>
      </c>
      <c r="B1508" s="47" t="s">
        <v>90</v>
      </c>
      <c r="C1508" s="47" t="s">
        <v>101</v>
      </c>
      <c r="D1508" s="47" t="s">
        <v>0</v>
      </c>
      <c r="E1508" s="47" t="s">
        <v>4234</v>
      </c>
      <c r="F1508" s="47" t="s">
        <v>14628</v>
      </c>
      <c r="G1508" s="48" t="s">
        <v>14629</v>
      </c>
    </row>
    <row r="1509" spans="1:7">
      <c r="A1509" s="46">
        <v>2015</v>
      </c>
      <c r="B1509" s="47" t="s">
        <v>90</v>
      </c>
      <c r="C1509" s="47" t="s">
        <v>101</v>
      </c>
      <c r="D1509" s="47" t="s">
        <v>0</v>
      </c>
      <c r="E1509" s="47" t="s">
        <v>4243</v>
      </c>
      <c r="F1509" s="47" t="s">
        <v>14630</v>
      </c>
      <c r="G1509" s="48" t="s">
        <v>14631</v>
      </c>
    </row>
    <row r="1510" spans="1:7">
      <c r="A1510" s="46">
        <v>2015</v>
      </c>
      <c r="B1510" s="47" t="s">
        <v>90</v>
      </c>
      <c r="C1510" s="47" t="s">
        <v>101</v>
      </c>
      <c r="D1510" s="47" t="s">
        <v>0</v>
      </c>
      <c r="E1510" s="47" t="s">
        <v>14632</v>
      </c>
      <c r="F1510" s="47" t="s">
        <v>14633</v>
      </c>
      <c r="G1510" s="48" t="s">
        <v>14634</v>
      </c>
    </row>
    <row r="1511" spans="1:7">
      <c r="A1511" s="46">
        <v>2015</v>
      </c>
      <c r="B1511" s="47" t="s">
        <v>90</v>
      </c>
      <c r="C1511" s="47" t="s">
        <v>101</v>
      </c>
      <c r="D1511" s="47" t="s">
        <v>0</v>
      </c>
      <c r="E1511" s="47" t="s">
        <v>14635</v>
      </c>
      <c r="F1511" s="47" t="s">
        <v>14636</v>
      </c>
      <c r="G1511" s="48" t="s">
        <v>14637</v>
      </c>
    </row>
    <row r="1512" spans="1:7">
      <c r="A1512" s="46">
        <v>2015</v>
      </c>
      <c r="B1512" s="47" t="s">
        <v>90</v>
      </c>
      <c r="C1512" s="47" t="s">
        <v>101</v>
      </c>
      <c r="D1512" s="47" t="s">
        <v>17574</v>
      </c>
      <c r="E1512" s="47" t="s">
        <v>829</v>
      </c>
      <c r="F1512" s="47" t="s">
        <v>830</v>
      </c>
      <c r="G1512" s="48" t="s">
        <v>831</v>
      </c>
    </row>
    <row r="1513" spans="1:7">
      <c r="A1513" s="46">
        <v>2015</v>
      </c>
      <c r="B1513" s="47" t="s">
        <v>90</v>
      </c>
      <c r="C1513" s="47" t="s">
        <v>102</v>
      </c>
      <c r="D1513" s="47" t="s">
        <v>17574</v>
      </c>
      <c r="E1513" s="47" t="s">
        <v>832</v>
      </c>
      <c r="F1513" s="47" t="s">
        <v>833</v>
      </c>
      <c r="G1513" s="48" t="s">
        <v>834</v>
      </c>
    </row>
    <row r="1514" spans="1:7">
      <c r="A1514" s="46">
        <v>2015</v>
      </c>
      <c r="B1514" s="47" t="s">
        <v>90</v>
      </c>
      <c r="C1514" s="47" t="s">
        <v>102</v>
      </c>
      <c r="D1514" s="47" t="s">
        <v>0</v>
      </c>
      <c r="E1514" s="47" t="s">
        <v>11090</v>
      </c>
      <c r="F1514" s="47" t="s">
        <v>14638</v>
      </c>
      <c r="G1514" s="48" t="s">
        <v>14639</v>
      </c>
    </row>
    <row r="1515" spans="1:7">
      <c r="A1515" s="46">
        <v>2015</v>
      </c>
      <c r="B1515" s="47" t="s">
        <v>90</v>
      </c>
      <c r="C1515" s="47" t="s">
        <v>102</v>
      </c>
      <c r="D1515" s="47" t="s">
        <v>0</v>
      </c>
      <c r="E1515" s="47" t="s">
        <v>14640</v>
      </c>
      <c r="F1515" s="47" t="s">
        <v>14641</v>
      </c>
      <c r="G1515" s="48" t="s">
        <v>14642</v>
      </c>
    </row>
    <row r="1516" spans="1:7">
      <c r="A1516" s="46">
        <v>2015</v>
      </c>
      <c r="B1516" s="47" t="s">
        <v>90</v>
      </c>
      <c r="C1516" s="47" t="s">
        <v>102</v>
      </c>
      <c r="D1516" s="47" t="s">
        <v>0</v>
      </c>
      <c r="E1516" s="47" t="s">
        <v>11048</v>
      </c>
      <c r="F1516" s="47" t="s">
        <v>14643</v>
      </c>
      <c r="G1516" s="48" t="s">
        <v>14644</v>
      </c>
    </row>
    <row r="1517" spans="1:7">
      <c r="A1517" s="46">
        <v>2015</v>
      </c>
      <c r="B1517" s="47" t="s">
        <v>90</v>
      </c>
      <c r="C1517" s="47" t="s">
        <v>102</v>
      </c>
      <c r="D1517" s="47" t="s">
        <v>0</v>
      </c>
      <c r="E1517" s="47" t="s">
        <v>8335</v>
      </c>
      <c r="F1517" s="47" t="s">
        <v>14645</v>
      </c>
      <c r="G1517" s="48" t="s">
        <v>8337</v>
      </c>
    </row>
    <row r="1518" spans="1:7">
      <c r="A1518" s="46">
        <v>2015</v>
      </c>
      <c r="B1518" s="47" t="s">
        <v>90</v>
      </c>
      <c r="C1518" s="47" t="s">
        <v>102</v>
      </c>
      <c r="D1518" s="47" t="s">
        <v>0</v>
      </c>
      <c r="E1518" s="47" t="s">
        <v>11131</v>
      </c>
      <c r="F1518" s="47" t="s">
        <v>14646</v>
      </c>
      <c r="G1518" s="48" t="s">
        <v>14647</v>
      </c>
    </row>
    <row r="1519" spans="1:7">
      <c r="A1519" s="46">
        <v>2015</v>
      </c>
      <c r="B1519" s="47" t="s">
        <v>90</v>
      </c>
      <c r="C1519" s="47" t="s">
        <v>102</v>
      </c>
      <c r="D1519" s="47" t="s">
        <v>17574</v>
      </c>
      <c r="E1519" s="47" t="s">
        <v>835</v>
      </c>
      <c r="F1519" s="47" t="s">
        <v>836</v>
      </c>
      <c r="G1519" s="48" t="s">
        <v>837</v>
      </c>
    </row>
    <row r="1520" spans="1:7">
      <c r="A1520" s="46">
        <v>2015</v>
      </c>
      <c r="B1520" s="47" t="s">
        <v>90</v>
      </c>
      <c r="C1520" s="47" t="s">
        <v>102</v>
      </c>
      <c r="D1520" s="47" t="s">
        <v>17574</v>
      </c>
      <c r="E1520" s="47" t="s">
        <v>838</v>
      </c>
      <c r="F1520" s="47" t="s">
        <v>839</v>
      </c>
      <c r="G1520" s="48" t="s">
        <v>840</v>
      </c>
    </row>
    <row r="1521" spans="1:7">
      <c r="A1521" s="46">
        <v>2015</v>
      </c>
      <c r="B1521" s="47" t="s">
        <v>90</v>
      </c>
      <c r="C1521" s="47" t="s">
        <v>102</v>
      </c>
      <c r="D1521" s="47" t="s">
        <v>0</v>
      </c>
      <c r="E1521" s="47" t="s">
        <v>14648</v>
      </c>
      <c r="F1521" s="47" t="s">
        <v>14649</v>
      </c>
      <c r="G1521" s="48" t="s">
        <v>14650</v>
      </c>
    </row>
    <row r="1522" spans="1:7">
      <c r="A1522" s="46">
        <v>2015</v>
      </c>
      <c r="B1522" s="47" t="s">
        <v>90</v>
      </c>
      <c r="C1522" s="47" t="s">
        <v>102</v>
      </c>
      <c r="D1522" s="47" t="s">
        <v>0</v>
      </c>
      <c r="E1522" s="47" t="s">
        <v>14651</v>
      </c>
      <c r="F1522" s="47" t="s">
        <v>14652</v>
      </c>
      <c r="G1522" s="48" t="s">
        <v>14653</v>
      </c>
    </row>
    <row r="1523" spans="1:7">
      <c r="A1523" s="46">
        <v>2015</v>
      </c>
      <c r="B1523" s="47" t="s">
        <v>90</v>
      </c>
      <c r="C1523" s="47" t="s">
        <v>103</v>
      </c>
      <c r="D1523" s="47" t="s">
        <v>0</v>
      </c>
      <c r="E1523" s="47" t="s">
        <v>14654</v>
      </c>
      <c r="F1523" s="47" t="s">
        <v>14655</v>
      </c>
      <c r="G1523" s="48" t="s">
        <v>14656</v>
      </c>
    </row>
    <row r="1524" spans="1:7">
      <c r="A1524" s="46">
        <v>2015</v>
      </c>
      <c r="B1524" s="47" t="s">
        <v>90</v>
      </c>
      <c r="C1524" s="47" t="s">
        <v>103</v>
      </c>
      <c r="D1524" s="47" t="s">
        <v>0</v>
      </c>
      <c r="E1524" s="47" t="s">
        <v>14657</v>
      </c>
      <c r="F1524" s="47" t="s">
        <v>14658</v>
      </c>
      <c r="G1524" s="48" t="s">
        <v>14659</v>
      </c>
    </row>
    <row r="1525" spans="1:7">
      <c r="A1525" s="46">
        <v>2015</v>
      </c>
      <c r="B1525" s="47" t="s">
        <v>90</v>
      </c>
      <c r="C1525" s="47" t="s">
        <v>103</v>
      </c>
      <c r="D1525" s="47" t="s">
        <v>17574</v>
      </c>
      <c r="E1525" s="47" t="s">
        <v>841</v>
      </c>
      <c r="F1525" s="47" t="s">
        <v>842</v>
      </c>
      <c r="G1525" s="48" t="s">
        <v>843</v>
      </c>
    </row>
    <row r="1526" spans="1:7">
      <c r="A1526" s="46">
        <v>2015</v>
      </c>
      <c r="B1526" s="47" t="s">
        <v>90</v>
      </c>
      <c r="C1526" s="47" t="s">
        <v>103</v>
      </c>
      <c r="D1526" s="47" t="s">
        <v>17574</v>
      </c>
      <c r="E1526" s="47" t="s">
        <v>844</v>
      </c>
      <c r="F1526" s="47" t="s">
        <v>842</v>
      </c>
      <c r="G1526" s="48" t="s">
        <v>843</v>
      </c>
    </row>
    <row r="1527" spans="1:7">
      <c r="A1527" s="46">
        <v>2015</v>
      </c>
      <c r="B1527" s="47" t="s">
        <v>90</v>
      </c>
      <c r="C1527" s="47" t="s">
        <v>103</v>
      </c>
      <c r="D1527" s="47" t="s">
        <v>17574</v>
      </c>
      <c r="E1527" s="47" t="s">
        <v>845</v>
      </c>
      <c r="F1527" s="47" t="s">
        <v>842</v>
      </c>
      <c r="G1527" s="48" t="s">
        <v>843</v>
      </c>
    </row>
    <row r="1528" spans="1:7">
      <c r="A1528" s="46">
        <v>2015</v>
      </c>
      <c r="B1528" s="47" t="s">
        <v>90</v>
      </c>
      <c r="C1528" s="47" t="s">
        <v>103</v>
      </c>
      <c r="D1528" s="47" t="s">
        <v>0</v>
      </c>
      <c r="E1528" s="47" t="s">
        <v>14660</v>
      </c>
      <c r="F1528" s="47" t="s">
        <v>14661</v>
      </c>
      <c r="G1528" s="48" t="s">
        <v>14662</v>
      </c>
    </row>
    <row r="1529" spans="1:7">
      <c r="A1529" s="46">
        <v>2015</v>
      </c>
      <c r="B1529" s="47" t="s">
        <v>90</v>
      </c>
      <c r="C1529" s="47" t="s">
        <v>103</v>
      </c>
      <c r="D1529" s="47" t="s">
        <v>0</v>
      </c>
      <c r="E1529" s="47" t="s">
        <v>14663</v>
      </c>
      <c r="F1529" s="47" t="s">
        <v>14664</v>
      </c>
      <c r="G1529" s="48" t="s">
        <v>14665</v>
      </c>
    </row>
    <row r="1530" spans="1:7">
      <c r="A1530" s="46">
        <v>2015</v>
      </c>
      <c r="B1530" s="47" t="s">
        <v>90</v>
      </c>
      <c r="C1530" s="47" t="s">
        <v>104</v>
      </c>
      <c r="D1530" s="47" t="s">
        <v>0</v>
      </c>
      <c r="E1530" s="47" t="s">
        <v>14666</v>
      </c>
      <c r="F1530" s="47" t="s">
        <v>14667</v>
      </c>
      <c r="G1530" s="48" t="s">
        <v>14668</v>
      </c>
    </row>
    <row r="1531" spans="1:7">
      <c r="A1531" s="46">
        <v>2015</v>
      </c>
      <c r="B1531" s="47" t="s">
        <v>90</v>
      </c>
      <c r="C1531" s="47" t="s">
        <v>104</v>
      </c>
      <c r="D1531" s="47" t="s">
        <v>0</v>
      </c>
      <c r="E1531" s="47" t="s">
        <v>14669</v>
      </c>
      <c r="F1531" s="47" t="s">
        <v>14670</v>
      </c>
      <c r="G1531" s="48" t="s">
        <v>14671</v>
      </c>
    </row>
    <row r="1532" spans="1:7">
      <c r="A1532" s="46">
        <v>2015</v>
      </c>
      <c r="B1532" s="47" t="s">
        <v>90</v>
      </c>
      <c r="C1532" s="47" t="s">
        <v>104</v>
      </c>
      <c r="D1532" s="47" t="s">
        <v>0</v>
      </c>
      <c r="E1532" s="47" t="s">
        <v>14672</v>
      </c>
      <c r="F1532" s="47" t="s">
        <v>14673</v>
      </c>
      <c r="G1532" s="48" t="s">
        <v>14674</v>
      </c>
    </row>
    <row r="1533" spans="1:7">
      <c r="A1533" s="46">
        <v>2015</v>
      </c>
      <c r="B1533" s="47" t="s">
        <v>90</v>
      </c>
      <c r="C1533" s="47" t="s">
        <v>104</v>
      </c>
      <c r="D1533" s="47" t="s">
        <v>0</v>
      </c>
      <c r="E1533" s="47" t="s">
        <v>11173</v>
      </c>
      <c r="F1533" s="47" t="s">
        <v>14675</v>
      </c>
      <c r="G1533" s="48" t="s">
        <v>14676</v>
      </c>
    </row>
    <row r="1534" spans="1:7">
      <c r="A1534" s="46">
        <v>2015</v>
      </c>
      <c r="B1534" s="47" t="s">
        <v>90</v>
      </c>
      <c r="C1534" s="47" t="s">
        <v>104</v>
      </c>
      <c r="D1534" s="47" t="s">
        <v>0</v>
      </c>
      <c r="E1534" s="47" t="s">
        <v>14677</v>
      </c>
      <c r="F1534" s="47" t="s">
        <v>14678</v>
      </c>
      <c r="G1534" s="48" t="s">
        <v>14679</v>
      </c>
    </row>
    <row r="1535" spans="1:7">
      <c r="A1535" s="46">
        <v>2015</v>
      </c>
      <c r="B1535" s="47" t="s">
        <v>90</v>
      </c>
      <c r="C1535" s="47" t="s">
        <v>104</v>
      </c>
      <c r="D1535" s="47" t="s">
        <v>0</v>
      </c>
      <c r="E1535" s="47" t="s">
        <v>14680</v>
      </c>
      <c r="F1535" s="47" t="s">
        <v>14681</v>
      </c>
      <c r="G1535" s="48" t="s">
        <v>14682</v>
      </c>
    </row>
    <row r="1536" spans="1:7">
      <c r="A1536" s="46">
        <v>2015</v>
      </c>
      <c r="B1536" s="47" t="s">
        <v>90</v>
      </c>
      <c r="C1536" s="47" t="s">
        <v>104</v>
      </c>
      <c r="D1536" s="47" t="s">
        <v>0</v>
      </c>
      <c r="E1536" s="47" t="s">
        <v>14683</v>
      </c>
      <c r="F1536" s="47" t="s">
        <v>14684</v>
      </c>
      <c r="G1536" s="48" t="s">
        <v>14685</v>
      </c>
    </row>
    <row r="1537" spans="1:7">
      <c r="A1537" s="46">
        <v>2015</v>
      </c>
      <c r="B1537" s="47" t="s">
        <v>90</v>
      </c>
      <c r="C1537" s="47" t="s">
        <v>104</v>
      </c>
      <c r="D1537" s="47" t="s">
        <v>0</v>
      </c>
      <c r="E1537" s="47" t="s">
        <v>10890</v>
      </c>
      <c r="F1537" s="47" t="s">
        <v>14686</v>
      </c>
      <c r="G1537" s="48" t="s">
        <v>10891</v>
      </c>
    </row>
    <row r="1538" spans="1:7">
      <c r="A1538" s="46">
        <v>2015</v>
      </c>
      <c r="B1538" s="47" t="s">
        <v>90</v>
      </c>
      <c r="C1538" s="47" t="s">
        <v>104</v>
      </c>
      <c r="D1538" s="47" t="s">
        <v>0</v>
      </c>
      <c r="E1538" s="47" t="s">
        <v>14687</v>
      </c>
      <c r="F1538" s="47" t="s">
        <v>14688</v>
      </c>
      <c r="G1538" s="48" t="s">
        <v>14689</v>
      </c>
    </row>
    <row r="1539" spans="1:7">
      <c r="A1539" s="46">
        <v>2015</v>
      </c>
      <c r="B1539" s="47" t="s">
        <v>90</v>
      </c>
      <c r="C1539" s="47" t="s">
        <v>104</v>
      </c>
      <c r="D1539" s="47" t="s">
        <v>0</v>
      </c>
      <c r="E1539" s="47" t="s">
        <v>14690</v>
      </c>
      <c r="F1539" s="47" t="s">
        <v>14691</v>
      </c>
      <c r="G1539" s="48" t="s">
        <v>14692</v>
      </c>
    </row>
    <row r="1540" spans="1:7">
      <c r="A1540" s="46">
        <v>2015</v>
      </c>
      <c r="B1540" s="47" t="s">
        <v>90</v>
      </c>
      <c r="C1540" s="47" t="s">
        <v>104</v>
      </c>
      <c r="D1540" s="47" t="s">
        <v>0</v>
      </c>
      <c r="E1540" s="47" t="s">
        <v>14693</v>
      </c>
      <c r="F1540" s="47" t="s">
        <v>14694</v>
      </c>
      <c r="G1540" s="48" t="s">
        <v>14695</v>
      </c>
    </row>
    <row r="1541" spans="1:7">
      <c r="A1541" s="46">
        <v>2015</v>
      </c>
      <c r="B1541" s="47" t="s">
        <v>90</v>
      </c>
      <c r="C1541" s="47" t="s">
        <v>104</v>
      </c>
      <c r="D1541" s="47" t="s">
        <v>0</v>
      </c>
      <c r="E1541" s="47" t="s">
        <v>14696</v>
      </c>
      <c r="F1541" s="47" t="s">
        <v>14697</v>
      </c>
      <c r="G1541" s="48" t="s">
        <v>14698</v>
      </c>
    </row>
    <row r="1542" spans="1:7">
      <c r="A1542" s="46">
        <v>2015</v>
      </c>
      <c r="B1542" s="47" t="s">
        <v>90</v>
      </c>
      <c r="C1542" s="47" t="s">
        <v>104</v>
      </c>
      <c r="D1542" s="47" t="s">
        <v>0</v>
      </c>
      <c r="E1542" s="47" t="s">
        <v>14699</v>
      </c>
      <c r="F1542" s="47" t="s">
        <v>14700</v>
      </c>
      <c r="G1542" s="48" t="s">
        <v>14701</v>
      </c>
    </row>
    <row r="1543" spans="1:7">
      <c r="A1543" s="46">
        <v>2015</v>
      </c>
      <c r="B1543" s="47" t="s">
        <v>90</v>
      </c>
      <c r="C1543" s="47" t="s">
        <v>104</v>
      </c>
      <c r="D1543" s="47" t="s">
        <v>0</v>
      </c>
      <c r="E1543" s="47" t="s">
        <v>14702</v>
      </c>
      <c r="F1543" s="47" t="s">
        <v>14703</v>
      </c>
      <c r="G1543" s="48" t="s">
        <v>14704</v>
      </c>
    </row>
    <row r="1544" spans="1:7">
      <c r="A1544" s="46">
        <v>2015</v>
      </c>
      <c r="B1544" s="47" t="s">
        <v>90</v>
      </c>
      <c r="C1544" s="47" t="s">
        <v>104</v>
      </c>
      <c r="D1544" s="47" t="s">
        <v>0</v>
      </c>
      <c r="E1544" s="47" t="s">
        <v>14705</v>
      </c>
      <c r="F1544" s="47" t="s">
        <v>14706</v>
      </c>
      <c r="G1544" s="48" t="s">
        <v>14707</v>
      </c>
    </row>
    <row r="1545" spans="1:7">
      <c r="A1545" s="46">
        <v>2015</v>
      </c>
      <c r="B1545" s="47" t="s">
        <v>90</v>
      </c>
      <c r="C1545" s="47" t="s">
        <v>105</v>
      </c>
      <c r="D1545" s="47" t="s">
        <v>0</v>
      </c>
      <c r="E1545" s="47" t="s">
        <v>14708</v>
      </c>
      <c r="F1545" s="47" t="s">
        <v>14709</v>
      </c>
      <c r="G1545" s="48" t="s">
        <v>14710</v>
      </c>
    </row>
    <row r="1546" spans="1:7">
      <c r="A1546" s="46">
        <v>2015</v>
      </c>
      <c r="B1546" s="47" t="s">
        <v>90</v>
      </c>
      <c r="C1546" s="47" t="s">
        <v>105</v>
      </c>
      <c r="D1546" s="47" t="s">
        <v>0</v>
      </c>
      <c r="E1546" s="47" t="s">
        <v>5296</v>
      </c>
      <c r="F1546" s="47" t="s">
        <v>14711</v>
      </c>
      <c r="G1546" s="48" t="s">
        <v>14710</v>
      </c>
    </row>
    <row r="1547" spans="1:7">
      <c r="A1547" s="46">
        <v>2015</v>
      </c>
      <c r="B1547" s="47" t="s">
        <v>90</v>
      </c>
      <c r="C1547" s="47" t="s">
        <v>105</v>
      </c>
      <c r="D1547" s="47" t="s">
        <v>0</v>
      </c>
      <c r="E1547" s="47" t="s">
        <v>14712</v>
      </c>
      <c r="F1547" s="47" t="s">
        <v>14713</v>
      </c>
      <c r="G1547" s="48" t="s">
        <v>14714</v>
      </c>
    </row>
    <row r="1548" spans="1:7">
      <c r="A1548" s="46">
        <v>2015</v>
      </c>
      <c r="B1548" s="47" t="s">
        <v>90</v>
      </c>
      <c r="C1548" s="47" t="s">
        <v>105</v>
      </c>
      <c r="D1548" s="47" t="s">
        <v>0</v>
      </c>
      <c r="E1548" s="47" t="s">
        <v>14715</v>
      </c>
      <c r="F1548" s="47" t="s">
        <v>14716</v>
      </c>
      <c r="G1548" s="48" t="s">
        <v>14717</v>
      </c>
    </row>
    <row r="1549" spans="1:7">
      <c r="A1549" s="46">
        <v>2015</v>
      </c>
      <c r="B1549" s="47" t="s">
        <v>90</v>
      </c>
      <c r="C1549" s="47" t="s">
        <v>105</v>
      </c>
      <c r="D1549" s="47" t="s">
        <v>0</v>
      </c>
      <c r="E1549" s="47" t="s">
        <v>14718</v>
      </c>
      <c r="F1549" s="47" t="s">
        <v>14719</v>
      </c>
      <c r="G1549" s="48" t="s">
        <v>14720</v>
      </c>
    </row>
    <row r="1550" spans="1:7">
      <c r="A1550" s="46">
        <v>2015</v>
      </c>
      <c r="B1550" s="47" t="s">
        <v>90</v>
      </c>
      <c r="C1550" s="47" t="s">
        <v>105</v>
      </c>
      <c r="D1550" s="47" t="s">
        <v>0</v>
      </c>
      <c r="E1550" s="47" t="s">
        <v>14721</v>
      </c>
      <c r="F1550" s="47" t="s">
        <v>14722</v>
      </c>
      <c r="G1550" s="48" t="s">
        <v>14723</v>
      </c>
    </row>
    <row r="1551" spans="1:7">
      <c r="A1551" s="46">
        <v>2015</v>
      </c>
      <c r="B1551" s="47" t="s">
        <v>90</v>
      </c>
      <c r="C1551" s="47" t="s">
        <v>105</v>
      </c>
      <c r="D1551" s="47" t="s">
        <v>0</v>
      </c>
      <c r="E1551" s="47" t="s">
        <v>14724</v>
      </c>
      <c r="F1551" s="47" t="s">
        <v>14725</v>
      </c>
      <c r="G1551" s="48" t="s">
        <v>14726</v>
      </c>
    </row>
    <row r="1552" spans="1:7">
      <c r="A1552" s="46">
        <v>2015</v>
      </c>
      <c r="B1552" s="47" t="s">
        <v>90</v>
      </c>
      <c r="C1552" s="47" t="s">
        <v>105</v>
      </c>
      <c r="D1552" s="47" t="s">
        <v>0</v>
      </c>
      <c r="E1552" s="47" t="s">
        <v>14727</v>
      </c>
      <c r="F1552" s="47" t="s">
        <v>14728</v>
      </c>
      <c r="G1552" s="48" t="s">
        <v>14710</v>
      </c>
    </row>
    <row r="1553" spans="1:7">
      <c r="A1553" s="46">
        <v>2015</v>
      </c>
      <c r="B1553" s="47" t="s">
        <v>90</v>
      </c>
      <c r="C1553" s="47" t="s">
        <v>105</v>
      </c>
      <c r="D1553" s="47" t="s">
        <v>0</v>
      </c>
      <c r="E1553" s="47" t="s">
        <v>14729</v>
      </c>
      <c r="F1553" s="47" t="s">
        <v>14730</v>
      </c>
      <c r="G1553" s="48" t="s">
        <v>14710</v>
      </c>
    </row>
    <row r="1554" spans="1:7">
      <c r="A1554" s="46">
        <v>2015</v>
      </c>
      <c r="B1554" s="47" t="s">
        <v>90</v>
      </c>
      <c r="C1554" s="47" t="s">
        <v>105</v>
      </c>
      <c r="D1554" s="47" t="s">
        <v>0</v>
      </c>
      <c r="E1554" s="47" t="s">
        <v>14731</v>
      </c>
      <c r="F1554" s="47" t="s">
        <v>14732</v>
      </c>
      <c r="G1554" s="48" t="s">
        <v>14710</v>
      </c>
    </row>
    <row r="1555" spans="1:7">
      <c r="A1555" s="46">
        <v>2015</v>
      </c>
      <c r="B1555" s="47" t="s">
        <v>90</v>
      </c>
      <c r="C1555" s="47" t="s">
        <v>105</v>
      </c>
      <c r="D1555" s="47" t="s">
        <v>0</v>
      </c>
      <c r="E1555" s="47" t="s">
        <v>14733</v>
      </c>
      <c r="F1555" s="47" t="s">
        <v>14734</v>
      </c>
      <c r="G1555" s="48" t="s">
        <v>14710</v>
      </c>
    </row>
    <row r="1556" spans="1:7">
      <c r="A1556" s="46">
        <v>2015</v>
      </c>
      <c r="B1556" s="47" t="s">
        <v>90</v>
      </c>
      <c r="C1556" s="47" t="s">
        <v>106</v>
      </c>
      <c r="D1556" s="47" t="s">
        <v>0</v>
      </c>
      <c r="E1556" s="47" t="s">
        <v>14735</v>
      </c>
      <c r="F1556" s="47" t="s">
        <v>14736</v>
      </c>
      <c r="G1556" s="48" t="s">
        <v>14737</v>
      </c>
    </row>
    <row r="1557" spans="1:7">
      <c r="A1557" s="46">
        <v>2015</v>
      </c>
      <c r="B1557" s="47" t="s">
        <v>90</v>
      </c>
      <c r="C1557" s="47" t="s">
        <v>106</v>
      </c>
      <c r="D1557" s="47" t="s">
        <v>0</v>
      </c>
      <c r="E1557" s="47" t="s">
        <v>14738</v>
      </c>
      <c r="F1557" s="47" t="s">
        <v>14739</v>
      </c>
      <c r="G1557" s="48" t="s">
        <v>14740</v>
      </c>
    </row>
    <row r="1558" spans="1:7">
      <c r="A1558" s="46">
        <v>2015</v>
      </c>
      <c r="B1558" s="47" t="s">
        <v>90</v>
      </c>
      <c r="C1558" s="47" t="s">
        <v>106</v>
      </c>
      <c r="D1558" s="47" t="s">
        <v>0</v>
      </c>
      <c r="E1558" s="47" t="s">
        <v>14741</v>
      </c>
      <c r="F1558" s="47" t="s">
        <v>14742</v>
      </c>
      <c r="G1558" s="48" t="s">
        <v>14743</v>
      </c>
    </row>
    <row r="1559" spans="1:7">
      <c r="A1559" s="46">
        <v>2015</v>
      </c>
      <c r="B1559" s="47" t="s">
        <v>90</v>
      </c>
      <c r="C1559" s="47" t="s">
        <v>106</v>
      </c>
      <c r="D1559" s="47" t="s">
        <v>0</v>
      </c>
      <c r="E1559" s="47" t="s">
        <v>14744</v>
      </c>
      <c r="F1559" s="47" t="s">
        <v>14745</v>
      </c>
      <c r="G1559" s="48" t="s">
        <v>14746</v>
      </c>
    </row>
    <row r="1560" spans="1:7">
      <c r="A1560" s="46">
        <v>2015</v>
      </c>
      <c r="B1560" s="47" t="s">
        <v>90</v>
      </c>
      <c r="C1560" s="47" t="s">
        <v>106</v>
      </c>
      <c r="D1560" s="47" t="s">
        <v>0</v>
      </c>
      <c r="E1560" s="47" t="s">
        <v>14747</v>
      </c>
      <c r="F1560" s="47" t="s">
        <v>14748</v>
      </c>
      <c r="G1560" s="48" t="s">
        <v>14749</v>
      </c>
    </row>
    <row r="1561" spans="1:7">
      <c r="A1561" s="46">
        <v>2015</v>
      </c>
      <c r="B1561" s="47" t="s">
        <v>90</v>
      </c>
      <c r="C1561" s="47" t="s">
        <v>106</v>
      </c>
      <c r="D1561" s="47" t="s">
        <v>0</v>
      </c>
      <c r="E1561" s="47" t="s">
        <v>14750</v>
      </c>
      <c r="F1561" s="47" t="s">
        <v>14751</v>
      </c>
      <c r="G1561" s="48" t="s">
        <v>14752</v>
      </c>
    </row>
    <row r="1562" spans="1:7">
      <c r="A1562" s="46">
        <v>2015</v>
      </c>
      <c r="B1562" s="47" t="s">
        <v>90</v>
      </c>
      <c r="C1562" s="47" t="s">
        <v>106</v>
      </c>
      <c r="D1562" s="47" t="s">
        <v>0</v>
      </c>
      <c r="E1562" s="47" t="s">
        <v>14753</v>
      </c>
      <c r="F1562" s="47" t="s">
        <v>14754</v>
      </c>
      <c r="G1562" s="48" t="s">
        <v>14755</v>
      </c>
    </row>
    <row r="1563" spans="1:7">
      <c r="A1563" s="46">
        <v>2015</v>
      </c>
      <c r="B1563" s="47" t="s">
        <v>90</v>
      </c>
      <c r="C1563" s="47" t="s">
        <v>106</v>
      </c>
      <c r="D1563" s="47" t="s">
        <v>0</v>
      </c>
      <c r="E1563" s="47" t="s">
        <v>10892</v>
      </c>
      <c r="F1563" s="47" t="s">
        <v>14756</v>
      </c>
      <c r="G1563" s="48" t="s">
        <v>14757</v>
      </c>
    </row>
    <row r="1564" spans="1:7">
      <c r="A1564" s="46">
        <v>2015</v>
      </c>
      <c r="B1564" s="47" t="s">
        <v>90</v>
      </c>
      <c r="C1564" s="47" t="s">
        <v>106</v>
      </c>
      <c r="D1564" s="47" t="s">
        <v>0</v>
      </c>
      <c r="E1564" s="47" t="s">
        <v>11147</v>
      </c>
      <c r="F1564" s="47" t="s">
        <v>14758</v>
      </c>
      <c r="G1564" s="48" t="s">
        <v>14759</v>
      </c>
    </row>
    <row r="1565" spans="1:7">
      <c r="A1565" s="46">
        <v>2015</v>
      </c>
      <c r="B1565" s="47" t="s">
        <v>90</v>
      </c>
      <c r="C1565" s="47" t="s">
        <v>106</v>
      </c>
      <c r="D1565" s="47" t="s">
        <v>0</v>
      </c>
      <c r="E1565" s="47" t="s">
        <v>14760</v>
      </c>
      <c r="F1565" s="47" t="s">
        <v>14761</v>
      </c>
      <c r="G1565" s="48" t="s">
        <v>14762</v>
      </c>
    </row>
    <row r="1566" spans="1:7">
      <c r="A1566" s="46">
        <v>2015</v>
      </c>
      <c r="B1566" s="47" t="s">
        <v>90</v>
      </c>
      <c r="C1566" s="47" t="s">
        <v>106</v>
      </c>
      <c r="D1566" s="47" t="s">
        <v>0</v>
      </c>
      <c r="E1566" s="47" t="s">
        <v>14763</v>
      </c>
      <c r="F1566" s="47" t="s">
        <v>14764</v>
      </c>
      <c r="G1566" s="48" t="s">
        <v>14765</v>
      </c>
    </row>
    <row r="1567" spans="1:7">
      <c r="A1567" s="46">
        <v>2015</v>
      </c>
      <c r="B1567" s="47" t="s">
        <v>90</v>
      </c>
      <c r="C1567" s="47" t="s">
        <v>106</v>
      </c>
      <c r="D1567" s="47" t="s">
        <v>0</v>
      </c>
      <c r="E1567" s="47" t="s">
        <v>14766</v>
      </c>
      <c r="F1567" s="47" t="s">
        <v>14767</v>
      </c>
      <c r="G1567" s="48" t="s">
        <v>14768</v>
      </c>
    </row>
    <row r="1568" spans="1:7">
      <c r="A1568" s="46">
        <v>2015</v>
      </c>
      <c r="B1568" s="47" t="s">
        <v>90</v>
      </c>
      <c r="C1568" s="47" t="s">
        <v>107</v>
      </c>
      <c r="D1568" s="47" t="s">
        <v>0</v>
      </c>
      <c r="E1568" s="47" t="s">
        <v>10940</v>
      </c>
      <c r="F1568" s="47" t="s">
        <v>14769</v>
      </c>
      <c r="G1568" s="48"/>
    </row>
    <row r="1569" spans="1:7">
      <c r="A1569" s="46">
        <v>2015</v>
      </c>
      <c r="B1569" s="47" t="s">
        <v>90</v>
      </c>
      <c r="C1569" s="47" t="s">
        <v>107</v>
      </c>
      <c r="D1569" s="47" t="s">
        <v>0</v>
      </c>
      <c r="E1569" s="47" t="s">
        <v>10914</v>
      </c>
      <c r="F1569" s="47" t="s">
        <v>14770</v>
      </c>
      <c r="G1569" s="48"/>
    </row>
    <row r="1570" spans="1:7">
      <c r="A1570" s="46">
        <v>2015</v>
      </c>
      <c r="B1570" s="47" t="s">
        <v>90</v>
      </c>
      <c r="C1570" s="47" t="s">
        <v>107</v>
      </c>
      <c r="D1570" s="47" t="s">
        <v>0</v>
      </c>
      <c r="E1570" s="47" t="s">
        <v>14771</v>
      </c>
      <c r="F1570" s="47" t="s">
        <v>14772</v>
      </c>
      <c r="G1570" s="48"/>
    </row>
    <row r="1571" spans="1:7">
      <c r="A1571" s="46">
        <v>2015</v>
      </c>
      <c r="B1571" s="47" t="s">
        <v>90</v>
      </c>
      <c r="C1571" s="47" t="s">
        <v>107</v>
      </c>
      <c r="D1571" s="47" t="s">
        <v>0</v>
      </c>
      <c r="E1571" s="47" t="s">
        <v>4828</v>
      </c>
      <c r="F1571" s="47" t="s">
        <v>14773</v>
      </c>
      <c r="G1571" s="48"/>
    </row>
    <row r="1572" spans="1:7">
      <c r="A1572" s="46">
        <v>2015</v>
      </c>
      <c r="B1572" s="47" t="s">
        <v>90</v>
      </c>
      <c r="C1572" s="47" t="s">
        <v>107</v>
      </c>
      <c r="D1572" s="47" t="s">
        <v>0</v>
      </c>
      <c r="E1572" s="47" t="s">
        <v>14774</v>
      </c>
      <c r="F1572" s="47" t="s">
        <v>14775</v>
      </c>
      <c r="G1572" s="48" t="s">
        <v>14776</v>
      </c>
    </row>
    <row r="1573" spans="1:7">
      <c r="A1573" s="46">
        <v>2015</v>
      </c>
      <c r="B1573" s="47" t="s">
        <v>90</v>
      </c>
      <c r="C1573" s="47" t="s">
        <v>107</v>
      </c>
      <c r="D1573" s="47" t="s">
        <v>0</v>
      </c>
      <c r="E1573" s="47" t="s">
        <v>4707</v>
      </c>
      <c r="F1573" s="47" t="s">
        <v>14777</v>
      </c>
      <c r="G1573" s="48"/>
    </row>
    <row r="1574" spans="1:7">
      <c r="A1574" s="46">
        <v>2015</v>
      </c>
      <c r="B1574" s="47" t="s">
        <v>90</v>
      </c>
      <c r="C1574" s="47" t="s">
        <v>107</v>
      </c>
      <c r="D1574" s="47" t="s">
        <v>0</v>
      </c>
      <c r="E1574" s="47" t="s">
        <v>14778</v>
      </c>
      <c r="F1574" s="47" t="s">
        <v>14779</v>
      </c>
      <c r="G1574" s="48"/>
    </row>
    <row r="1575" spans="1:7">
      <c r="A1575" s="46">
        <v>2015</v>
      </c>
      <c r="B1575" s="47" t="s">
        <v>90</v>
      </c>
      <c r="C1575" s="47" t="s">
        <v>107</v>
      </c>
      <c r="D1575" s="47" t="s">
        <v>0</v>
      </c>
      <c r="E1575" s="47" t="s">
        <v>14780</v>
      </c>
      <c r="F1575" s="47" t="s">
        <v>14781</v>
      </c>
      <c r="G1575" s="48" t="s">
        <v>14782</v>
      </c>
    </row>
    <row r="1576" spans="1:7">
      <c r="A1576" s="46">
        <v>2015</v>
      </c>
      <c r="B1576" s="47" t="s">
        <v>90</v>
      </c>
      <c r="C1576" s="47" t="s">
        <v>107</v>
      </c>
      <c r="D1576" s="47" t="s">
        <v>0</v>
      </c>
      <c r="E1576" s="47" t="s">
        <v>14783</v>
      </c>
      <c r="F1576" s="47" t="s">
        <v>14784</v>
      </c>
      <c r="G1576" s="48"/>
    </row>
    <row r="1577" spans="1:7">
      <c r="A1577" s="46">
        <v>2015</v>
      </c>
      <c r="B1577" s="47" t="s">
        <v>90</v>
      </c>
      <c r="C1577" s="47" t="s">
        <v>107</v>
      </c>
      <c r="D1577" s="47" t="s">
        <v>0</v>
      </c>
      <c r="E1577" s="47" t="s">
        <v>14785</v>
      </c>
      <c r="F1577" s="47" t="s">
        <v>14786</v>
      </c>
      <c r="G1577" s="48"/>
    </row>
    <row r="1578" spans="1:7">
      <c r="A1578" s="46">
        <v>2015</v>
      </c>
      <c r="B1578" s="47" t="s">
        <v>90</v>
      </c>
      <c r="C1578" s="47" t="s">
        <v>107</v>
      </c>
      <c r="D1578" s="47" t="s">
        <v>0</v>
      </c>
      <c r="E1578" s="47" t="s">
        <v>14787</v>
      </c>
      <c r="F1578" s="47" t="s">
        <v>14788</v>
      </c>
      <c r="G1578" s="48"/>
    </row>
    <row r="1579" spans="1:7">
      <c r="A1579" s="46">
        <v>2015</v>
      </c>
      <c r="B1579" s="47" t="s">
        <v>90</v>
      </c>
      <c r="C1579" s="47" t="s">
        <v>107</v>
      </c>
      <c r="D1579" s="47" t="s">
        <v>0</v>
      </c>
      <c r="E1579" s="47" t="s">
        <v>5287</v>
      </c>
      <c r="F1579" s="47" t="s">
        <v>14789</v>
      </c>
      <c r="G1579" s="48"/>
    </row>
    <row r="1580" spans="1:7">
      <c r="A1580" s="46">
        <v>2015</v>
      </c>
      <c r="B1580" s="47" t="s">
        <v>90</v>
      </c>
      <c r="C1580" s="47" t="s">
        <v>107</v>
      </c>
      <c r="D1580" s="47" t="s">
        <v>0</v>
      </c>
      <c r="E1580" s="47" t="s">
        <v>14790</v>
      </c>
      <c r="F1580" s="47" t="s">
        <v>14791</v>
      </c>
      <c r="G1580" s="48" t="s">
        <v>14792</v>
      </c>
    </row>
    <row r="1581" spans="1:7">
      <c r="A1581" s="46">
        <v>2015</v>
      </c>
      <c r="B1581" s="47" t="s">
        <v>90</v>
      </c>
      <c r="C1581" s="47" t="s">
        <v>107</v>
      </c>
      <c r="D1581" s="47" t="s">
        <v>0</v>
      </c>
      <c r="E1581" s="47" t="s">
        <v>14793</v>
      </c>
      <c r="F1581" s="47" t="s">
        <v>14794</v>
      </c>
      <c r="G1581" s="48"/>
    </row>
    <row r="1582" spans="1:7">
      <c r="A1582" s="46">
        <v>2015</v>
      </c>
      <c r="B1582" s="47" t="s">
        <v>108</v>
      </c>
      <c r="C1582" s="47" t="s">
        <v>109</v>
      </c>
      <c r="D1582" s="47" t="s">
        <v>0</v>
      </c>
      <c r="E1582" s="47" t="s">
        <v>14795</v>
      </c>
      <c r="F1582" s="47" t="s">
        <v>14796</v>
      </c>
      <c r="G1582" s="48" t="s">
        <v>14797</v>
      </c>
    </row>
    <row r="1583" spans="1:7">
      <c r="A1583" s="46">
        <v>2015</v>
      </c>
      <c r="B1583" s="47" t="s">
        <v>108</v>
      </c>
      <c r="C1583" s="47" t="s">
        <v>109</v>
      </c>
      <c r="D1583" s="47" t="s">
        <v>0</v>
      </c>
      <c r="E1583" s="47" t="s">
        <v>14798</v>
      </c>
      <c r="F1583" s="47" t="s">
        <v>14799</v>
      </c>
      <c r="G1583" s="48" t="s">
        <v>14800</v>
      </c>
    </row>
    <row r="1584" spans="1:7">
      <c r="A1584" s="46">
        <v>2015</v>
      </c>
      <c r="B1584" s="47" t="s">
        <v>108</v>
      </c>
      <c r="C1584" s="47" t="s">
        <v>109</v>
      </c>
      <c r="D1584" s="47" t="s">
        <v>0</v>
      </c>
      <c r="E1584" s="47" t="s">
        <v>14801</v>
      </c>
      <c r="F1584" s="47" t="s">
        <v>14802</v>
      </c>
      <c r="G1584" s="48" t="s">
        <v>14803</v>
      </c>
    </row>
    <row r="1585" spans="1:7">
      <c r="A1585" s="46">
        <v>2015</v>
      </c>
      <c r="B1585" s="47" t="s">
        <v>108</v>
      </c>
      <c r="C1585" s="47" t="s">
        <v>109</v>
      </c>
      <c r="D1585" s="47" t="s">
        <v>0</v>
      </c>
      <c r="E1585" s="47" t="s">
        <v>14804</v>
      </c>
      <c r="F1585" s="47" t="s">
        <v>14805</v>
      </c>
      <c r="G1585" s="48" t="s">
        <v>14806</v>
      </c>
    </row>
    <row r="1586" spans="1:7">
      <c r="A1586" s="46">
        <v>2015</v>
      </c>
      <c r="B1586" s="47" t="s">
        <v>108</v>
      </c>
      <c r="C1586" s="47" t="s">
        <v>110</v>
      </c>
      <c r="D1586" s="47" t="s">
        <v>0</v>
      </c>
      <c r="E1586" s="47" t="s">
        <v>14807</v>
      </c>
      <c r="F1586" s="47" t="s">
        <v>14808</v>
      </c>
      <c r="G1586" s="48" t="s">
        <v>14809</v>
      </c>
    </row>
    <row r="1587" spans="1:7">
      <c r="A1587" s="46">
        <v>2015</v>
      </c>
      <c r="B1587" s="47" t="s">
        <v>108</v>
      </c>
      <c r="C1587" s="47" t="s">
        <v>110</v>
      </c>
      <c r="D1587" s="47" t="s">
        <v>17574</v>
      </c>
      <c r="E1587" s="47" t="s">
        <v>846</v>
      </c>
      <c r="F1587" s="47" t="s">
        <v>847</v>
      </c>
      <c r="G1587" s="48" t="s">
        <v>848</v>
      </c>
    </row>
    <row r="1588" spans="1:7">
      <c r="A1588" s="46">
        <v>2015</v>
      </c>
      <c r="B1588" s="47" t="s">
        <v>108</v>
      </c>
      <c r="C1588" s="47" t="s">
        <v>110</v>
      </c>
      <c r="D1588" s="47" t="s">
        <v>17574</v>
      </c>
      <c r="E1588" s="47" t="s">
        <v>849</v>
      </c>
      <c r="F1588" s="47" t="s">
        <v>850</v>
      </c>
      <c r="G1588" s="48" t="s">
        <v>851</v>
      </c>
    </row>
    <row r="1589" spans="1:7">
      <c r="A1589" s="46">
        <v>2015</v>
      </c>
      <c r="B1589" s="47" t="s">
        <v>108</v>
      </c>
      <c r="C1589" s="47" t="s">
        <v>110</v>
      </c>
      <c r="D1589" s="47" t="s">
        <v>0</v>
      </c>
      <c r="E1589" s="47" t="s">
        <v>8489</v>
      </c>
      <c r="F1589" s="47" t="s">
        <v>14810</v>
      </c>
      <c r="G1589" s="48" t="s">
        <v>14811</v>
      </c>
    </row>
    <row r="1590" spans="1:7">
      <c r="A1590" s="46">
        <v>2015</v>
      </c>
      <c r="B1590" s="47" t="s">
        <v>108</v>
      </c>
      <c r="C1590" s="47" t="s">
        <v>110</v>
      </c>
      <c r="D1590" s="47" t="s">
        <v>0</v>
      </c>
      <c r="E1590" s="47" t="s">
        <v>8492</v>
      </c>
      <c r="F1590" s="47" t="s">
        <v>14812</v>
      </c>
      <c r="G1590" s="48" t="s">
        <v>14813</v>
      </c>
    </row>
    <row r="1591" spans="1:7">
      <c r="A1591" s="46">
        <v>2015</v>
      </c>
      <c r="B1591" s="47" t="s">
        <v>108</v>
      </c>
      <c r="C1591" s="47" t="s">
        <v>110</v>
      </c>
      <c r="D1591" s="47" t="s">
        <v>0</v>
      </c>
      <c r="E1591" s="47" t="s">
        <v>14814</v>
      </c>
      <c r="F1591" s="47" t="s">
        <v>14815</v>
      </c>
      <c r="G1591" s="48" t="s">
        <v>14816</v>
      </c>
    </row>
    <row r="1592" spans="1:7">
      <c r="A1592" s="46">
        <v>2015</v>
      </c>
      <c r="B1592" s="47" t="s">
        <v>108</v>
      </c>
      <c r="C1592" s="47" t="s">
        <v>110</v>
      </c>
      <c r="D1592" s="47" t="s">
        <v>0</v>
      </c>
      <c r="E1592" s="47" t="s">
        <v>11171</v>
      </c>
      <c r="F1592" s="47" t="s">
        <v>14817</v>
      </c>
      <c r="G1592" s="48" t="s">
        <v>14818</v>
      </c>
    </row>
    <row r="1593" spans="1:7">
      <c r="A1593" s="46">
        <v>2015</v>
      </c>
      <c r="B1593" s="47" t="s">
        <v>108</v>
      </c>
      <c r="C1593" s="47" t="s">
        <v>110</v>
      </c>
      <c r="D1593" s="47" t="s">
        <v>0</v>
      </c>
      <c r="E1593" s="47" t="s">
        <v>11170</v>
      </c>
      <c r="F1593" s="47" t="s">
        <v>14819</v>
      </c>
      <c r="G1593" s="48" t="s">
        <v>14820</v>
      </c>
    </row>
    <row r="1594" spans="1:7">
      <c r="A1594" s="46">
        <v>2015</v>
      </c>
      <c r="B1594" s="47" t="s">
        <v>108</v>
      </c>
      <c r="C1594" s="47" t="s">
        <v>110</v>
      </c>
      <c r="D1594" s="47" t="s">
        <v>0</v>
      </c>
      <c r="E1594" s="47" t="s">
        <v>14821</v>
      </c>
      <c r="F1594" s="47" t="s">
        <v>14822</v>
      </c>
      <c r="G1594" s="48" t="s">
        <v>14823</v>
      </c>
    </row>
    <row r="1595" spans="1:7">
      <c r="A1595" s="46">
        <v>2015</v>
      </c>
      <c r="B1595" s="47" t="s">
        <v>108</v>
      </c>
      <c r="C1595" s="47" t="s">
        <v>110</v>
      </c>
      <c r="D1595" s="47" t="s">
        <v>0</v>
      </c>
      <c r="E1595" s="47" t="s">
        <v>14824</v>
      </c>
      <c r="F1595" s="47" t="s">
        <v>14825</v>
      </c>
      <c r="G1595" s="48" t="s">
        <v>14826</v>
      </c>
    </row>
    <row r="1596" spans="1:7">
      <c r="A1596" s="46">
        <v>2015</v>
      </c>
      <c r="B1596" s="47" t="s">
        <v>108</v>
      </c>
      <c r="C1596" s="47" t="s">
        <v>110</v>
      </c>
      <c r="D1596" s="47" t="s">
        <v>0</v>
      </c>
      <c r="E1596" s="47" t="s">
        <v>11181</v>
      </c>
      <c r="F1596" s="47" t="s">
        <v>14827</v>
      </c>
      <c r="G1596" s="48" t="s">
        <v>14828</v>
      </c>
    </row>
    <row r="1597" spans="1:7">
      <c r="A1597" s="46">
        <v>2015</v>
      </c>
      <c r="B1597" s="47" t="s">
        <v>108</v>
      </c>
      <c r="C1597" s="47" t="s">
        <v>110</v>
      </c>
      <c r="D1597" s="47" t="s">
        <v>0</v>
      </c>
      <c r="E1597" s="47" t="s">
        <v>14829</v>
      </c>
      <c r="F1597" s="47" t="s">
        <v>14830</v>
      </c>
      <c r="G1597" s="48" t="s">
        <v>14831</v>
      </c>
    </row>
    <row r="1598" spans="1:7">
      <c r="A1598" s="46">
        <v>2015</v>
      </c>
      <c r="B1598" s="47" t="s">
        <v>108</v>
      </c>
      <c r="C1598" s="47" t="s">
        <v>110</v>
      </c>
      <c r="D1598" s="47" t="s">
        <v>0</v>
      </c>
      <c r="E1598" s="47" t="s">
        <v>14832</v>
      </c>
      <c r="F1598" s="47" t="s">
        <v>14833</v>
      </c>
      <c r="G1598" s="48" t="s">
        <v>14834</v>
      </c>
    </row>
    <row r="1599" spans="1:7">
      <c r="A1599" s="46">
        <v>2015</v>
      </c>
      <c r="B1599" s="47" t="s">
        <v>108</v>
      </c>
      <c r="C1599" s="47" t="s">
        <v>110</v>
      </c>
      <c r="D1599" s="47" t="s">
        <v>0</v>
      </c>
      <c r="E1599" s="47" t="s">
        <v>3871</v>
      </c>
      <c r="F1599" s="47" t="s">
        <v>14835</v>
      </c>
      <c r="G1599" s="48" t="s">
        <v>14836</v>
      </c>
    </row>
    <row r="1600" spans="1:7">
      <c r="A1600" s="46">
        <v>2015</v>
      </c>
      <c r="B1600" s="47" t="s">
        <v>108</v>
      </c>
      <c r="C1600" s="47" t="s">
        <v>111</v>
      </c>
      <c r="D1600" s="47" t="s">
        <v>0</v>
      </c>
      <c r="E1600" s="47" t="s">
        <v>14837</v>
      </c>
      <c r="F1600" s="47" t="s">
        <v>14838</v>
      </c>
      <c r="G1600" s="48" t="s">
        <v>14839</v>
      </c>
    </row>
    <row r="1601" spans="1:7">
      <c r="A1601" s="46">
        <v>2015</v>
      </c>
      <c r="B1601" s="47" t="s">
        <v>108</v>
      </c>
      <c r="C1601" s="47" t="s">
        <v>111</v>
      </c>
      <c r="D1601" s="47" t="s">
        <v>0</v>
      </c>
      <c r="E1601" s="47" t="s">
        <v>14840</v>
      </c>
      <c r="F1601" s="47" t="s">
        <v>14841</v>
      </c>
      <c r="G1601" s="48" t="s">
        <v>14842</v>
      </c>
    </row>
    <row r="1602" spans="1:7">
      <c r="A1602" s="46">
        <v>2015</v>
      </c>
      <c r="B1602" s="47" t="s">
        <v>108</v>
      </c>
      <c r="C1602" s="47" t="s">
        <v>111</v>
      </c>
      <c r="D1602" s="47" t="s">
        <v>0</v>
      </c>
      <c r="E1602" s="47" t="s">
        <v>3282</v>
      </c>
      <c r="F1602" s="47" t="s">
        <v>14843</v>
      </c>
      <c r="G1602" s="48" t="s">
        <v>14844</v>
      </c>
    </row>
    <row r="1603" spans="1:7">
      <c r="A1603" s="46">
        <v>2015</v>
      </c>
      <c r="B1603" s="47" t="s">
        <v>108</v>
      </c>
      <c r="C1603" s="47" t="s">
        <v>111</v>
      </c>
      <c r="D1603" s="47" t="s">
        <v>0</v>
      </c>
      <c r="E1603" s="47" t="s">
        <v>2008</v>
      </c>
      <c r="F1603" s="47" t="s">
        <v>14845</v>
      </c>
      <c r="G1603" s="48" t="s">
        <v>14846</v>
      </c>
    </row>
    <row r="1604" spans="1:7">
      <c r="A1604" s="46">
        <v>2015</v>
      </c>
      <c r="B1604" s="47" t="s">
        <v>108</v>
      </c>
      <c r="C1604" s="47" t="s">
        <v>111</v>
      </c>
      <c r="D1604" s="47" t="s">
        <v>0</v>
      </c>
      <c r="E1604" s="47" t="s">
        <v>14847</v>
      </c>
      <c r="F1604" s="47" t="s">
        <v>14848</v>
      </c>
      <c r="G1604" s="48" t="s">
        <v>14849</v>
      </c>
    </row>
    <row r="1605" spans="1:7">
      <c r="A1605" s="46">
        <v>2015</v>
      </c>
      <c r="B1605" s="47" t="s">
        <v>108</v>
      </c>
      <c r="C1605" s="47" t="s">
        <v>111</v>
      </c>
      <c r="D1605" s="47" t="s">
        <v>0</v>
      </c>
      <c r="E1605" s="47" t="s">
        <v>14850</v>
      </c>
      <c r="F1605" s="47" t="s">
        <v>14851</v>
      </c>
      <c r="G1605" s="48" t="s">
        <v>14852</v>
      </c>
    </row>
    <row r="1606" spans="1:7">
      <c r="A1606" s="46">
        <v>2015</v>
      </c>
      <c r="B1606" s="47" t="s">
        <v>108</v>
      </c>
      <c r="C1606" s="47" t="s">
        <v>111</v>
      </c>
      <c r="D1606" s="47" t="s">
        <v>0</v>
      </c>
      <c r="E1606" s="47" t="s">
        <v>14853</v>
      </c>
      <c r="F1606" s="47" t="s">
        <v>14854</v>
      </c>
      <c r="G1606" s="48" t="s">
        <v>14855</v>
      </c>
    </row>
    <row r="1607" spans="1:7">
      <c r="A1607" s="46">
        <v>2015</v>
      </c>
      <c r="B1607" s="47" t="s">
        <v>108</v>
      </c>
      <c r="C1607" s="47" t="s">
        <v>111</v>
      </c>
      <c r="D1607" s="47" t="s">
        <v>0</v>
      </c>
      <c r="E1607" s="47" t="s">
        <v>14856</v>
      </c>
      <c r="F1607" s="47" t="s">
        <v>14857</v>
      </c>
      <c r="G1607" s="48" t="s">
        <v>14858</v>
      </c>
    </row>
    <row r="1608" spans="1:7">
      <c r="A1608" s="46">
        <v>2015</v>
      </c>
      <c r="B1608" s="47" t="s">
        <v>108</v>
      </c>
      <c r="C1608" s="47" t="s">
        <v>111</v>
      </c>
      <c r="D1608" s="47" t="s">
        <v>0</v>
      </c>
      <c r="E1608" s="47" t="s">
        <v>11082</v>
      </c>
      <c r="F1608" s="47" t="s">
        <v>14859</v>
      </c>
      <c r="G1608" s="48" t="s">
        <v>14860</v>
      </c>
    </row>
    <row r="1609" spans="1:7">
      <c r="A1609" s="46">
        <v>2015</v>
      </c>
      <c r="B1609" s="47" t="s">
        <v>108</v>
      </c>
      <c r="C1609" s="47" t="s">
        <v>111</v>
      </c>
      <c r="D1609" s="47" t="s">
        <v>0</v>
      </c>
      <c r="E1609" s="47" t="s">
        <v>14861</v>
      </c>
      <c r="F1609" s="47" t="s">
        <v>14862</v>
      </c>
      <c r="G1609" s="48" t="s">
        <v>14863</v>
      </c>
    </row>
    <row r="1610" spans="1:7">
      <c r="A1610" s="46">
        <v>2015</v>
      </c>
      <c r="B1610" s="47" t="s">
        <v>108</v>
      </c>
      <c r="C1610" s="47" t="s">
        <v>111</v>
      </c>
      <c r="D1610" s="47" t="s">
        <v>0</v>
      </c>
      <c r="E1610" s="47" t="s">
        <v>11159</v>
      </c>
      <c r="F1610" s="47" t="s">
        <v>14864</v>
      </c>
      <c r="G1610" s="48" t="s">
        <v>14865</v>
      </c>
    </row>
    <row r="1611" spans="1:7">
      <c r="A1611" s="46">
        <v>2015</v>
      </c>
      <c r="B1611" s="47" t="s">
        <v>108</v>
      </c>
      <c r="C1611" s="47" t="s">
        <v>111</v>
      </c>
      <c r="D1611" s="47" t="s">
        <v>0</v>
      </c>
      <c r="E1611" s="47" t="s">
        <v>10958</v>
      </c>
      <c r="F1611" s="47" t="s">
        <v>14866</v>
      </c>
      <c r="G1611" s="48" t="s">
        <v>14867</v>
      </c>
    </row>
    <row r="1612" spans="1:7">
      <c r="A1612" s="46">
        <v>2015</v>
      </c>
      <c r="B1612" s="47" t="s">
        <v>108</v>
      </c>
      <c r="C1612" s="47" t="s">
        <v>111</v>
      </c>
      <c r="D1612" s="47" t="s">
        <v>0</v>
      </c>
      <c r="E1612" s="47" t="s">
        <v>14868</v>
      </c>
      <c r="F1612" s="47" t="s">
        <v>14869</v>
      </c>
      <c r="G1612" s="48" t="s">
        <v>14870</v>
      </c>
    </row>
    <row r="1613" spans="1:7">
      <c r="A1613" s="46">
        <v>2015</v>
      </c>
      <c r="B1613" s="47" t="s">
        <v>108</v>
      </c>
      <c r="C1613" s="47" t="s">
        <v>112</v>
      </c>
      <c r="D1613" s="47" t="s">
        <v>0</v>
      </c>
      <c r="E1613" s="47" t="s">
        <v>14871</v>
      </c>
      <c r="F1613" s="47" t="s">
        <v>14872</v>
      </c>
      <c r="G1613" s="48" t="s">
        <v>14873</v>
      </c>
    </row>
    <row r="1614" spans="1:7">
      <c r="A1614" s="46">
        <v>2015</v>
      </c>
      <c r="B1614" s="47" t="s">
        <v>108</v>
      </c>
      <c r="C1614" s="47" t="s">
        <v>112</v>
      </c>
      <c r="D1614" s="47" t="s">
        <v>0</v>
      </c>
      <c r="E1614" s="47" t="s">
        <v>14874</v>
      </c>
      <c r="F1614" s="47" t="s">
        <v>14875</v>
      </c>
      <c r="G1614" s="48" t="s">
        <v>14876</v>
      </c>
    </row>
    <row r="1615" spans="1:7">
      <c r="A1615" s="46">
        <v>2015</v>
      </c>
      <c r="B1615" s="47" t="s">
        <v>108</v>
      </c>
      <c r="C1615" s="47" t="s">
        <v>112</v>
      </c>
      <c r="D1615" s="47" t="s">
        <v>0</v>
      </c>
      <c r="E1615" s="47" t="s">
        <v>11166</v>
      </c>
      <c r="F1615" s="47" t="s">
        <v>14877</v>
      </c>
      <c r="G1615" s="48" t="s">
        <v>14878</v>
      </c>
    </row>
    <row r="1616" spans="1:7">
      <c r="A1616" s="46">
        <v>2015</v>
      </c>
      <c r="B1616" s="47" t="s">
        <v>108</v>
      </c>
      <c r="C1616" s="47" t="s">
        <v>112</v>
      </c>
      <c r="D1616" s="47" t="s">
        <v>0</v>
      </c>
      <c r="E1616" s="47" t="s">
        <v>11168</v>
      </c>
      <c r="F1616" s="47" t="s">
        <v>14879</v>
      </c>
      <c r="G1616" s="48" t="s">
        <v>14880</v>
      </c>
    </row>
    <row r="1617" spans="1:7">
      <c r="A1617" s="46">
        <v>2015</v>
      </c>
      <c r="B1617" s="47" t="s">
        <v>108</v>
      </c>
      <c r="C1617" s="47" t="s">
        <v>112</v>
      </c>
      <c r="D1617" s="47" t="s">
        <v>0</v>
      </c>
      <c r="E1617" s="47" t="s">
        <v>11176</v>
      </c>
      <c r="F1617" s="47" t="s">
        <v>14881</v>
      </c>
      <c r="G1617" s="48" t="s">
        <v>14882</v>
      </c>
    </row>
    <row r="1618" spans="1:7">
      <c r="A1618" s="46">
        <v>2015</v>
      </c>
      <c r="B1618" s="47" t="s">
        <v>108</v>
      </c>
      <c r="C1618" s="47" t="s">
        <v>112</v>
      </c>
      <c r="D1618" s="47" t="s">
        <v>0</v>
      </c>
      <c r="E1618" s="47" t="s">
        <v>14883</v>
      </c>
      <c r="F1618" s="47" t="s">
        <v>14884</v>
      </c>
      <c r="G1618" s="48" t="s">
        <v>14885</v>
      </c>
    </row>
    <row r="1619" spans="1:7">
      <c r="A1619" s="46">
        <v>2015</v>
      </c>
      <c r="B1619" s="47" t="s">
        <v>108</v>
      </c>
      <c r="C1619" s="47" t="s">
        <v>112</v>
      </c>
      <c r="D1619" s="47" t="s">
        <v>0</v>
      </c>
      <c r="E1619" s="47" t="s">
        <v>14886</v>
      </c>
      <c r="F1619" s="47" t="s">
        <v>14887</v>
      </c>
      <c r="G1619" s="48" t="s">
        <v>14888</v>
      </c>
    </row>
    <row r="1620" spans="1:7">
      <c r="A1620" s="46">
        <v>2015</v>
      </c>
      <c r="B1620" s="47" t="s">
        <v>108</v>
      </c>
      <c r="C1620" s="47" t="s">
        <v>112</v>
      </c>
      <c r="D1620" s="47" t="s">
        <v>0</v>
      </c>
      <c r="E1620" s="47" t="s">
        <v>14889</v>
      </c>
      <c r="F1620" s="47" t="s">
        <v>14890</v>
      </c>
      <c r="G1620" s="48" t="s">
        <v>14891</v>
      </c>
    </row>
    <row r="1621" spans="1:7">
      <c r="A1621" s="46">
        <v>2015</v>
      </c>
      <c r="B1621" s="47" t="s">
        <v>108</v>
      </c>
      <c r="C1621" s="47" t="s">
        <v>112</v>
      </c>
      <c r="D1621" s="47" t="s">
        <v>17574</v>
      </c>
      <c r="E1621" s="47" t="s">
        <v>852</v>
      </c>
      <c r="F1621" s="47" t="s">
        <v>853</v>
      </c>
      <c r="G1621" s="48" t="s">
        <v>854</v>
      </c>
    </row>
    <row r="1622" spans="1:7">
      <c r="A1622" s="46">
        <v>2015</v>
      </c>
      <c r="B1622" s="47" t="s">
        <v>108</v>
      </c>
      <c r="C1622" s="47" t="s">
        <v>112</v>
      </c>
      <c r="D1622" s="47" t="s">
        <v>0</v>
      </c>
      <c r="E1622" s="47" t="s">
        <v>14892</v>
      </c>
      <c r="F1622" s="47" t="s">
        <v>14893</v>
      </c>
      <c r="G1622" s="48" t="s">
        <v>14894</v>
      </c>
    </row>
    <row r="1623" spans="1:7">
      <c r="A1623" s="46">
        <v>2015</v>
      </c>
      <c r="B1623" s="47" t="s">
        <v>108</v>
      </c>
      <c r="C1623" s="47" t="s">
        <v>112</v>
      </c>
      <c r="D1623" s="47" t="s">
        <v>0</v>
      </c>
      <c r="E1623" s="47" t="s">
        <v>14895</v>
      </c>
      <c r="F1623" s="47" t="s">
        <v>14896</v>
      </c>
      <c r="G1623" s="48" t="s">
        <v>14897</v>
      </c>
    </row>
    <row r="1624" spans="1:7">
      <c r="A1624" s="46">
        <v>2015</v>
      </c>
      <c r="B1624" s="47" t="s">
        <v>108</v>
      </c>
      <c r="C1624" s="47" t="s">
        <v>112</v>
      </c>
      <c r="D1624" s="47" t="s">
        <v>0</v>
      </c>
      <c r="E1624" s="47" t="s">
        <v>14898</v>
      </c>
      <c r="F1624" s="47" t="s">
        <v>14899</v>
      </c>
      <c r="G1624" s="48" t="s">
        <v>14900</v>
      </c>
    </row>
    <row r="1625" spans="1:7">
      <c r="A1625" s="46">
        <v>2015</v>
      </c>
      <c r="B1625" s="47" t="s">
        <v>108</v>
      </c>
      <c r="C1625" s="47" t="s">
        <v>113</v>
      </c>
      <c r="D1625" s="47" t="s">
        <v>17574</v>
      </c>
      <c r="E1625" s="47" t="s">
        <v>855</v>
      </c>
      <c r="F1625" s="47" t="s">
        <v>856</v>
      </c>
      <c r="G1625" s="48" t="s">
        <v>857</v>
      </c>
    </row>
    <row r="1626" spans="1:7">
      <c r="A1626" s="46">
        <v>2015</v>
      </c>
      <c r="B1626" s="47" t="s">
        <v>108</v>
      </c>
      <c r="C1626" s="47" t="s">
        <v>113</v>
      </c>
      <c r="D1626" s="47" t="s">
        <v>0</v>
      </c>
      <c r="E1626" s="47" t="s">
        <v>14901</v>
      </c>
      <c r="F1626" s="47" t="s">
        <v>14902</v>
      </c>
      <c r="G1626" s="48" t="s">
        <v>14903</v>
      </c>
    </row>
    <row r="1627" spans="1:7">
      <c r="A1627" s="46">
        <v>2015</v>
      </c>
      <c r="B1627" s="47" t="s">
        <v>108</v>
      </c>
      <c r="C1627" s="47" t="s">
        <v>113</v>
      </c>
      <c r="D1627" s="47" t="s">
        <v>0</v>
      </c>
      <c r="E1627" s="47" t="s">
        <v>14904</v>
      </c>
      <c r="F1627" s="47" t="s">
        <v>14905</v>
      </c>
      <c r="G1627" s="48" t="s">
        <v>14906</v>
      </c>
    </row>
    <row r="1628" spans="1:7">
      <c r="A1628" s="46">
        <v>2015</v>
      </c>
      <c r="B1628" s="47" t="s">
        <v>108</v>
      </c>
      <c r="C1628" s="47" t="s">
        <v>113</v>
      </c>
      <c r="D1628" s="47" t="s">
        <v>0</v>
      </c>
      <c r="E1628" s="47" t="s">
        <v>14907</v>
      </c>
      <c r="F1628" s="47" t="s">
        <v>14908</v>
      </c>
      <c r="G1628" s="48" t="s">
        <v>14909</v>
      </c>
    </row>
    <row r="1629" spans="1:7">
      <c r="A1629" s="46">
        <v>2015</v>
      </c>
      <c r="B1629" s="47" t="s">
        <v>108</v>
      </c>
      <c r="C1629" s="47" t="s">
        <v>113</v>
      </c>
      <c r="D1629" s="47" t="s">
        <v>0</v>
      </c>
      <c r="E1629" s="47" t="s">
        <v>14910</v>
      </c>
      <c r="F1629" s="47" t="s">
        <v>14911</v>
      </c>
      <c r="G1629" s="48" t="s">
        <v>14912</v>
      </c>
    </row>
    <row r="1630" spans="1:7">
      <c r="A1630" s="46">
        <v>2015</v>
      </c>
      <c r="B1630" s="47" t="s">
        <v>108</v>
      </c>
      <c r="C1630" s="47" t="s">
        <v>114</v>
      </c>
      <c r="D1630" s="47" t="s">
        <v>17574</v>
      </c>
      <c r="E1630" s="47" t="s">
        <v>858</v>
      </c>
      <c r="F1630" s="47" t="s">
        <v>859</v>
      </c>
      <c r="G1630" s="48" t="s">
        <v>860</v>
      </c>
    </row>
    <row r="1631" spans="1:7">
      <c r="A1631" s="46">
        <v>2015</v>
      </c>
      <c r="B1631" s="47" t="s">
        <v>108</v>
      </c>
      <c r="C1631" s="47" t="s">
        <v>114</v>
      </c>
      <c r="D1631" s="47" t="s">
        <v>17574</v>
      </c>
      <c r="E1631" s="47" t="s">
        <v>861</v>
      </c>
      <c r="F1631" s="47" t="s">
        <v>862</v>
      </c>
      <c r="G1631" s="48" t="s">
        <v>863</v>
      </c>
    </row>
    <row r="1632" spans="1:7">
      <c r="A1632" s="46">
        <v>2015</v>
      </c>
      <c r="B1632" s="47" t="s">
        <v>108</v>
      </c>
      <c r="C1632" s="47" t="s">
        <v>114</v>
      </c>
      <c r="D1632" s="47" t="s">
        <v>17574</v>
      </c>
      <c r="E1632" s="47" t="s">
        <v>864</v>
      </c>
      <c r="F1632" s="47" t="s">
        <v>865</v>
      </c>
      <c r="G1632" s="48" t="s">
        <v>866</v>
      </c>
    </row>
    <row r="1633" spans="1:7">
      <c r="A1633" s="46">
        <v>2015</v>
      </c>
      <c r="B1633" s="47" t="s">
        <v>108</v>
      </c>
      <c r="C1633" s="47" t="s">
        <v>114</v>
      </c>
      <c r="D1633" s="47" t="s">
        <v>17574</v>
      </c>
      <c r="E1633" s="47" t="s">
        <v>867</v>
      </c>
      <c r="F1633" s="47" t="s">
        <v>868</v>
      </c>
      <c r="G1633" s="48" t="s">
        <v>869</v>
      </c>
    </row>
    <row r="1634" spans="1:7">
      <c r="A1634" s="46">
        <v>2015</v>
      </c>
      <c r="B1634" s="47" t="s">
        <v>108</v>
      </c>
      <c r="C1634" s="47" t="s">
        <v>115</v>
      </c>
      <c r="D1634" s="47" t="s">
        <v>0</v>
      </c>
      <c r="E1634" s="47" t="s">
        <v>14913</v>
      </c>
      <c r="F1634" s="47" t="s">
        <v>14914</v>
      </c>
      <c r="G1634" s="48" t="s">
        <v>14915</v>
      </c>
    </row>
    <row r="1635" spans="1:7">
      <c r="A1635" s="46">
        <v>2015</v>
      </c>
      <c r="B1635" s="47" t="s">
        <v>108</v>
      </c>
      <c r="C1635" s="47" t="s">
        <v>115</v>
      </c>
      <c r="D1635" s="47" t="s">
        <v>0</v>
      </c>
      <c r="E1635" s="47" t="s">
        <v>14916</v>
      </c>
      <c r="F1635" s="47" t="s">
        <v>14917</v>
      </c>
      <c r="G1635" s="48" t="s">
        <v>14918</v>
      </c>
    </row>
    <row r="1636" spans="1:7">
      <c r="A1636" s="46">
        <v>2015</v>
      </c>
      <c r="B1636" s="47" t="s">
        <v>108</v>
      </c>
      <c r="C1636" s="47" t="s">
        <v>115</v>
      </c>
      <c r="D1636" s="47" t="s">
        <v>0</v>
      </c>
      <c r="E1636" s="47" t="s">
        <v>14919</v>
      </c>
      <c r="F1636" s="47" t="s">
        <v>14920</v>
      </c>
      <c r="G1636" s="48" t="s">
        <v>14921</v>
      </c>
    </row>
    <row r="1637" spans="1:7">
      <c r="A1637" s="46">
        <v>2015</v>
      </c>
      <c r="B1637" s="47" t="s">
        <v>108</v>
      </c>
      <c r="C1637" s="47" t="s">
        <v>115</v>
      </c>
      <c r="D1637" s="47" t="s">
        <v>0</v>
      </c>
      <c r="E1637" s="47" t="s">
        <v>14922</v>
      </c>
      <c r="F1637" s="47" t="s">
        <v>14923</v>
      </c>
      <c r="G1637" s="48" t="s">
        <v>14924</v>
      </c>
    </row>
    <row r="1638" spans="1:7">
      <c r="A1638" s="46">
        <v>2015</v>
      </c>
      <c r="B1638" s="47" t="s">
        <v>108</v>
      </c>
      <c r="C1638" s="47" t="s">
        <v>115</v>
      </c>
      <c r="D1638" s="47" t="s">
        <v>0</v>
      </c>
      <c r="E1638" s="47" t="s">
        <v>14925</v>
      </c>
      <c r="F1638" s="47" t="s">
        <v>14926</v>
      </c>
      <c r="G1638" s="48" t="s">
        <v>14927</v>
      </c>
    </row>
    <row r="1639" spans="1:7">
      <c r="A1639" s="46">
        <v>2015</v>
      </c>
      <c r="B1639" s="47" t="s">
        <v>108</v>
      </c>
      <c r="C1639" s="47" t="s">
        <v>115</v>
      </c>
      <c r="D1639" s="47" t="s">
        <v>0</v>
      </c>
      <c r="E1639" s="47" t="s">
        <v>14928</v>
      </c>
      <c r="F1639" s="47" t="s">
        <v>14929</v>
      </c>
      <c r="G1639" s="48" t="s">
        <v>14930</v>
      </c>
    </row>
    <row r="1640" spans="1:7">
      <c r="A1640" s="46">
        <v>2015</v>
      </c>
      <c r="B1640" s="47" t="s">
        <v>108</v>
      </c>
      <c r="C1640" s="47" t="s">
        <v>115</v>
      </c>
      <c r="D1640" s="47" t="s">
        <v>0</v>
      </c>
      <c r="E1640" s="47" t="s">
        <v>14931</v>
      </c>
      <c r="F1640" s="47" t="s">
        <v>14932</v>
      </c>
      <c r="G1640" s="48" t="s">
        <v>14933</v>
      </c>
    </row>
    <row r="1641" spans="1:7">
      <c r="A1641" s="46">
        <v>2015</v>
      </c>
      <c r="B1641" s="47" t="s">
        <v>108</v>
      </c>
      <c r="C1641" s="47" t="s">
        <v>115</v>
      </c>
      <c r="D1641" s="47" t="s">
        <v>0</v>
      </c>
      <c r="E1641" s="47" t="s">
        <v>14934</v>
      </c>
      <c r="F1641" s="47" t="s">
        <v>14935</v>
      </c>
      <c r="G1641" s="48" t="s">
        <v>14936</v>
      </c>
    </row>
    <row r="1642" spans="1:7">
      <c r="A1642" s="46">
        <v>2015</v>
      </c>
      <c r="B1642" s="47" t="s">
        <v>108</v>
      </c>
      <c r="C1642" s="47" t="s">
        <v>115</v>
      </c>
      <c r="D1642" s="47" t="s">
        <v>0</v>
      </c>
      <c r="E1642" s="47" t="s">
        <v>14937</v>
      </c>
      <c r="F1642" s="47" t="s">
        <v>14938</v>
      </c>
      <c r="G1642" s="48" t="s">
        <v>14939</v>
      </c>
    </row>
    <row r="1643" spans="1:7">
      <c r="A1643" s="46">
        <v>2015</v>
      </c>
      <c r="B1643" s="47" t="s">
        <v>108</v>
      </c>
      <c r="C1643" s="47" t="s">
        <v>115</v>
      </c>
      <c r="D1643" s="47" t="s">
        <v>0</v>
      </c>
      <c r="E1643" s="47" t="s">
        <v>14940</v>
      </c>
      <c r="F1643" s="47" t="s">
        <v>14941</v>
      </c>
      <c r="G1643" s="48" t="s">
        <v>14942</v>
      </c>
    </row>
    <row r="1644" spans="1:7">
      <c r="A1644" s="46">
        <v>2015</v>
      </c>
      <c r="B1644" s="47" t="s">
        <v>108</v>
      </c>
      <c r="C1644" s="47" t="s">
        <v>115</v>
      </c>
      <c r="D1644" s="47" t="s">
        <v>0</v>
      </c>
      <c r="E1644" s="47" t="s">
        <v>14943</v>
      </c>
      <c r="F1644" s="47" t="s">
        <v>14944</v>
      </c>
      <c r="G1644" s="48" t="s">
        <v>14945</v>
      </c>
    </row>
    <row r="1645" spans="1:7">
      <c r="A1645" s="46">
        <v>2015</v>
      </c>
      <c r="B1645" s="47" t="s">
        <v>108</v>
      </c>
      <c r="C1645" s="47" t="s">
        <v>115</v>
      </c>
      <c r="D1645" s="47" t="s">
        <v>17574</v>
      </c>
      <c r="E1645" s="47" t="s">
        <v>870</v>
      </c>
      <c r="F1645" s="47" t="s">
        <v>871</v>
      </c>
      <c r="G1645" s="48" t="s">
        <v>872</v>
      </c>
    </row>
    <row r="1646" spans="1:7">
      <c r="A1646" s="46">
        <v>2015</v>
      </c>
      <c r="B1646" s="47" t="s">
        <v>108</v>
      </c>
      <c r="C1646" s="47" t="s">
        <v>115</v>
      </c>
      <c r="D1646" s="47" t="s">
        <v>0</v>
      </c>
      <c r="E1646" s="47" t="s">
        <v>14946</v>
      </c>
      <c r="F1646" s="47" t="s">
        <v>14947</v>
      </c>
      <c r="G1646" s="48" t="s">
        <v>14948</v>
      </c>
    </row>
    <row r="1647" spans="1:7">
      <c r="A1647" s="46">
        <v>2015</v>
      </c>
      <c r="B1647" s="47" t="s">
        <v>108</v>
      </c>
      <c r="C1647" s="47" t="s">
        <v>115</v>
      </c>
      <c r="D1647" s="47" t="s">
        <v>17574</v>
      </c>
      <c r="E1647" s="47" t="s">
        <v>873</v>
      </c>
      <c r="F1647" s="47" t="s">
        <v>874</v>
      </c>
      <c r="G1647" s="48" t="s">
        <v>875</v>
      </c>
    </row>
    <row r="1648" spans="1:7">
      <c r="A1648" s="46">
        <v>2015</v>
      </c>
      <c r="B1648" s="47" t="s">
        <v>108</v>
      </c>
      <c r="C1648" s="47" t="s">
        <v>115</v>
      </c>
      <c r="D1648" s="47" t="s">
        <v>0</v>
      </c>
      <c r="E1648" s="47" t="s">
        <v>14949</v>
      </c>
      <c r="F1648" s="47" t="s">
        <v>14950</v>
      </c>
      <c r="G1648" s="48" t="s">
        <v>14951</v>
      </c>
    </row>
    <row r="1649" spans="1:7">
      <c r="A1649" s="46">
        <v>2015</v>
      </c>
      <c r="B1649" s="47" t="s">
        <v>108</v>
      </c>
      <c r="C1649" s="47" t="s">
        <v>116</v>
      </c>
      <c r="D1649" s="47" t="s">
        <v>0</v>
      </c>
      <c r="E1649" s="47" t="s">
        <v>9857</v>
      </c>
      <c r="F1649" s="47" t="s">
        <v>14952</v>
      </c>
      <c r="G1649" s="48" t="s">
        <v>14953</v>
      </c>
    </row>
    <row r="1650" spans="1:7">
      <c r="A1650" s="46">
        <v>2015</v>
      </c>
      <c r="B1650" s="47" t="s">
        <v>108</v>
      </c>
      <c r="C1650" s="47" t="s">
        <v>116</v>
      </c>
      <c r="D1650" s="47" t="s">
        <v>0</v>
      </c>
      <c r="E1650" s="47" t="s">
        <v>14954</v>
      </c>
      <c r="F1650" s="47" t="s">
        <v>14955</v>
      </c>
      <c r="G1650" s="48" t="s">
        <v>14956</v>
      </c>
    </row>
    <row r="1651" spans="1:7">
      <c r="A1651" s="46">
        <v>2015</v>
      </c>
      <c r="B1651" s="47" t="s">
        <v>108</v>
      </c>
      <c r="C1651" s="47" t="s">
        <v>116</v>
      </c>
      <c r="D1651" s="47" t="s">
        <v>0</v>
      </c>
      <c r="E1651" s="47" t="s">
        <v>14957</v>
      </c>
      <c r="F1651" s="47" t="s">
        <v>14958</v>
      </c>
      <c r="G1651" s="48" t="s">
        <v>14959</v>
      </c>
    </row>
    <row r="1652" spans="1:7">
      <c r="A1652" s="46">
        <v>2015</v>
      </c>
      <c r="B1652" s="47" t="s">
        <v>108</v>
      </c>
      <c r="C1652" s="47" t="s">
        <v>116</v>
      </c>
      <c r="D1652" s="47" t="s">
        <v>0</v>
      </c>
      <c r="E1652" s="47" t="s">
        <v>14960</v>
      </c>
      <c r="F1652" s="47" t="s">
        <v>14961</v>
      </c>
      <c r="G1652" s="48" t="s">
        <v>14962</v>
      </c>
    </row>
    <row r="1653" spans="1:7">
      <c r="A1653" s="46">
        <v>2015</v>
      </c>
      <c r="B1653" s="47" t="s">
        <v>108</v>
      </c>
      <c r="C1653" s="47" t="s">
        <v>116</v>
      </c>
      <c r="D1653" s="47" t="s">
        <v>0</v>
      </c>
      <c r="E1653" s="47" t="s">
        <v>14963</v>
      </c>
      <c r="F1653" s="47" t="s">
        <v>14964</v>
      </c>
      <c r="G1653" s="48" t="s">
        <v>14965</v>
      </c>
    </row>
    <row r="1654" spans="1:7">
      <c r="A1654" s="46">
        <v>2015</v>
      </c>
      <c r="B1654" s="47" t="s">
        <v>108</v>
      </c>
      <c r="C1654" s="47" t="s">
        <v>116</v>
      </c>
      <c r="D1654" s="47" t="s">
        <v>17574</v>
      </c>
      <c r="E1654" s="47" t="s">
        <v>803</v>
      </c>
      <c r="F1654" s="47" t="s">
        <v>876</v>
      </c>
      <c r="G1654" s="48" t="s">
        <v>877</v>
      </c>
    </row>
    <row r="1655" spans="1:7">
      <c r="A1655" s="46">
        <v>2015</v>
      </c>
      <c r="B1655" s="47" t="s">
        <v>108</v>
      </c>
      <c r="C1655" s="47" t="s">
        <v>116</v>
      </c>
      <c r="D1655" s="47" t="s">
        <v>0</v>
      </c>
      <c r="E1655" s="47" t="s">
        <v>14966</v>
      </c>
      <c r="F1655" s="47" t="s">
        <v>14967</v>
      </c>
      <c r="G1655" s="48" t="s">
        <v>14968</v>
      </c>
    </row>
    <row r="1656" spans="1:7">
      <c r="A1656" s="46">
        <v>2015</v>
      </c>
      <c r="B1656" s="47" t="s">
        <v>108</v>
      </c>
      <c r="C1656" s="47" t="s">
        <v>116</v>
      </c>
      <c r="D1656" s="47" t="s">
        <v>0</v>
      </c>
      <c r="E1656" s="47" t="s">
        <v>3436</v>
      </c>
      <c r="F1656" s="47" t="s">
        <v>14969</v>
      </c>
      <c r="G1656" s="48" t="s">
        <v>14970</v>
      </c>
    </row>
    <row r="1657" spans="1:7">
      <c r="A1657" s="46">
        <v>2015</v>
      </c>
      <c r="B1657" s="47" t="s">
        <v>108</v>
      </c>
      <c r="C1657" s="47" t="s">
        <v>116</v>
      </c>
      <c r="D1657" s="47" t="s">
        <v>0</v>
      </c>
      <c r="E1657" s="47" t="s">
        <v>14971</v>
      </c>
      <c r="F1657" s="47" t="s">
        <v>14972</v>
      </c>
      <c r="G1657" s="48" t="s">
        <v>14973</v>
      </c>
    </row>
    <row r="1658" spans="1:7">
      <c r="A1658" s="46">
        <v>2015</v>
      </c>
      <c r="B1658" s="47" t="s">
        <v>108</v>
      </c>
      <c r="C1658" s="47" t="s">
        <v>117</v>
      </c>
      <c r="D1658" s="47" t="s">
        <v>0</v>
      </c>
      <c r="E1658" s="47" t="s">
        <v>14974</v>
      </c>
      <c r="F1658" s="47" t="s">
        <v>14975</v>
      </c>
      <c r="G1658" s="48" t="s">
        <v>14976</v>
      </c>
    </row>
    <row r="1659" spans="1:7">
      <c r="A1659" s="46">
        <v>2015</v>
      </c>
      <c r="B1659" s="47" t="s">
        <v>108</v>
      </c>
      <c r="C1659" s="47" t="s">
        <v>117</v>
      </c>
      <c r="D1659" s="47" t="s">
        <v>0</v>
      </c>
      <c r="E1659" s="47" t="s">
        <v>14977</v>
      </c>
      <c r="F1659" s="47" t="s">
        <v>14978</v>
      </c>
      <c r="G1659" s="48" t="s">
        <v>14979</v>
      </c>
    </row>
    <row r="1660" spans="1:7">
      <c r="A1660" s="46">
        <v>2015</v>
      </c>
      <c r="B1660" s="47" t="s">
        <v>108</v>
      </c>
      <c r="C1660" s="47" t="s">
        <v>117</v>
      </c>
      <c r="D1660" s="47" t="s">
        <v>0</v>
      </c>
      <c r="E1660" s="47" t="s">
        <v>14980</v>
      </c>
      <c r="F1660" s="47" t="s">
        <v>14981</v>
      </c>
      <c r="G1660" s="48" t="s">
        <v>14982</v>
      </c>
    </row>
    <row r="1661" spans="1:7">
      <c r="A1661" s="46">
        <v>2015</v>
      </c>
      <c r="B1661" s="47" t="s">
        <v>108</v>
      </c>
      <c r="C1661" s="47" t="s">
        <v>117</v>
      </c>
      <c r="D1661" s="47" t="s">
        <v>0</v>
      </c>
      <c r="E1661" s="47" t="s">
        <v>10941</v>
      </c>
      <c r="F1661" s="47" t="s">
        <v>14983</v>
      </c>
      <c r="G1661" s="48" t="s">
        <v>14984</v>
      </c>
    </row>
    <row r="1662" spans="1:7">
      <c r="A1662" s="46">
        <v>2015</v>
      </c>
      <c r="B1662" s="47" t="s">
        <v>108</v>
      </c>
      <c r="C1662" s="47" t="s">
        <v>117</v>
      </c>
      <c r="D1662" s="47" t="s">
        <v>0</v>
      </c>
      <c r="E1662" s="47" t="s">
        <v>10906</v>
      </c>
      <c r="F1662" s="47" t="s">
        <v>14985</v>
      </c>
      <c r="G1662" s="48" t="s">
        <v>14986</v>
      </c>
    </row>
    <row r="1663" spans="1:7">
      <c r="A1663" s="46">
        <v>2015</v>
      </c>
      <c r="B1663" s="47" t="s">
        <v>108</v>
      </c>
      <c r="C1663" s="47" t="s">
        <v>117</v>
      </c>
      <c r="D1663" s="47" t="s">
        <v>0</v>
      </c>
      <c r="E1663" s="47" t="s">
        <v>10927</v>
      </c>
      <c r="F1663" s="47" t="s">
        <v>14987</v>
      </c>
      <c r="G1663" s="48" t="s">
        <v>14988</v>
      </c>
    </row>
    <row r="1664" spans="1:7">
      <c r="A1664" s="46">
        <v>2015</v>
      </c>
      <c r="B1664" s="47" t="s">
        <v>108</v>
      </c>
      <c r="C1664" s="47" t="s">
        <v>117</v>
      </c>
      <c r="D1664" s="47" t="s">
        <v>0</v>
      </c>
      <c r="E1664" s="47" t="s">
        <v>11021</v>
      </c>
      <c r="F1664" s="47" t="s">
        <v>14989</v>
      </c>
      <c r="G1664" s="48" t="s">
        <v>14990</v>
      </c>
    </row>
    <row r="1665" spans="1:7">
      <c r="A1665" s="46">
        <v>2015</v>
      </c>
      <c r="B1665" s="47" t="s">
        <v>108</v>
      </c>
      <c r="C1665" s="47" t="s">
        <v>117</v>
      </c>
      <c r="D1665" s="47" t="s">
        <v>0</v>
      </c>
      <c r="E1665" s="47" t="s">
        <v>14991</v>
      </c>
      <c r="F1665" s="47" t="s">
        <v>14992</v>
      </c>
      <c r="G1665" s="48" t="s">
        <v>14993</v>
      </c>
    </row>
    <row r="1666" spans="1:7">
      <c r="A1666" s="46">
        <v>2015</v>
      </c>
      <c r="B1666" s="47" t="s">
        <v>108</v>
      </c>
      <c r="C1666" s="47" t="s">
        <v>117</v>
      </c>
      <c r="D1666" s="47" t="s">
        <v>0</v>
      </c>
      <c r="E1666" s="47" t="s">
        <v>10935</v>
      </c>
      <c r="F1666" s="47" t="s">
        <v>14994</v>
      </c>
      <c r="G1666" s="48" t="s">
        <v>14995</v>
      </c>
    </row>
    <row r="1667" spans="1:7">
      <c r="A1667" s="46">
        <v>2015</v>
      </c>
      <c r="B1667" s="47" t="s">
        <v>108</v>
      </c>
      <c r="C1667" s="47" t="s">
        <v>117</v>
      </c>
      <c r="D1667" s="47" t="s">
        <v>0</v>
      </c>
      <c r="E1667" s="47" t="s">
        <v>14996</v>
      </c>
      <c r="F1667" s="47" t="s">
        <v>14997</v>
      </c>
      <c r="G1667" s="48" t="s">
        <v>14998</v>
      </c>
    </row>
    <row r="1668" spans="1:7">
      <c r="A1668" s="46">
        <v>2015</v>
      </c>
      <c r="B1668" s="47" t="s">
        <v>108</v>
      </c>
      <c r="C1668" s="47" t="s">
        <v>118</v>
      </c>
      <c r="D1668" s="47" t="s">
        <v>0</v>
      </c>
      <c r="E1668" s="47" t="s">
        <v>15000</v>
      </c>
      <c r="F1668" s="47" t="s">
        <v>15001</v>
      </c>
      <c r="G1668" s="48" t="s">
        <v>15002</v>
      </c>
    </row>
    <row r="1669" spans="1:7">
      <c r="A1669" s="46">
        <v>2015</v>
      </c>
      <c r="B1669" s="47" t="s">
        <v>108</v>
      </c>
      <c r="C1669" s="47" t="s">
        <v>118</v>
      </c>
      <c r="D1669" s="47" t="s">
        <v>0</v>
      </c>
      <c r="E1669" s="47" t="s">
        <v>15003</v>
      </c>
      <c r="F1669" s="47" t="s">
        <v>15004</v>
      </c>
      <c r="G1669" s="48" t="s">
        <v>15005</v>
      </c>
    </row>
    <row r="1670" spans="1:7">
      <c r="A1670" s="46">
        <v>2015</v>
      </c>
      <c r="B1670" s="47" t="s">
        <v>108</v>
      </c>
      <c r="C1670" s="47" t="s">
        <v>118</v>
      </c>
      <c r="D1670" s="47" t="s">
        <v>0</v>
      </c>
      <c r="E1670" s="47" t="s">
        <v>15006</v>
      </c>
      <c r="F1670" s="47" t="s">
        <v>15007</v>
      </c>
      <c r="G1670" s="48" t="s">
        <v>15008</v>
      </c>
    </row>
    <row r="1671" spans="1:7">
      <c r="A1671" s="46">
        <v>2015</v>
      </c>
      <c r="B1671" s="47" t="s">
        <v>108</v>
      </c>
      <c r="C1671" s="47" t="s">
        <v>118</v>
      </c>
      <c r="D1671" s="47" t="s">
        <v>0</v>
      </c>
      <c r="E1671" s="47" t="s">
        <v>5343</v>
      </c>
      <c r="F1671" s="47" t="s">
        <v>15009</v>
      </c>
      <c r="G1671" s="48" t="s">
        <v>15010</v>
      </c>
    </row>
    <row r="1672" spans="1:7">
      <c r="A1672" s="46">
        <v>2015</v>
      </c>
      <c r="B1672" s="47" t="s">
        <v>108</v>
      </c>
      <c r="C1672" s="47" t="s">
        <v>118</v>
      </c>
      <c r="D1672" s="47" t="s">
        <v>0</v>
      </c>
      <c r="E1672" s="47" t="s">
        <v>15011</v>
      </c>
      <c r="F1672" s="47" t="s">
        <v>15012</v>
      </c>
      <c r="G1672" s="48" t="s">
        <v>15013</v>
      </c>
    </row>
    <row r="1673" spans="1:7">
      <c r="A1673" s="46">
        <v>2015</v>
      </c>
      <c r="B1673" s="47" t="s">
        <v>108</v>
      </c>
      <c r="C1673" s="47" t="s">
        <v>118</v>
      </c>
      <c r="D1673" s="47" t="s">
        <v>0</v>
      </c>
      <c r="E1673" s="47" t="s">
        <v>15014</v>
      </c>
      <c r="F1673" s="47" t="s">
        <v>15015</v>
      </c>
      <c r="G1673" s="48" t="s">
        <v>15016</v>
      </c>
    </row>
    <row r="1674" spans="1:7">
      <c r="A1674" s="46">
        <v>2015</v>
      </c>
      <c r="B1674" s="47" t="s">
        <v>108</v>
      </c>
      <c r="C1674" s="47" t="s">
        <v>118</v>
      </c>
      <c r="D1674" s="47" t="s">
        <v>17574</v>
      </c>
      <c r="E1674" s="47" t="s">
        <v>878</v>
      </c>
      <c r="F1674" s="47" t="s">
        <v>879</v>
      </c>
      <c r="G1674" s="48" t="s">
        <v>880</v>
      </c>
    </row>
    <row r="1675" spans="1:7">
      <c r="A1675" s="46">
        <v>2015</v>
      </c>
      <c r="B1675" s="47" t="s">
        <v>108</v>
      </c>
      <c r="C1675" s="47" t="s">
        <v>118</v>
      </c>
      <c r="D1675" s="47" t="s">
        <v>0</v>
      </c>
      <c r="E1675" s="47" t="s">
        <v>15017</v>
      </c>
      <c r="F1675" s="47" t="s">
        <v>15018</v>
      </c>
      <c r="G1675" s="48" t="s">
        <v>15019</v>
      </c>
    </row>
    <row r="1676" spans="1:7">
      <c r="A1676" s="46">
        <v>2015</v>
      </c>
      <c r="B1676" s="47" t="s">
        <v>108</v>
      </c>
      <c r="C1676" s="47" t="s">
        <v>118</v>
      </c>
      <c r="D1676" s="47" t="s">
        <v>0</v>
      </c>
      <c r="E1676" s="47" t="s">
        <v>15020</v>
      </c>
      <c r="F1676" s="47" t="s">
        <v>15021</v>
      </c>
      <c r="G1676" s="48" t="s">
        <v>15022</v>
      </c>
    </row>
    <row r="1677" spans="1:7">
      <c r="A1677" s="46">
        <v>2015</v>
      </c>
      <c r="B1677" s="47" t="s">
        <v>108</v>
      </c>
      <c r="C1677" s="47" t="s">
        <v>118</v>
      </c>
      <c r="D1677" s="47" t="s">
        <v>0</v>
      </c>
      <c r="E1677" s="47" t="s">
        <v>15023</v>
      </c>
      <c r="F1677" s="47" t="s">
        <v>15024</v>
      </c>
      <c r="G1677" s="48" t="s">
        <v>15025</v>
      </c>
    </row>
    <row r="1678" spans="1:7">
      <c r="A1678" s="46">
        <v>2015</v>
      </c>
      <c r="B1678" s="47" t="s">
        <v>108</v>
      </c>
      <c r="C1678" s="47" t="s">
        <v>118</v>
      </c>
      <c r="D1678" s="47" t="s">
        <v>0</v>
      </c>
      <c r="E1678" s="47" t="s">
        <v>15026</v>
      </c>
      <c r="F1678" s="47" t="s">
        <v>15027</v>
      </c>
      <c r="G1678" s="48" t="s">
        <v>15028</v>
      </c>
    </row>
    <row r="1679" spans="1:7">
      <c r="A1679" s="46">
        <v>2015</v>
      </c>
      <c r="B1679" s="47" t="s">
        <v>108</v>
      </c>
      <c r="C1679" s="47" t="s">
        <v>118</v>
      </c>
      <c r="D1679" s="47" t="s">
        <v>0</v>
      </c>
      <c r="E1679" s="47" t="s">
        <v>15029</v>
      </c>
      <c r="F1679" s="47" t="s">
        <v>882</v>
      </c>
      <c r="G1679" s="48" t="s">
        <v>15030</v>
      </c>
    </row>
    <row r="1680" spans="1:7">
      <c r="A1680" s="46">
        <v>2015</v>
      </c>
      <c r="B1680" s="47" t="s">
        <v>108</v>
      </c>
      <c r="C1680" s="47" t="s">
        <v>118</v>
      </c>
      <c r="D1680" s="47" t="s">
        <v>17574</v>
      </c>
      <c r="E1680" s="47" t="s">
        <v>881</v>
      </c>
      <c r="F1680" s="47" t="s">
        <v>882</v>
      </c>
      <c r="G1680" s="48" t="s">
        <v>883</v>
      </c>
    </row>
    <row r="1681" spans="1:7">
      <c r="A1681" s="46">
        <v>2015</v>
      </c>
      <c r="B1681" s="47" t="s">
        <v>108</v>
      </c>
      <c r="C1681" s="47" t="s">
        <v>118</v>
      </c>
      <c r="D1681" s="47" t="s">
        <v>0</v>
      </c>
      <c r="E1681" s="47" t="s">
        <v>15031</v>
      </c>
      <c r="F1681" s="47" t="s">
        <v>15032</v>
      </c>
      <c r="G1681" s="48" t="s">
        <v>15033</v>
      </c>
    </row>
    <row r="1682" spans="1:7">
      <c r="A1682" s="46">
        <v>2015</v>
      </c>
      <c r="B1682" s="47" t="s">
        <v>108</v>
      </c>
      <c r="C1682" s="47" t="s">
        <v>118</v>
      </c>
      <c r="D1682" s="47" t="s">
        <v>17574</v>
      </c>
      <c r="E1682" s="47" t="s">
        <v>884</v>
      </c>
      <c r="F1682" s="47" t="s">
        <v>885</v>
      </c>
      <c r="G1682" s="48" t="s">
        <v>886</v>
      </c>
    </row>
    <row r="1683" spans="1:7">
      <c r="A1683" s="46">
        <v>2015</v>
      </c>
      <c r="B1683" s="47" t="s">
        <v>108</v>
      </c>
      <c r="C1683" s="47" t="s">
        <v>119</v>
      </c>
      <c r="D1683" s="47" t="s">
        <v>0</v>
      </c>
      <c r="E1683" s="47" t="s">
        <v>15034</v>
      </c>
      <c r="F1683" s="47" t="s">
        <v>15035</v>
      </c>
      <c r="G1683" s="48" t="s">
        <v>15036</v>
      </c>
    </row>
    <row r="1684" spans="1:7">
      <c r="A1684" s="46">
        <v>2015</v>
      </c>
      <c r="B1684" s="47" t="s">
        <v>108</v>
      </c>
      <c r="C1684" s="47" t="s">
        <v>119</v>
      </c>
      <c r="D1684" s="47" t="s">
        <v>0</v>
      </c>
      <c r="E1684" s="47" t="s">
        <v>15037</v>
      </c>
      <c r="F1684" s="47" t="s">
        <v>15038</v>
      </c>
      <c r="G1684" s="48" t="s">
        <v>15039</v>
      </c>
    </row>
    <row r="1685" spans="1:7">
      <c r="A1685" s="46">
        <v>2015</v>
      </c>
      <c r="B1685" s="47" t="s">
        <v>108</v>
      </c>
      <c r="C1685" s="47" t="s">
        <v>119</v>
      </c>
      <c r="D1685" s="47" t="s">
        <v>0</v>
      </c>
      <c r="E1685" s="47" t="s">
        <v>15040</v>
      </c>
      <c r="F1685" s="47" t="s">
        <v>15041</v>
      </c>
      <c r="G1685" s="48" t="s">
        <v>15042</v>
      </c>
    </row>
    <row r="1686" spans="1:7">
      <c r="A1686" s="46">
        <v>2015</v>
      </c>
      <c r="B1686" s="47" t="s">
        <v>108</v>
      </c>
      <c r="C1686" s="47" t="s">
        <v>119</v>
      </c>
      <c r="D1686" s="47" t="s">
        <v>0</v>
      </c>
      <c r="E1686" s="47" t="s">
        <v>15043</v>
      </c>
      <c r="F1686" s="47" t="s">
        <v>15044</v>
      </c>
      <c r="G1686" s="48" t="s">
        <v>15045</v>
      </c>
    </row>
    <row r="1687" spans="1:7">
      <c r="A1687" s="46">
        <v>2015</v>
      </c>
      <c r="B1687" s="47" t="s">
        <v>108</v>
      </c>
      <c r="C1687" s="47" t="s">
        <v>119</v>
      </c>
      <c r="D1687" s="47" t="s">
        <v>0</v>
      </c>
      <c r="E1687" s="47" t="s">
        <v>15046</v>
      </c>
      <c r="F1687" s="47" t="s">
        <v>15047</v>
      </c>
      <c r="G1687" s="48" t="s">
        <v>15048</v>
      </c>
    </row>
    <row r="1688" spans="1:7">
      <c r="A1688" s="46">
        <v>2015</v>
      </c>
      <c r="B1688" s="47" t="s">
        <v>108</v>
      </c>
      <c r="C1688" s="47" t="s">
        <v>119</v>
      </c>
      <c r="D1688" s="47" t="s">
        <v>0</v>
      </c>
      <c r="E1688" s="47" t="s">
        <v>1944</v>
      </c>
      <c r="F1688" s="47" t="s">
        <v>15049</v>
      </c>
      <c r="G1688" s="48" t="s">
        <v>15050</v>
      </c>
    </row>
    <row r="1689" spans="1:7">
      <c r="A1689" s="46">
        <v>2015</v>
      </c>
      <c r="B1689" s="47" t="s">
        <v>108</v>
      </c>
      <c r="C1689" s="47" t="s">
        <v>119</v>
      </c>
      <c r="D1689" s="47" t="s">
        <v>0</v>
      </c>
      <c r="E1689" s="47" t="s">
        <v>1829</v>
      </c>
      <c r="F1689" s="47" t="s">
        <v>15051</v>
      </c>
      <c r="G1689" s="48" t="s">
        <v>15052</v>
      </c>
    </row>
    <row r="1690" spans="1:7">
      <c r="A1690" s="46">
        <v>2015</v>
      </c>
      <c r="B1690" s="47" t="s">
        <v>108</v>
      </c>
      <c r="C1690" s="47" t="s">
        <v>119</v>
      </c>
      <c r="D1690" s="47" t="s">
        <v>0</v>
      </c>
      <c r="E1690" s="47" t="s">
        <v>1846</v>
      </c>
      <c r="F1690" s="47" t="s">
        <v>15053</v>
      </c>
      <c r="G1690" s="48" t="s">
        <v>15054</v>
      </c>
    </row>
    <row r="1691" spans="1:7">
      <c r="A1691" s="46">
        <v>2015</v>
      </c>
      <c r="B1691" s="47" t="s">
        <v>120</v>
      </c>
      <c r="C1691" s="47" t="s">
        <v>121</v>
      </c>
      <c r="D1691" s="47" t="s">
        <v>0</v>
      </c>
      <c r="E1691" s="47" t="s">
        <v>15055</v>
      </c>
      <c r="F1691" s="47" t="s">
        <v>15056</v>
      </c>
      <c r="G1691" s="48" t="s">
        <v>15057</v>
      </c>
    </row>
    <row r="1692" spans="1:7">
      <c r="A1692" s="46">
        <v>2015</v>
      </c>
      <c r="B1692" s="47" t="s">
        <v>120</v>
      </c>
      <c r="C1692" s="47" t="s">
        <v>121</v>
      </c>
      <c r="D1692" s="47" t="s">
        <v>0</v>
      </c>
      <c r="E1692" s="47" t="s">
        <v>15058</v>
      </c>
      <c r="F1692" s="47" t="s">
        <v>15059</v>
      </c>
      <c r="G1692" s="48" t="s">
        <v>15060</v>
      </c>
    </row>
    <row r="1693" spans="1:7">
      <c r="A1693" s="46">
        <v>2015</v>
      </c>
      <c r="B1693" s="47" t="s">
        <v>120</v>
      </c>
      <c r="C1693" s="47" t="s">
        <v>121</v>
      </c>
      <c r="D1693" s="47" t="s">
        <v>0</v>
      </c>
      <c r="E1693" s="47" t="s">
        <v>11036</v>
      </c>
      <c r="F1693" s="47" t="s">
        <v>15061</v>
      </c>
      <c r="G1693" s="48" t="s">
        <v>15062</v>
      </c>
    </row>
    <row r="1694" spans="1:7">
      <c r="A1694" s="46">
        <v>2015</v>
      </c>
      <c r="B1694" s="47" t="s">
        <v>120</v>
      </c>
      <c r="C1694" s="47" t="s">
        <v>121</v>
      </c>
      <c r="D1694" s="47" t="s">
        <v>0</v>
      </c>
      <c r="E1694" s="47" t="s">
        <v>15063</v>
      </c>
      <c r="F1694" s="47" t="s">
        <v>15064</v>
      </c>
      <c r="G1694" s="48" t="s">
        <v>15065</v>
      </c>
    </row>
    <row r="1695" spans="1:7">
      <c r="A1695" s="46">
        <v>2015</v>
      </c>
      <c r="B1695" s="47" t="s">
        <v>120</v>
      </c>
      <c r="C1695" s="47" t="s">
        <v>121</v>
      </c>
      <c r="D1695" s="47" t="s">
        <v>0</v>
      </c>
      <c r="E1695" s="47" t="s">
        <v>11161</v>
      </c>
      <c r="F1695" s="47" t="s">
        <v>15066</v>
      </c>
      <c r="G1695" s="48" t="s">
        <v>11162</v>
      </c>
    </row>
    <row r="1696" spans="1:7">
      <c r="A1696" s="46">
        <v>2015</v>
      </c>
      <c r="B1696" s="47" t="s">
        <v>120</v>
      </c>
      <c r="C1696" s="47" t="s">
        <v>121</v>
      </c>
      <c r="D1696" s="47" t="s">
        <v>0</v>
      </c>
      <c r="E1696" s="47" t="s">
        <v>10964</v>
      </c>
      <c r="F1696" s="47" t="s">
        <v>15067</v>
      </c>
      <c r="G1696" s="48" t="s">
        <v>15068</v>
      </c>
    </row>
    <row r="1697" spans="1:7">
      <c r="A1697" s="46">
        <v>2015</v>
      </c>
      <c r="B1697" s="47" t="s">
        <v>120</v>
      </c>
      <c r="C1697" s="47" t="s">
        <v>121</v>
      </c>
      <c r="D1697" s="47" t="s">
        <v>0</v>
      </c>
      <c r="E1697" s="47" t="s">
        <v>15069</v>
      </c>
      <c r="F1697" s="47" t="s">
        <v>15070</v>
      </c>
      <c r="G1697" s="48" t="s">
        <v>15071</v>
      </c>
    </row>
    <row r="1698" spans="1:7">
      <c r="A1698" s="46">
        <v>2015</v>
      </c>
      <c r="B1698" s="47" t="s">
        <v>120</v>
      </c>
      <c r="C1698" s="47" t="s">
        <v>121</v>
      </c>
      <c r="D1698" s="47" t="s">
        <v>0</v>
      </c>
      <c r="E1698" s="47" t="s">
        <v>15072</v>
      </c>
      <c r="F1698" s="47" t="s">
        <v>15073</v>
      </c>
      <c r="G1698" s="48" t="s">
        <v>15074</v>
      </c>
    </row>
    <row r="1699" spans="1:7">
      <c r="A1699" s="46">
        <v>2015</v>
      </c>
      <c r="B1699" s="47" t="s">
        <v>120</v>
      </c>
      <c r="C1699" s="47" t="s">
        <v>121</v>
      </c>
      <c r="D1699" s="47" t="s">
        <v>0</v>
      </c>
      <c r="E1699" s="47" t="s">
        <v>15075</v>
      </c>
      <c r="F1699" s="47" t="s">
        <v>15076</v>
      </c>
      <c r="G1699" s="48" t="s">
        <v>15077</v>
      </c>
    </row>
    <row r="1700" spans="1:7">
      <c r="A1700" s="46">
        <v>2015</v>
      </c>
      <c r="B1700" s="47" t="s">
        <v>120</v>
      </c>
      <c r="C1700" s="47" t="s">
        <v>121</v>
      </c>
      <c r="D1700" s="47" t="s">
        <v>0</v>
      </c>
      <c r="E1700" s="47" t="s">
        <v>15078</v>
      </c>
      <c r="F1700" s="47" t="s">
        <v>15079</v>
      </c>
      <c r="G1700" s="48" t="s">
        <v>15080</v>
      </c>
    </row>
    <row r="1701" spans="1:7">
      <c r="A1701" s="46">
        <v>2015</v>
      </c>
      <c r="B1701" s="47" t="s">
        <v>120</v>
      </c>
      <c r="C1701" s="47" t="s">
        <v>122</v>
      </c>
      <c r="D1701" s="47" t="s">
        <v>0</v>
      </c>
      <c r="E1701" s="47" t="s">
        <v>15081</v>
      </c>
      <c r="F1701" s="47" t="s">
        <v>15082</v>
      </c>
      <c r="G1701" s="48" t="s">
        <v>15083</v>
      </c>
    </row>
    <row r="1702" spans="1:7">
      <c r="A1702" s="46">
        <v>2015</v>
      </c>
      <c r="B1702" s="47" t="s">
        <v>120</v>
      </c>
      <c r="C1702" s="47" t="s">
        <v>122</v>
      </c>
      <c r="D1702" s="47" t="s">
        <v>0</v>
      </c>
      <c r="E1702" s="47" t="s">
        <v>15084</v>
      </c>
      <c r="F1702" s="47" t="s">
        <v>15085</v>
      </c>
      <c r="G1702" s="48" t="s">
        <v>15086</v>
      </c>
    </row>
    <row r="1703" spans="1:7">
      <c r="A1703" s="46">
        <v>2015</v>
      </c>
      <c r="B1703" s="47" t="s">
        <v>120</v>
      </c>
      <c r="C1703" s="47" t="s">
        <v>122</v>
      </c>
      <c r="D1703" s="47" t="s">
        <v>0</v>
      </c>
      <c r="E1703" s="47" t="s">
        <v>15087</v>
      </c>
      <c r="F1703" s="47" t="s">
        <v>15088</v>
      </c>
      <c r="G1703" s="48" t="s">
        <v>15089</v>
      </c>
    </row>
    <row r="1704" spans="1:7">
      <c r="A1704" s="46">
        <v>2015</v>
      </c>
      <c r="B1704" s="47" t="s">
        <v>120</v>
      </c>
      <c r="C1704" s="47" t="s">
        <v>122</v>
      </c>
      <c r="D1704" s="47" t="s">
        <v>0</v>
      </c>
      <c r="E1704" s="47" t="s">
        <v>15090</v>
      </c>
      <c r="F1704" s="47" t="s">
        <v>15091</v>
      </c>
      <c r="G1704" s="48" t="s">
        <v>15092</v>
      </c>
    </row>
    <row r="1705" spans="1:7">
      <c r="A1705" s="46">
        <v>2015</v>
      </c>
      <c r="B1705" s="47" t="s">
        <v>120</v>
      </c>
      <c r="C1705" s="47" t="s">
        <v>122</v>
      </c>
      <c r="D1705" s="47" t="s">
        <v>0</v>
      </c>
      <c r="E1705" s="47" t="s">
        <v>15093</v>
      </c>
      <c r="F1705" s="47" t="s">
        <v>15094</v>
      </c>
      <c r="G1705" s="48" t="s">
        <v>15095</v>
      </c>
    </row>
    <row r="1706" spans="1:7">
      <c r="A1706" s="46">
        <v>2015</v>
      </c>
      <c r="B1706" s="47" t="s">
        <v>120</v>
      </c>
      <c r="C1706" s="47" t="s">
        <v>122</v>
      </c>
      <c r="D1706" s="47" t="s">
        <v>0</v>
      </c>
      <c r="E1706" s="47" t="s">
        <v>15096</v>
      </c>
      <c r="F1706" s="47" t="s">
        <v>15097</v>
      </c>
      <c r="G1706" s="48" t="s">
        <v>15098</v>
      </c>
    </row>
    <row r="1707" spans="1:7">
      <c r="A1707" s="46">
        <v>2015</v>
      </c>
      <c r="B1707" s="47" t="s">
        <v>120</v>
      </c>
      <c r="C1707" s="47" t="s">
        <v>122</v>
      </c>
      <c r="D1707" s="47" t="s">
        <v>0</v>
      </c>
      <c r="E1707" s="47" t="s">
        <v>15099</v>
      </c>
      <c r="F1707" s="47" t="s">
        <v>15100</v>
      </c>
      <c r="G1707" s="48" t="s">
        <v>8696</v>
      </c>
    </row>
    <row r="1708" spans="1:7">
      <c r="A1708" s="46">
        <v>2015</v>
      </c>
      <c r="B1708" s="47" t="s">
        <v>120</v>
      </c>
      <c r="C1708" s="47" t="s">
        <v>122</v>
      </c>
      <c r="D1708" s="47" t="s">
        <v>0</v>
      </c>
      <c r="E1708" s="47" t="s">
        <v>15101</v>
      </c>
      <c r="F1708" s="47" t="s">
        <v>15102</v>
      </c>
      <c r="G1708" s="48" t="s">
        <v>15103</v>
      </c>
    </row>
    <row r="1709" spans="1:7">
      <c r="A1709" s="46">
        <v>2015</v>
      </c>
      <c r="B1709" s="47" t="s">
        <v>120</v>
      </c>
      <c r="C1709" s="47" t="s">
        <v>122</v>
      </c>
      <c r="D1709" s="47" t="s">
        <v>0</v>
      </c>
      <c r="E1709" s="47" t="s">
        <v>15104</v>
      </c>
      <c r="F1709" s="47" t="s">
        <v>15105</v>
      </c>
      <c r="G1709" s="48" t="s">
        <v>15106</v>
      </c>
    </row>
    <row r="1710" spans="1:7">
      <c r="A1710" s="46">
        <v>2015</v>
      </c>
      <c r="B1710" s="47" t="s">
        <v>120</v>
      </c>
      <c r="C1710" s="47" t="s">
        <v>122</v>
      </c>
      <c r="D1710" s="47" t="s">
        <v>0</v>
      </c>
      <c r="E1710" s="47" t="s">
        <v>15107</v>
      </c>
      <c r="F1710" s="47" t="s">
        <v>15108</v>
      </c>
      <c r="G1710" s="48" t="s">
        <v>15109</v>
      </c>
    </row>
    <row r="1711" spans="1:7">
      <c r="A1711" s="46">
        <v>2015</v>
      </c>
      <c r="B1711" s="47" t="s">
        <v>120</v>
      </c>
      <c r="C1711" s="47" t="s">
        <v>123</v>
      </c>
      <c r="D1711" s="47" t="s">
        <v>0</v>
      </c>
      <c r="E1711" s="47" t="s">
        <v>15110</v>
      </c>
      <c r="F1711" s="47" t="s">
        <v>15111</v>
      </c>
      <c r="G1711" s="48" t="s">
        <v>15112</v>
      </c>
    </row>
    <row r="1712" spans="1:7">
      <c r="A1712" s="46">
        <v>2015</v>
      </c>
      <c r="B1712" s="47" t="s">
        <v>120</v>
      </c>
      <c r="C1712" s="47" t="s">
        <v>123</v>
      </c>
      <c r="D1712" s="47" t="s">
        <v>0</v>
      </c>
      <c r="E1712" s="47" t="s">
        <v>15113</v>
      </c>
      <c r="F1712" s="47" t="s">
        <v>15114</v>
      </c>
      <c r="G1712" s="48" t="s">
        <v>15115</v>
      </c>
    </row>
    <row r="1713" spans="1:7">
      <c r="A1713" s="46">
        <v>2015</v>
      </c>
      <c r="B1713" s="47" t="s">
        <v>120</v>
      </c>
      <c r="C1713" s="47" t="s">
        <v>123</v>
      </c>
      <c r="D1713" s="47" t="s">
        <v>0</v>
      </c>
      <c r="E1713" s="47" t="s">
        <v>15116</v>
      </c>
      <c r="F1713" s="47" t="s">
        <v>15117</v>
      </c>
      <c r="G1713" s="48" t="s">
        <v>15118</v>
      </c>
    </row>
    <row r="1714" spans="1:7">
      <c r="A1714" s="46">
        <v>2015</v>
      </c>
      <c r="B1714" s="47" t="s">
        <v>120</v>
      </c>
      <c r="C1714" s="47" t="s">
        <v>123</v>
      </c>
      <c r="D1714" s="47" t="s">
        <v>0</v>
      </c>
      <c r="E1714" s="47" t="s">
        <v>15119</v>
      </c>
      <c r="F1714" s="47" t="s">
        <v>15120</v>
      </c>
      <c r="G1714" s="48" t="s">
        <v>15121</v>
      </c>
    </row>
    <row r="1715" spans="1:7">
      <c r="A1715" s="46">
        <v>2015</v>
      </c>
      <c r="B1715" s="47" t="s">
        <v>120</v>
      </c>
      <c r="C1715" s="47" t="s">
        <v>123</v>
      </c>
      <c r="D1715" s="47" t="s">
        <v>0</v>
      </c>
      <c r="E1715" s="47" t="s">
        <v>15122</v>
      </c>
      <c r="F1715" s="47" t="s">
        <v>15123</v>
      </c>
      <c r="G1715" s="48" t="s">
        <v>4535</v>
      </c>
    </row>
    <row r="1716" spans="1:7">
      <c r="A1716" s="46">
        <v>2015</v>
      </c>
      <c r="B1716" s="47" t="s">
        <v>120</v>
      </c>
      <c r="C1716" s="47" t="s">
        <v>123</v>
      </c>
      <c r="D1716" s="47" t="s">
        <v>0</v>
      </c>
      <c r="E1716" s="47" t="s">
        <v>15124</v>
      </c>
      <c r="F1716" s="47" t="s">
        <v>15125</v>
      </c>
      <c r="G1716" s="48" t="s">
        <v>15126</v>
      </c>
    </row>
    <row r="1717" spans="1:7">
      <c r="A1717" s="46">
        <v>2015</v>
      </c>
      <c r="B1717" s="47" t="s">
        <v>120</v>
      </c>
      <c r="C1717" s="47" t="s">
        <v>123</v>
      </c>
      <c r="D1717" s="47" t="s">
        <v>0</v>
      </c>
      <c r="E1717" s="47" t="s">
        <v>15127</v>
      </c>
      <c r="F1717" s="47" t="s">
        <v>15128</v>
      </c>
      <c r="G1717" s="48" t="s">
        <v>15129</v>
      </c>
    </row>
    <row r="1718" spans="1:7">
      <c r="A1718" s="46">
        <v>2015</v>
      </c>
      <c r="B1718" s="47" t="s">
        <v>120</v>
      </c>
      <c r="C1718" s="47" t="s">
        <v>123</v>
      </c>
      <c r="D1718" s="47" t="s">
        <v>0</v>
      </c>
      <c r="E1718" s="47" t="s">
        <v>15130</v>
      </c>
      <c r="F1718" s="47" t="s">
        <v>15131</v>
      </c>
      <c r="G1718" s="48" t="s">
        <v>15132</v>
      </c>
    </row>
    <row r="1719" spans="1:7">
      <c r="A1719" s="46">
        <v>2015</v>
      </c>
      <c r="B1719" s="47" t="s">
        <v>120</v>
      </c>
      <c r="C1719" s="47" t="s">
        <v>123</v>
      </c>
      <c r="D1719" s="47" t="s">
        <v>0</v>
      </c>
      <c r="E1719" s="47" t="s">
        <v>15133</v>
      </c>
      <c r="F1719" s="47" t="s">
        <v>15134</v>
      </c>
      <c r="G1719" s="48" t="s">
        <v>15135</v>
      </c>
    </row>
    <row r="1720" spans="1:7">
      <c r="A1720" s="46">
        <v>2015</v>
      </c>
      <c r="B1720" s="47" t="s">
        <v>120</v>
      </c>
      <c r="C1720" s="47" t="s">
        <v>123</v>
      </c>
      <c r="D1720" s="47" t="s">
        <v>0</v>
      </c>
      <c r="E1720" s="47" t="s">
        <v>15136</v>
      </c>
      <c r="F1720" s="47" t="s">
        <v>15137</v>
      </c>
      <c r="G1720" s="48" t="s">
        <v>15138</v>
      </c>
    </row>
    <row r="1721" spans="1:7">
      <c r="A1721" s="46">
        <v>2015</v>
      </c>
      <c r="B1721" s="47" t="s">
        <v>120</v>
      </c>
      <c r="C1721" s="47" t="s">
        <v>123</v>
      </c>
      <c r="D1721" s="47" t="s">
        <v>0</v>
      </c>
      <c r="E1721" s="47" t="s">
        <v>15139</v>
      </c>
      <c r="F1721" s="47" t="s">
        <v>15140</v>
      </c>
      <c r="G1721" s="48" t="s">
        <v>15141</v>
      </c>
    </row>
    <row r="1722" spans="1:7">
      <c r="A1722" s="46">
        <v>2015</v>
      </c>
      <c r="B1722" s="47" t="s">
        <v>120</v>
      </c>
      <c r="C1722" s="47" t="s">
        <v>123</v>
      </c>
      <c r="D1722" s="47" t="s">
        <v>0</v>
      </c>
      <c r="E1722" s="47" t="s">
        <v>15142</v>
      </c>
      <c r="F1722" s="47" t="s">
        <v>15143</v>
      </c>
      <c r="G1722" s="48" t="s">
        <v>15144</v>
      </c>
    </row>
    <row r="1723" spans="1:7">
      <c r="A1723" s="46">
        <v>2015</v>
      </c>
      <c r="B1723" s="47" t="s">
        <v>120</v>
      </c>
      <c r="C1723" s="47" t="s">
        <v>123</v>
      </c>
      <c r="D1723" s="47" t="s">
        <v>0</v>
      </c>
      <c r="E1723" s="47" t="s">
        <v>15145</v>
      </c>
      <c r="F1723" s="47" t="s">
        <v>15146</v>
      </c>
      <c r="G1723" s="48" t="s">
        <v>15147</v>
      </c>
    </row>
    <row r="1724" spans="1:7">
      <c r="A1724" s="46">
        <v>2015</v>
      </c>
      <c r="B1724" s="47" t="s">
        <v>120</v>
      </c>
      <c r="C1724" s="47" t="s">
        <v>123</v>
      </c>
      <c r="D1724" s="47" t="s">
        <v>0</v>
      </c>
      <c r="E1724" s="47" t="s">
        <v>15148</v>
      </c>
      <c r="F1724" s="47" t="s">
        <v>15149</v>
      </c>
      <c r="G1724" s="48" t="s">
        <v>15150</v>
      </c>
    </row>
    <row r="1725" spans="1:7">
      <c r="A1725" s="46">
        <v>2015</v>
      </c>
      <c r="B1725" s="47" t="s">
        <v>120</v>
      </c>
      <c r="C1725" s="47" t="s">
        <v>123</v>
      </c>
      <c r="D1725" s="47" t="s">
        <v>0</v>
      </c>
      <c r="E1725" s="47" t="s">
        <v>15151</v>
      </c>
      <c r="F1725" s="47" t="s">
        <v>15152</v>
      </c>
      <c r="G1725" s="48" t="s">
        <v>15153</v>
      </c>
    </row>
    <row r="1726" spans="1:7">
      <c r="A1726" s="46">
        <v>2015</v>
      </c>
      <c r="B1726" s="47" t="s">
        <v>120</v>
      </c>
      <c r="C1726" s="47" t="s">
        <v>123</v>
      </c>
      <c r="D1726" s="47" t="s">
        <v>0</v>
      </c>
      <c r="E1726" s="47" t="s">
        <v>15154</v>
      </c>
      <c r="F1726" s="47" t="s">
        <v>15155</v>
      </c>
      <c r="G1726" s="48" t="s">
        <v>15156</v>
      </c>
    </row>
    <row r="1727" spans="1:7">
      <c r="A1727" s="46">
        <v>2015</v>
      </c>
      <c r="B1727" s="47" t="s">
        <v>120</v>
      </c>
      <c r="C1727" s="47" t="s">
        <v>123</v>
      </c>
      <c r="D1727" s="47" t="s">
        <v>0</v>
      </c>
      <c r="E1727" s="47" t="s">
        <v>15157</v>
      </c>
      <c r="F1727" s="47" t="s">
        <v>15158</v>
      </c>
      <c r="G1727" s="48" t="s">
        <v>15159</v>
      </c>
    </row>
    <row r="1728" spans="1:7">
      <c r="A1728" s="46">
        <v>2015</v>
      </c>
      <c r="B1728" s="47" t="s">
        <v>120</v>
      </c>
      <c r="C1728" s="47" t="s">
        <v>123</v>
      </c>
      <c r="D1728" s="47" t="s">
        <v>0</v>
      </c>
      <c r="E1728" s="47" t="s">
        <v>15160</v>
      </c>
      <c r="F1728" s="47" t="s">
        <v>15161</v>
      </c>
      <c r="G1728" s="48" t="s">
        <v>15162</v>
      </c>
    </row>
    <row r="1729" spans="1:7">
      <c r="A1729" s="46">
        <v>2015</v>
      </c>
      <c r="B1729" s="47" t="s">
        <v>120</v>
      </c>
      <c r="C1729" s="47" t="s">
        <v>123</v>
      </c>
      <c r="D1729" s="47" t="s">
        <v>0</v>
      </c>
      <c r="E1729" s="47" t="s">
        <v>15163</v>
      </c>
      <c r="F1729" s="47" t="s">
        <v>15164</v>
      </c>
      <c r="G1729" s="48" t="s">
        <v>15165</v>
      </c>
    </row>
    <row r="1730" spans="1:7">
      <c r="A1730" s="46">
        <v>2015</v>
      </c>
      <c r="B1730" s="47" t="s">
        <v>120</v>
      </c>
      <c r="C1730" s="47" t="s">
        <v>123</v>
      </c>
      <c r="D1730" s="47" t="s">
        <v>0</v>
      </c>
      <c r="E1730" s="47" t="s">
        <v>15166</v>
      </c>
      <c r="F1730" s="47" t="s">
        <v>15167</v>
      </c>
      <c r="G1730" s="48" t="s">
        <v>15168</v>
      </c>
    </row>
    <row r="1731" spans="1:7">
      <c r="A1731" s="46">
        <v>2015</v>
      </c>
      <c r="B1731" s="47" t="s">
        <v>120</v>
      </c>
      <c r="C1731" s="47" t="s">
        <v>123</v>
      </c>
      <c r="D1731" s="47" t="s">
        <v>0</v>
      </c>
      <c r="E1731" s="47" t="s">
        <v>15169</v>
      </c>
      <c r="F1731" s="47" t="s">
        <v>15170</v>
      </c>
      <c r="G1731" s="48" t="s">
        <v>15171</v>
      </c>
    </row>
    <row r="1732" spans="1:7">
      <c r="A1732" s="46">
        <v>2015</v>
      </c>
      <c r="B1732" s="47" t="s">
        <v>120</v>
      </c>
      <c r="C1732" s="47" t="s">
        <v>123</v>
      </c>
      <c r="D1732" s="47" t="s">
        <v>0</v>
      </c>
      <c r="E1732" s="47" t="s">
        <v>15172</v>
      </c>
      <c r="F1732" s="47" t="s">
        <v>15173</v>
      </c>
      <c r="G1732" s="48" t="s">
        <v>15174</v>
      </c>
    </row>
    <row r="1733" spans="1:7">
      <c r="A1733" s="46">
        <v>2015</v>
      </c>
      <c r="B1733" s="47" t="s">
        <v>120</v>
      </c>
      <c r="C1733" s="47" t="s">
        <v>123</v>
      </c>
      <c r="D1733" s="47" t="s">
        <v>0</v>
      </c>
      <c r="E1733" s="47" t="s">
        <v>15175</v>
      </c>
      <c r="F1733" s="47" t="s">
        <v>15123</v>
      </c>
      <c r="G1733" s="48" t="s">
        <v>15176</v>
      </c>
    </row>
    <row r="1734" spans="1:7">
      <c r="A1734" s="46">
        <v>2015</v>
      </c>
      <c r="B1734" s="47" t="s">
        <v>120</v>
      </c>
      <c r="C1734" s="47" t="s">
        <v>123</v>
      </c>
      <c r="D1734" s="47" t="s">
        <v>0</v>
      </c>
      <c r="E1734" s="47" t="s">
        <v>15177</v>
      </c>
      <c r="F1734" s="47" t="s">
        <v>15178</v>
      </c>
      <c r="G1734" s="48" t="s">
        <v>15179</v>
      </c>
    </row>
    <row r="1735" spans="1:7">
      <c r="A1735" s="46">
        <v>2015</v>
      </c>
      <c r="B1735" s="47" t="s">
        <v>120</v>
      </c>
      <c r="C1735" s="47" t="s">
        <v>123</v>
      </c>
      <c r="D1735" s="47" t="s">
        <v>0</v>
      </c>
      <c r="E1735" s="47" t="s">
        <v>15180</v>
      </c>
      <c r="F1735" s="47" t="s">
        <v>15181</v>
      </c>
      <c r="G1735" s="48" t="s">
        <v>15182</v>
      </c>
    </row>
    <row r="1736" spans="1:7">
      <c r="A1736" s="46">
        <v>2015</v>
      </c>
      <c r="B1736" s="47" t="s">
        <v>120</v>
      </c>
      <c r="C1736" s="47" t="s">
        <v>124</v>
      </c>
      <c r="D1736" s="47" t="s">
        <v>0</v>
      </c>
      <c r="E1736" s="47" t="s">
        <v>15183</v>
      </c>
      <c r="F1736" s="47" t="s">
        <v>15184</v>
      </c>
      <c r="G1736" s="48" t="s">
        <v>15185</v>
      </c>
    </row>
    <row r="1737" spans="1:7">
      <c r="A1737" s="46">
        <v>2015</v>
      </c>
      <c r="B1737" s="47" t="s">
        <v>120</v>
      </c>
      <c r="C1737" s="47" t="s">
        <v>124</v>
      </c>
      <c r="D1737" s="47" t="s">
        <v>17574</v>
      </c>
      <c r="E1737" s="47" t="s">
        <v>888</v>
      </c>
      <c r="F1737" s="47" t="s">
        <v>889</v>
      </c>
      <c r="G1737" s="48" t="s">
        <v>890</v>
      </c>
    </row>
    <row r="1738" spans="1:7">
      <c r="A1738" s="46">
        <v>2015</v>
      </c>
      <c r="B1738" s="47" t="s">
        <v>120</v>
      </c>
      <c r="C1738" s="47" t="s">
        <v>124</v>
      </c>
      <c r="D1738" s="47" t="s">
        <v>0</v>
      </c>
      <c r="E1738" s="47" t="s">
        <v>11160</v>
      </c>
      <c r="F1738" s="47" t="s">
        <v>15186</v>
      </c>
      <c r="G1738" s="48" t="s">
        <v>15187</v>
      </c>
    </row>
    <row r="1739" spans="1:7">
      <c r="A1739" s="46">
        <v>2015</v>
      </c>
      <c r="B1739" s="47" t="s">
        <v>120</v>
      </c>
      <c r="C1739" s="47" t="s">
        <v>124</v>
      </c>
      <c r="D1739" s="47" t="s">
        <v>0</v>
      </c>
      <c r="E1739" s="47" t="s">
        <v>15188</v>
      </c>
      <c r="F1739" s="47" t="s">
        <v>15189</v>
      </c>
      <c r="G1739" s="48" t="s">
        <v>15190</v>
      </c>
    </row>
    <row r="1740" spans="1:7">
      <c r="A1740" s="46">
        <v>2015</v>
      </c>
      <c r="B1740" s="47" t="s">
        <v>120</v>
      </c>
      <c r="C1740" s="47" t="s">
        <v>124</v>
      </c>
      <c r="D1740" s="47" t="s">
        <v>17574</v>
      </c>
      <c r="E1740" s="47" t="s">
        <v>891</v>
      </c>
      <c r="F1740" s="47" t="s">
        <v>892</v>
      </c>
      <c r="G1740" s="48" t="s">
        <v>893</v>
      </c>
    </row>
    <row r="1741" spans="1:7">
      <c r="A1741" s="46">
        <v>2015</v>
      </c>
      <c r="B1741" s="47" t="s">
        <v>120</v>
      </c>
      <c r="C1741" s="47" t="s">
        <v>124</v>
      </c>
      <c r="D1741" s="47" t="s">
        <v>0</v>
      </c>
      <c r="E1741" s="47" t="s">
        <v>15191</v>
      </c>
      <c r="F1741" s="47" t="s">
        <v>15192</v>
      </c>
      <c r="G1741" s="48" t="s">
        <v>15193</v>
      </c>
    </row>
    <row r="1742" spans="1:7">
      <c r="A1742" s="46">
        <v>2015</v>
      </c>
      <c r="B1742" s="47" t="s">
        <v>120</v>
      </c>
      <c r="C1742" s="47" t="s">
        <v>124</v>
      </c>
      <c r="D1742" s="47" t="s">
        <v>0</v>
      </c>
      <c r="E1742" s="47" t="s">
        <v>15194</v>
      </c>
      <c r="F1742" s="47" t="s">
        <v>15195</v>
      </c>
      <c r="G1742" s="48" t="s">
        <v>15196</v>
      </c>
    </row>
    <row r="1743" spans="1:7">
      <c r="A1743" s="46">
        <v>2015</v>
      </c>
      <c r="B1743" s="47" t="s">
        <v>120</v>
      </c>
      <c r="C1743" s="47" t="s">
        <v>125</v>
      </c>
      <c r="D1743" s="47" t="s">
        <v>17574</v>
      </c>
      <c r="E1743" s="47" t="s">
        <v>894</v>
      </c>
      <c r="F1743" s="47" t="s">
        <v>895</v>
      </c>
      <c r="G1743" s="48" t="s">
        <v>896</v>
      </c>
    </row>
    <row r="1744" spans="1:7">
      <c r="A1744" s="46">
        <v>2015</v>
      </c>
      <c r="B1744" s="47" t="s">
        <v>120</v>
      </c>
      <c r="C1744" s="47" t="s">
        <v>125</v>
      </c>
      <c r="D1744" s="47" t="s">
        <v>17574</v>
      </c>
      <c r="E1744" s="47" t="s">
        <v>897</v>
      </c>
      <c r="F1744" s="47" t="s">
        <v>898</v>
      </c>
      <c r="G1744" s="48" t="s">
        <v>899</v>
      </c>
    </row>
    <row r="1745" spans="1:7">
      <c r="A1745" s="46">
        <v>2015</v>
      </c>
      <c r="B1745" s="47" t="s">
        <v>120</v>
      </c>
      <c r="C1745" s="47" t="s">
        <v>125</v>
      </c>
      <c r="D1745" s="47" t="s">
        <v>17574</v>
      </c>
      <c r="E1745" s="47" t="s">
        <v>900</v>
      </c>
      <c r="F1745" s="47" t="s">
        <v>901</v>
      </c>
      <c r="G1745" s="48" t="s">
        <v>902</v>
      </c>
    </row>
    <row r="1746" spans="1:7">
      <c r="A1746" s="46">
        <v>2015</v>
      </c>
      <c r="B1746" s="47" t="s">
        <v>120</v>
      </c>
      <c r="C1746" s="47" t="s">
        <v>125</v>
      </c>
      <c r="D1746" s="47" t="s">
        <v>0</v>
      </c>
      <c r="E1746" s="47" t="s">
        <v>8790</v>
      </c>
      <c r="F1746" s="47" t="s">
        <v>15197</v>
      </c>
      <c r="G1746" s="48" t="s">
        <v>15198</v>
      </c>
    </row>
    <row r="1747" spans="1:7">
      <c r="A1747" s="46">
        <v>2015</v>
      </c>
      <c r="B1747" s="47" t="s">
        <v>120</v>
      </c>
      <c r="C1747" s="47" t="s">
        <v>125</v>
      </c>
      <c r="D1747" s="47" t="s">
        <v>17574</v>
      </c>
      <c r="E1747" s="47" t="s">
        <v>903</v>
      </c>
      <c r="F1747" s="47" t="s">
        <v>904</v>
      </c>
      <c r="G1747" s="48" t="s">
        <v>905</v>
      </c>
    </row>
    <row r="1748" spans="1:7">
      <c r="A1748" s="46">
        <v>2015</v>
      </c>
      <c r="B1748" s="47" t="s">
        <v>120</v>
      </c>
      <c r="C1748" s="47" t="s">
        <v>125</v>
      </c>
      <c r="D1748" s="47" t="s">
        <v>0</v>
      </c>
      <c r="E1748" s="47" t="s">
        <v>15199</v>
      </c>
      <c r="F1748" s="47" t="s">
        <v>15200</v>
      </c>
      <c r="G1748" s="48" t="s">
        <v>15201</v>
      </c>
    </row>
    <row r="1749" spans="1:7">
      <c r="A1749" s="46">
        <v>2015</v>
      </c>
      <c r="B1749" s="47" t="s">
        <v>120</v>
      </c>
      <c r="C1749" s="47" t="s">
        <v>125</v>
      </c>
      <c r="D1749" s="47" t="s">
        <v>0</v>
      </c>
      <c r="E1749" s="47" t="s">
        <v>15202</v>
      </c>
      <c r="F1749" s="47" t="s">
        <v>15203</v>
      </c>
      <c r="G1749" s="48" t="s">
        <v>4549</v>
      </c>
    </row>
    <row r="1750" spans="1:7">
      <c r="A1750" s="46">
        <v>2015</v>
      </c>
      <c r="B1750" s="47" t="s">
        <v>120</v>
      </c>
      <c r="C1750" s="47" t="s">
        <v>126</v>
      </c>
      <c r="D1750" s="47" t="s">
        <v>0</v>
      </c>
      <c r="E1750" s="47" t="s">
        <v>15204</v>
      </c>
      <c r="F1750" s="47" t="s">
        <v>15205</v>
      </c>
      <c r="G1750" s="48" t="s">
        <v>15206</v>
      </c>
    </row>
    <row r="1751" spans="1:7">
      <c r="A1751" s="46">
        <v>2015</v>
      </c>
      <c r="B1751" s="47" t="s">
        <v>120</v>
      </c>
      <c r="C1751" s="47" t="s">
        <v>126</v>
      </c>
      <c r="D1751" s="47" t="s">
        <v>0</v>
      </c>
      <c r="E1751" s="47" t="s">
        <v>11154</v>
      </c>
      <c r="F1751" s="47" t="s">
        <v>15207</v>
      </c>
      <c r="G1751" s="48" t="s">
        <v>15208</v>
      </c>
    </row>
    <row r="1752" spans="1:7">
      <c r="A1752" s="46">
        <v>2015</v>
      </c>
      <c r="B1752" s="47" t="s">
        <v>120</v>
      </c>
      <c r="C1752" s="47" t="s">
        <v>126</v>
      </c>
      <c r="D1752" s="47" t="s">
        <v>0</v>
      </c>
      <c r="E1752" s="47" t="s">
        <v>11157</v>
      </c>
      <c r="F1752" s="47" t="s">
        <v>15209</v>
      </c>
      <c r="G1752" s="48" t="s">
        <v>15210</v>
      </c>
    </row>
    <row r="1753" spans="1:7">
      <c r="A1753" s="46">
        <v>2015</v>
      </c>
      <c r="B1753" s="47" t="s">
        <v>120</v>
      </c>
      <c r="C1753" s="47" t="s">
        <v>126</v>
      </c>
      <c r="D1753" s="47" t="s">
        <v>0</v>
      </c>
      <c r="E1753" s="47" t="s">
        <v>15211</v>
      </c>
      <c r="F1753" s="47" t="s">
        <v>15212</v>
      </c>
      <c r="G1753" s="48" t="s">
        <v>15213</v>
      </c>
    </row>
    <row r="1754" spans="1:7">
      <c r="A1754" s="46">
        <v>2015</v>
      </c>
      <c r="B1754" s="47" t="s">
        <v>120</v>
      </c>
      <c r="C1754" s="47" t="s">
        <v>126</v>
      </c>
      <c r="D1754" s="47" t="s">
        <v>0</v>
      </c>
      <c r="E1754" s="47" t="s">
        <v>11155</v>
      </c>
      <c r="F1754" s="47" t="s">
        <v>15214</v>
      </c>
      <c r="G1754" s="48" t="s">
        <v>15215</v>
      </c>
    </row>
    <row r="1755" spans="1:7">
      <c r="A1755" s="46">
        <v>2015</v>
      </c>
      <c r="B1755" s="47" t="s">
        <v>120</v>
      </c>
      <c r="C1755" s="47" t="s">
        <v>126</v>
      </c>
      <c r="D1755" s="47" t="s">
        <v>0</v>
      </c>
      <c r="E1755" s="47" t="s">
        <v>11156</v>
      </c>
      <c r="F1755" s="47" t="s">
        <v>15216</v>
      </c>
      <c r="G1755" s="48" t="s">
        <v>15217</v>
      </c>
    </row>
    <row r="1756" spans="1:7">
      <c r="A1756" s="46">
        <v>2015</v>
      </c>
      <c r="B1756" s="47" t="s">
        <v>120</v>
      </c>
      <c r="C1756" s="47" t="s">
        <v>126</v>
      </c>
      <c r="D1756" s="47" t="s">
        <v>0</v>
      </c>
      <c r="E1756" s="47" t="s">
        <v>15218</v>
      </c>
      <c r="F1756" s="47" t="s">
        <v>15219</v>
      </c>
      <c r="G1756" s="48" t="s">
        <v>15220</v>
      </c>
    </row>
    <row r="1757" spans="1:7">
      <c r="A1757" s="46">
        <v>2015</v>
      </c>
      <c r="B1757" s="47" t="s">
        <v>120</v>
      </c>
      <c r="C1757" s="47" t="s">
        <v>126</v>
      </c>
      <c r="D1757" s="47" t="s">
        <v>0</v>
      </c>
      <c r="E1757" s="47" t="s">
        <v>15221</v>
      </c>
      <c r="F1757" s="47" t="s">
        <v>15222</v>
      </c>
      <c r="G1757" s="48" t="s">
        <v>15223</v>
      </c>
    </row>
    <row r="1758" spans="1:7">
      <c r="A1758" s="46">
        <v>2015</v>
      </c>
      <c r="B1758" s="47" t="s">
        <v>120</v>
      </c>
      <c r="C1758" s="47" t="s">
        <v>126</v>
      </c>
      <c r="D1758" s="47" t="s">
        <v>0</v>
      </c>
      <c r="E1758" s="47" t="s">
        <v>15224</v>
      </c>
      <c r="F1758" s="47" t="s">
        <v>15225</v>
      </c>
      <c r="G1758" s="48" t="s">
        <v>15226</v>
      </c>
    </row>
    <row r="1759" spans="1:7">
      <c r="A1759" s="46">
        <v>2015</v>
      </c>
      <c r="B1759" s="47" t="s">
        <v>120</v>
      </c>
      <c r="C1759" s="47" t="s">
        <v>126</v>
      </c>
      <c r="D1759" s="47" t="s">
        <v>0</v>
      </c>
      <c r="E1759" s="47" t="s">
        <v>15227</v>
      </c>
      <c r="F1759" s="47" t="s">
        <v>15228</v>
      </c>
      <c r="G1759" s="48" t="s">
        <v>15229</v>
      </c>
    </row>
    <row r="1760" spans="1:7">
      <c r="A1760" s="46">
        <v>2015</v>
      </c>
      <c r="B1760" s="47" t="s">
        <v>120</v>
      </c>
      <c r="C1760" s="47" t="s">
        <v>126</v>
      </c>
      <c r="D1760" s="47" t="s">
        <v>0</v>
      </c>
      <c r="E1760" s="47" t="s">
        <v>15230</v>
      </c>
      <c r="F1760" s="47" t="s">
        <v>15231</v>
      </c>
      <c r="G1760" s="48" t="s">
        <v>15232</v>
      </c>
    </row>
    <row r="1761" spans="1:7">
      <c r="A1761" s="46">
        <v>2015</v>
      </c>
      <c r="B1761" s="47" t="s">
        <v>120</v>
      </c>
      <c r="C1761" s="47" t="s">
        <v>126</v>
      </c>
      <c r="D1761" s="47" t="s">
        <v>0</v>
      </c>
      <c r="E1761" s="47" t="s">
        <v>15233</v>
      </c>
      <c r="F1761" s="47" t="s">
        <v>15234</v>
      </c>
      <c r="G1761" s="48" t="s">
        <v>15235</v>
      </c>
    </row>
    <row r="1762" spans="1:7">
      <c r="A1762" s="46">
        <v>2015</v>
      </c>
      <c r="B1762" s="47" t="s">
        <v>120</v>
      </c>
      <c r="C1762" s="47" t="s">
        <v>126</v>
      </c>
      <c r="D1762" s="47" t="s">
        <v>0</v>
      </c>
      <c r="E1762" s="47" t="s">
        <v>15236</v>
      </c>
      <c r="F1762" s="47" t="s">
        <v>15237</v>
      </c>
      <c r="G1762" s="48" t="s">
        <v>15238</v>
      </c>
    </row>
    <row r="1763" spans="1:7">
      <c r="A1763" s="46">
        <v>2015</v>
      </c>
      <c r="B1763" s="47" t="s">
        <v>120</v>
      </c>
      <c r="C1763" s="47" t="s">
        <v>126</v>
      </c>
      <c r="D1763" s="47" t="s">
        <v>0</v>
      </c>
      <c r="E1763" s="47" t="s">
        <v>15239</v>
      </c>
      <c r="F1763" s="47" t="s">
        <v>15240</v>
      </c>
      <c r="G1763" s="48" t="s">
        <v>15241</v>
      </c>
    </row>
    <row r="1764" spans="1:7">
      <c r="A1764" s="46">
        <v>2015</v>
      </c>
      <c r="B1764" s="47" t="s">
        <v>120</v>
      </c>
      <c r="C1764" s="47" t="s">
        <v>126</v>
      </c>
      <c r="D1764" s="47" t="s">
        <v>0</v>
      </c>
      <c r="E1764" s="47" t="s">
        <v>15242</v>
      </c>
      <c r="F1764" s="47" t="s">
        <v>15243</v>
      </c>
      <c r="G1764" s="48" t="s">
        <v>15244</v>
      </c>
    </row>
    <row r="1765" spans="1:7">
      <c r="A1765" s="46">
        <v>2015</v>
      </c>
      <c r="B1765" s="47" t="s">
        <v>120</v>
      </c>
      <c r="C1765" s="47" t="s">
        <v>126</v>
      </c>
      <c r="D1765" s="47" t="s">
        <v>0</v>
      </c>
      <c r="E1765" s="47" t="s">
        <v>15245</v>
      </c>
      <c r="F1765" s="47" t="s">
        <v>15246</v>
      </c>
      <c r="G1765" s="48" t="s">
        <v>15247</v>
      </c>
    </row>
    <row r="1766" spans="1:7">
      <c r="A1766" s="46">
        <v>2015</v>
      </c>
      <c r="B1766" s="47" t="s">
        <v>120</v>
      </c>
      <c r="C1766" s="47" t="s">
        <v>126</v>
      </c>
      <c r="D1766" s="47" t="s">
        <v>0</v>
      </c>
      <c r="E1766" s="47" t="s">
        <v>15248</v>
      </c>
      <c r="F1766" s="47" t="s">
        <v>15249</v>
      </c>
      <c r="G1766" s="48" t="s">
        <v>15250</v>
      </c>
    </row>
    <row r="1767" spans="1:7">
      <c r="A1767" s="46">
        <v>2015</v>
      </c>
      <c r="B1767" s="47" t="s">
        <v>120</v>
      </c>
      <c r="C1767" s="47" t="s">
        <v>126</v>
      </c>
      <c r="D1767" s="47" t="s">
        <v>0</v>
      </c>
      <c r="E1767" s="47" t="s">
        <v>15251</v>
      </c>
      <c r="F1767" s="47" t="s">
        <v>15252</v>
      </c>
      <c r="G1767" s="48" t="s">
        <v>15253</v>
      </c>
    </row>
    <row r="1768" spans="1:7">
      <c r="A1768" s="46">
        <v>2015</v>
      </c>
      <c r="B1768" s="47" t="s">
        <v>120</v>
      </c>
      <c r="C1768" s="47" t="s">
        <v>127</v>
      </c>
      <c r="D1768" s="47" t="s">
        <v>0</v>
      </c>
      <c r="E1768" s="47" t="s">
        <v>15254</v>
      </c>
      <c r="F1768" s="47" t="s">
        <v>15255</v>
      </c>
      <c r="G1768" s="48" t="s">
        <v>15256</v>
      </c>
    </row>
    <row r="1769" spans="1:7">
      <c r="A1769" s="46">
        <v>2015</v>
      </c>
      <c r="B1769" s="47" t="s">
        <v>120</v>
      </c>
      <c r="C1769" s="47" t="s">
        <v>127</v>
      </c>
      <c r="D1769" s="47" t="s">
        <v>0</v>
      </c>
      <c r="E1769" s="47" t="s">
        <v>15257</v>
      </c>
      <c r="F1769" s="47" t="s">
        <v>15258</v>
      </c>
      <c r="G1769" s="48" t="s">
        <v>15259</v>
      </c>
    </row>
    <row r="1770" spans="1:7">
      <c r="A1770" s="46">
        <v>2015</v>
      </c>
      <c r="B1770" s="47" t="s">
        <v>120</v>
      </c>
      <c r="C1770" s="47" t="s">
        <v>127</v>
      </c>
      <c r="D1770" s="47" t="s">
        <v>0</v>
      </c>
      <c r="E1770" s="47" t="s">
        <v>15260</v>
      </c>
      <c r="F1770" s="47" t="s">
        <v>15261</v>
      </c>
      <c r="G1770" s="48" t="s">
        <v>15262</v>
      </c>
    </row>
    <row r="1771" spans="1:7">
      <c r="A1771" s="46">
        <v>2015</v>
      </c>
      <c r="B1771" s="47" t="s">
        <v>120</v>
      </c>
      <c r="C1771" s="47" t="s">
        <v>127</v>
      </c>
      <c r="D1771" s="47" t="s">
        <v>0</v>
      </c>
      <c r="E1771" s="47" t="s">
        <v>15263</v>
      </c>
      <c r="F1771" s="47" t="s">
        <v>15264</v>
      </c>
      <c r="G1771" s="48" t="s">
        <v>15265</v>
      </c>
    </row>
    <row r="1772" spans="1:7">
      <c r="A1772" s="46">
        <v>2015</v>
      </c>
      <c r="B1772" s="47" t="s">
        <v>120</v>
      </c>
      <c r="C1772" s="47" t="s">
        <v>127</v>
      </c>
      <c r="D1772" s="47" t="s">
        <v>0</v>
      </c>
      <c r="E1772" s="47" t="s">
        <v>15266</v>
      </c>
      <c r="F1772" s="47" t="s">
        <v>15267</v>
      </c>
      <c r="G1772" s="48" t="s">
        <v>15268</v>
      </c>
    </row>
    <row r="1773" spans="1:7">
      <c r="A1773" s="46">
        <v>2015</v>
      </c>
      <c r="B1773" s="47" t="s">
        <v>120</v>
      </c>
      <c r="C1773" s="47" t="s">
        <v>127</v>
      </c>
      <c r="D1773" s="47" t="s">
        <v>0</v>
      </c>
      <c r="E1773" s="47" t="s">
        <v>15269</v>
      </c>
      <c r="F1773" s="47" t="s">
        <v>15270</v>
      </c>
      <c r="G1773" s="48" t="s">
        <v>15271</v>
      </c>
    </row>
    <row r="1774" spans="1:7">
      <c r="A1774" s="46">
        <v>2015</v>
      </c>
      <c r="B1774" s="47" t="s">
        <v>120</v>
      </c>
      <c r="C1774" s="47" t="s">
        <v>127</v>
      </c>
      <c r="D1774" s="47" t="s">
        <v>0</v>
      </c>
      <c r="E1774" s="47" t="s">
        <v>11209</v>
      </c>
      <c r="F1774" s="47" t="s">
        <v>15272</v>
      </c>
      <c r="G1774" s="48" t="s">
        <v>15273</v>
      </c>
    </row>
    <row r="1775" spans="1:7">
      <c r="A1775" s="46">
        <v>2015</v>
      </c>
      <c r="B1775" s="47" t="s">
        <v>120</v>
      </c>
      <c r="C1775" s="47" t="s">
        <v>127</v>
      </c>
      <c r="D1775" s="47" t="s">
        <v>0</v>
      </c>
      <c r="E1775" s="47" t="s">
        <v>15274</v>
      </c>
      <c r="F1775" s="47" t="s">
        <v>15275</v>
      </c>
      <c r="G1775" s="48" t="s">
        <v>15276</v>
      </c>
    </row>
    <row r="1776" spans="1:7">
      <c r="A1776" s="46">
        <v>2015</v>
      </c>
      <c r="B1776" s="47" t="s">
        <v>120</v>
      </c>
      <c r="C1776" s="47" t="s">
        <v>127</v>
      </c>
      <c r="D1776" s="47" t="s">
        <v>0</v>
      </c>
      <c r="E1776" s="47" t="s">
        <v>15277</v>
      </c>
      <c r="F1776" s="47" t="s">
        <v>15278</v>
      </c>
      <c r="G1776" s="48" t="s">
        <v>15279</v>
      </c>
    </row>
    <row r="1777" spans="1:7">
      <c r="A1777" s="46">
        <v>2015</v>
      </c>
      <c r="B1777" s="47" t="s">
        <v>120</v>
      </c>
      <c r="C1777" s="47" t="s">
        <v>127</v>
      </c>
      <c r="D1777" s="47" t="s">
        <v>0</v>
      </c>
      <c r="E1777" s="47" t="s">
        <v>15280</v>
      </c>
      <c r="F1777" s="47" t="s">
        <v>15281</v>
      </c>
      <c r="G1777" s="48" t="s">
        <v>15282</v>
      </c>
    </row>
    <row r="1778" spans="1:7">
      <c r="A1778" s="46">
        <v>2015</v>
      </c>
      <c r="B1778" s="47" t="s">
        <v>120</v>
      </c>
      <c r="C1778" s="47" t="s">
        <v>127</v>
      </c>
      <c r="D1778" s="47" t="s">
        <v>0</v>
      </c>
      <c r="E1778" s="47" t="s">
        <v>15283</v>
      </c>
      <c r="F1778" s="47" t="s">
        <v>15284</v>
      </c>
      <c r="G1778" s="48" t="s">
        <v>15285</v>
      </c>
    </row>
    <row r="1779" spans="1:7">
      <c r="A1779" s="46">
        <v>2015</v>
      </c>
      <c r="B1779" s="47" t="s">
        <v>120</v>
      </c>
      <c r="C1779" s="47" t="s">
        <v>127</v>
      </c>
      <c r="D1779" s="47" t="s">
        <v>0</v>
      </c>
      <c r="E1779" s="47" t="s">
        <v>15286</v>
      </c>
      <c r="F1779" s="47" t="s">
        <v>15287</v>
      </c>
      <c r="G1779" s="48" t="s">
        <v>15288</v>
      </c>
    </row>
    <row r="1780" spans="1:7">
      <c r="A1780" s="46">
        <v>2015</v>
      </c>
      <c r="B1780" s="47" t="s">
        <v>120</v>
      </c>
      <c r="C1780" s="47" t="s">
        <v>127</v>
      </c>
      <c r="D1780" s="47" t="s">
        <v>0</v>
      </c>
      <c r="E1780" s="47" t="s">
        <v>15289</v>
      </c>
      <c r="F1780" s="47" t="s">
        <v>15290</v>
      </c>
      <c r="G1780" s="48" t="s">
        <v>15291</v>
      </c>
    </row>
    <row r="1781" spans="1:7">
      <c r="A1781" s="46">
        <v>2015</v>
      </c>
      <c r="B1781" s="47" t="s">
        <v>120</v>
      </c>
      <c r="C1781" s="47" t="s">
        <v>127</v>
      </c>
      <c r="D1781" s="47" t="s">
        <v>0</v>
      </c>
      <c r="E1781" s="47" t="s">
        <v>15292</v>
      </c>
      <c r="F1781" s="47" t="s">
        <v>15293</v>
      </c>
      <c r="G1781" s="48" t="s">
        <v>15294</v>
      </c>
    </row>
    <row r="1782" spans="1:7">
      <c r="A1782" s="46">
        <v>2015</v>
      </c>
      <c r="B1782" s="47" t="s">
        <v>120</v>
      </c>
      <c r="C1782" s="47" t="s">
        <v>127</v>
      </c>
      <c r="D1782" s="47" t="s">
        <v>0</v>
      </c>
      <c r="E1782" s="47" t="s">
        <v>15295</v>
      </c>
      <c r="F1782" s="47" t="s">
        <v>15296</v>
      </c>
      <c r="G1782" s="48" t="s">
        <v>15297</v>
      </c>
    </row>
    <row r="1783" spans="1:7">
      <c r="A1783" s="46">
        <v>2015</v>
      </c>
      <c r="B1783" s="47" t="s">
        <v>120</v>
      </c>
      <c r="C1783" s="47" t="s">
        <v>128</v>
      </c>
      <c r="D1783" s="47" t="s">
        <v>0</v>
      </c>
      <c r="E1783" s="47" t="s">
        <v>11132</v>
      </c>
      <c r="F1783" s="47" t="s">
        <v>15298</v>
      </c>
      <c r="G1783" s="48" t="s">
        <v>15299</v>
      </c>
    </row>
    <row r="1784" spans="1:7">
      <c r="A1784" s="46">
        <v>2015</v>
      </c>
      <c r="B1784" s="47" t="s">
        <v>120</v>
      </c>
      <c r="C1784" s="47" t="s">
        <v>128</v>
      </c>
      <c r="D1784" s="47" t="s">
        <v>0</v>
      </c>
      <c r="E1784" s="47" t="s">
        <v>15300</v>
      </c>
      <c r="F1784" s="47" t="s">
        <v>15298</v>
      </c>
      <c r="G1784" s="48" t="s">
        <v>15299</v>
      </c>
    </row>
    <row r="1785" spans="1:7">
      <c r="A1785" s="46">
        <v>2015</v>
      </c>
      <c r="B1785" s="47" t="s">
        <v>120</v>
      </c>
      <c r="C1785" s="47" t="s">
        <v>128</v>
      </c>
      <c r="D1785" s="47" t="s">
        <v>0</v>
      </c>
      <c r="E1785" s="47" t="s">
        <v>15301</v>
      </c>
      <c r="F1785" s="47" t="s">
        <v>15298</v>
      </c>
      <c r="G1785" s="48" t="s">
        <v>15299</v>
      </c>
    </row>
    <row r="1786" spans="1:7">
      <c r="A1786" s="46">
        <v>2015</v>
      </c>
      <c r="B1786" s="47" t="s">
        <v>120</v>
      </c>
      <c r="C1786" s="47" t="s">
        <v>128</v>
      </c>
      <c r="D1786" s="47" t="s">
        <v>0</v>
      </c>
      <c r="E1786" s="47" t="s">
        <v>15302</v>
      </c>
      <c r="F1786" s="47" t="s">
        <v>15298</v>
      </c>
      <c r="G1786" s="48" t="s">
        <v>15299</v>
      </c>
    </row>
    <row r="1787" spans="1:7">
      <c r="A1787" s="46">
        <v>2015</v>
      </c>
      <c r="B1787" s="47" t="s">
        <v>120</v>
      </c>
      <c r="C1787" s="47" t="s">
        <v>128</v>
      </c>
      <c r="D1787" s="47" t="s">
        <v>0</v>
      </c>
      <c r="E1787" s="47" t="s">
        <v>15303</v>
      </c>
      <c r="F1787" s="47" t="s">
        <v>15298</v>
      </c>
      <c r="G1787" s="48" t="s">
        <v>15299</v>
      </c>
    </row>
    <row r="1788" spans="1:7">
      <c r="A1788" s="46">
        <v>2015</v>
      </c>
      <c r="B1788" s="47" t="s">
        <v>120</v>
      </c>
      <c r="C1788" s="47" t="s">
        <v>128</v>
      </c>
      <c r="D1788" s="47" t="s">
        <v>0</v>
      </c>
      <c r="E1788" s="47" t="s">
        <v>15304</v>
      </c>
      <c r="F1788" s="47" t="s">
        <v>15298</v>
      </c>
      <c r="G1788" s="48" t="s">
        <v>15299</v>
      </c>
    </row>
    <row r="1789" spans="1:7">
      <c r="A1789" s="46">
        <v>2015</v>
      </c>
      <c r="B1789" s="47" t="s">
        <v>120</v>
      </c>
      <c r="C1789" s="47" t="s">
        <v>128</v>
      </c>
      <c r="D1789" s="47" t="s">
        <v>0</v>
      </c>
      <c r="E1789" s="47" t="s">
        <v>11099</v>
      </c>
      <c r="F1789" s="47" t="s">
        <v>15298</v>
      </c>
      <c r="G1789" s="48" t="s">
        <v>15299</v>
      </c>
    </row>
    <row r="1790" spans="1:7">
      <c r="A1790" s="46">
        <v>2015</v>
      </c>
      <c r="B1790" s="47" t="s">
        <v>120</v>
      </c>
      <c r="C1790" s="47" t="s">
        <v>128</v>
      </c>
      <c r="D1790" s="47" t="s">
        <v>0</v>
      </c>
      <c r="E1790" s="47" t="s">
        <v>15305</v>
      </c>
      <c r="F1790" s="47" t="s">
        <v>15298</v>
      </c>
      <c r="G1790" s="48" t="s">
        <v>15299</v>
      </c>
    </row>
    <row r="1791" spans="1:7">
      <c r="A1791" s="46">
        <v>2015</v>
      </c>
      <c r="B1791" s="47" t="s">
        <v>120</v>
      </c>
      <c r="C1791" s="47" t="s">
        <v>128</v>
      </c>
      <c r="D1791" s="47" t="s">
        <v>0</v>
      </c>
      <c r="E1791" s="47" t="s">
        <v>15306</v>
      </c>
      <c r="F1791" s="47" t="s">
        <v>15298</v>
      </c>
      <c r="G1791" s="48" t="s">
        <v>15299</v>
      </c>
    </row>
    <row r="1792" spans="1:7">
      <c r="A1792" s="46">
        <v>2015</v>
      </c>
      <c r="B1792" s="47" t="s">
        <v>120</v>
      </c>
      <c r="C1792" s="47" t="s">
        <v>128</v>
      </c>
      <c r="D1792" s="47" t="s">
        <v>0</v>
      </c>
      <c r="E1792" s="47" t="s">
        <v>15307</v>
      </c>
      <c r="F1792" s="47" t="s">
        <v>15298</v>
      </c>
      <c r="G1792" s="48" t="s">
        <v>15299</v>
      </c>
    </row>
    <row r="1793" spans="1:7">
      <c r="A1793" s="46">
        <v>2015</v>
      </c>
      <c r="B1793" s="47" t="s">
        <v>120</v>
      </c>
      <c r="C1793" s="47" t="s">
        <v>128</v>
      </c>
      <c r="D1793" s="47" t="s">
        <v>0</v>
      </c>
      <c r="E1793" s="47" t="s">
        <v>15308</v>
      </c>
      <c r="F1793" s="47" t="s">
        <v>15298</v>
      </c>
      <c r="G1793" s="48" t="s">
        <v>15299</v>
      </c>
    </row>
    <row r="1794" spans="1:7">
      <c r="A1794" s="46">
        <v>2015</v>
      </c>
      <c r="B1794" s="47" t="s">
        <v>120</v>
      </c>
      <c r="C1794" s="47" t="s">
        <v>128</v>
      </c>
      <c r="D1794" s="47" t="s">
        <v>0</v>
      </c>
      <c r="E1794" s="47" t="s">
        <v>15309</v>
      </c>
      <c r="F1794" s="47" t="s">
        <v>15298</v>
      </c>
      <c r="G1794" s="48" t="s">
        <v>15299</v>
      </c>
    </row>
    <row r="1795" spans="1:7">
      <c r="A1795" s="46">
        <v>2015</v>
      </c>
      <c r="B1795" s="47" t="s">
        <v>120</v>
      </c>
      <c r="C1795" s="47" t="s">
        <v>128</v>
      </c>
      <c r="D1795" s="47" t="s">
        <v>0</v>
      </c>
      <c r="E1795" s="47" t="s">
        <v>15310</v>
      </c>
      <c r="F1795" s="47" t="s">
        <v>15298</v>
      </c>
      <c r="G1795" s="48" t="s">
        <v>15299</v>
      </c>
    </row>
    <row r="1796" spans="1:7">
      <c r="A1796" s="46">
        <v>2015</v>
      </c>
      <c r="B1796" s="47" t="s">
        <v>120</v>
      </c>
      <c r="C1796" s="47" t="s">
        <v>128</v>
      </c>
      <c r="D1796" s="47" t="s">
        <v>0</v>
      </c>
      <c r="E1796" s="47" t="s">
        <v>15311</v>
      </c>
      <c r="F1796" s="47" t="s">
        <v>15298</v>
      </c>
      <c r="G1796" s="48" t="s">
        <v>15299</v>
      </c>
    </row>
    <row r="1797" spans="1:7">
      <c r="A1797" s="46">
        <v>2015</v>
      </c>
      <c r="B1797" s="47" t="s">
        <v>120</v>
      </c>
      <c r="C1797" s="47" t="s">
        <v>128</v>
      </c>
      <c r="D1797" s="47" t="s">
        <v>0</v>
      </c>
      <c r="E1797" s="47" t="s">
        <v>15312</v>
      </c>
      <c r="F1797" s="47" t="s">
        <v>15298</v>
      </c>
      <c r="G1797" s="48" t="s">
        <v>15299</v>
      </c>
    </row>
    <row r="1798" spans="1:7">
      <c r="A1798" s="46">
        <v>2015</v>
      </c>
      <c r="B1798" s="47" t="s">
        <v>120</v>
      </c>
      <c r="C1798" s="47" t="s">
        <v>128</v>
      </c>
      <c r="D1798" s="47" t="s">
        <v>17574</v>
      </c>
      <c r="E1798" s="47" t="s">
        <v>906</v>
      </c>
      <c r="F1798" s="47" t="s">
        <v>907</v>
      </c>
      <c r="G1798" s="48" t="s">
        <v>908</v>
      </c>
    </row>
    <row r="1799" spans="1:7">
      <c r="A1799" s="46">
        <v>2015</v>
      </c>
      <c r="B1799" s="47" t="s">
        <v>120</v>
      </c>
      <c r="C1799" s="47" t="s">
        <v>128</v>
      </c>
      <c r="D1799" s="47" t="s">
        <v>0</v>
      </c>
      <c r="E1799" s="47" t="s">
        <v>15313</v>
      </c>
      <c r="F1799" s="47" t="s">
        <v>15314</v>
      </c>
      <c r="G1799" s="48" t="s">
        <v>15315</v>
      </c>
    </row>
    <row r="1800" spans="1:7">
      <c r="A1800" s="46">
        <v>2015</v>
      </c>
      <c r="B1800" s="47" t="s">
        <v>120</v>
      </c>
      <c r="C1800" s="47" t="s">
        <v>129</v>
      </c>
      <c r="D1800" s="47" t="s">
        <v>17574</v>
      </c>
      <c r="E1800" s="47" t="s">
        <v>909</v>
      </c>
      <c r="F1800" s="47" t="s">
        <v>910</v>
      </c>
      <c r="G1800" s="48" t="s">
        <v>911</v>
      </c>
    </row>
    <row r="1801" spans="1:7">
      <c r="A1801" s="46">
        <v>2015</v>
      </c>
      <c r="B1801" s="47" t="s">
        <v>120</v>
      </c>
      <c r="C1801" s="47" t="s">
        <v>129</v>
      </c>
      <c r="D1801" s="47" t="s">
        <v>17574</v>
      </c>
      <c r="E1801" s="47" t="s">
        <v>912</v>
      </c>
      <c r="F1801" s="47" t="s">
        <v>913</v>
      </c>
      <c r="G1801" s="48" t="s">
        <v>914</v>
      </c>
    </row>
    <row r="1802" spans="1:7">
      <c r="A1802" s="46">
        <v>2015</v>
      </c>
      <c r="B1802" s="47" t="s">
        <v>120</v>
      </c>
      <c r="C1802" s="47" t="s">
        <v>129</v>
      </c>
      <c r="D1802" s="47" t="s">
        <v>17574</v>
      </c>
      <c r="E1802" s="47" t="s">
        <v>345</v>
      </c>
      <c r="F1802" s="47" t="s">
        <v>915</v>
      </c>
      <c r="G1802" s="48" t="s">
        <v>916</v>
      </c>
    </row>
    <row r="1803" spans="1:7">
      <c r="A1803" s="46">
        <v>2015</v>
      </c>
      <c r="B1803" s="47" t="s">
        <v>120</v>
      </c>
      <c r="C1803" s="47" t="s">
        <v>129</v>
      </c>
      <c r="D1803" s="47" t="s">
        <v>17574</v>
      </c>
      <c r="E1803" s="47" t="s">
        <v>917</v>
      </c>
      <c r="F1803" s="47" t="s">
        <v>918</v>
      </c>
      <c r="G1803" s="48" t="s">
        <v>919</v>
      </c>
    </row>
    <row r="1804" spans="1:7">
      <c r="A1804" s="46">
        <v>2015</v>
      </c>
      <c r="B1804" s="47" t="s">
        <v>120</v>
      </c>
      <c r="C1804" s="47" t="s">
        <v>130</v>
      </c>
      <c r="D1804" s="47" t="s">
        <v>0</v>
      </c>
      <c r="E1804" s="47" t="s">
        <v>15316</v>
      </c>
      <c r="F1804" s="47" t="s">
        <v>15317</v>
      </c>
      <c r="G1804" s="48" t="s">
        <v>8726</v>
      </c>
    </row>
    <row r="1805" spans="1:7">
      <c r="A1805" s="46">
        <v>2015</v>
      </c>
      <c r="B1805" s="47" t="s">
        <v>120</v>
      </c>
      <c r="C1805" s="47" t="s">
        <v>130</v>
      </c>
      <c r="D1805" s="47" t="s">
        <v>0</v>
      </c>
      <c r="E1805" s="47" t="s">
        <v>15318</v>
      </c>
      <c r="F1805" s="47" t="s">
        <v>15319</v>
      </c>
      <c r="G1805" s="48" t="s">
        <v>15320</v>
      </c>
    </row>
    <row r="1806" spans="1:7">
      <c r="A1806" s="46">
        <v>2015</v>
      </c>
      <c r="B1806" s="47" t="s">
        <v>120</v>
      </c>
      <c r="C1806" s="47" t="s">
        <v>130</v>
      </c>
      <c r="D1806" s="47" t="s">
        <v>0</v>
      </c>
      <c r="E1806" s="47" t="s">
        <v>15321</v>
      </c>
      <c r="F1806" s="47" t="s">
        <v>15322</v>
      </c>
      <c r="G1806" s="48" t="s">
        <v>15323</v>
      </c>
    </row>
    <row r="1807" spans="1:7">
      <c r="A1807" s="46">
        <v>2015</v>
      </c>
      <c r="B1807" s="47" t="s">
        <v>120</v>
      </c>
      <c r="C1807" s="47" t="s">
        <v>130</v>
      </c>
      <c r="D1807" s="47" t="s">
        <v>0</v>
      </c>
      <c r="E1807" s="47" t="s">
        <v>8735</v>
      </c>
      <c r="F1807" s="47" t="s">
        <v>15324</v>
      </c>
      <c r="G1807" s="48" t="s">
        <v>15325</v>
      </c>
    </row>
    <row r="1808" spans="1:7">
      <c r="A1808" s="46">
        <v>2015</v>
      </c>
      <c r="B1808" s="47" t="s">
        <v>120</v>
      </c>
      <c r="C1808" s="47" t="s">
        <v>130</v>
      </c>
      <c r="D1808" s="47" t="s">
        <v>17574</v>
      </c>
      <c r="E1808" s="47" t="s">
        <v>920</v>
      </c>
      <c r="F1808" s="47" t="s">
        <v>921</v>
      </c>
      <c r="G1808" s="48" t="s">
        <v>922</v>
      </c>
    </row>
    <row r="1809" spans="1:7">
      <c r="A1809" s="46">
        <v>2015</v>
      </c>
      <c r="B1809" s="47" t="s">
        <v>120</v>
      </c>
      <c r="C1809" s="47" t="s">
        <v>130</v>
      </c>
      <c r="D1809" s="47" t="s">
        <v>17574</v>
      </c>
      <c r="E1809" s="47" t="s">
        <v>923</v>
      </c>
      <c r="F1809" s="47" t="s">
        <v>924</v>
      </c>
      <c r="G1809" s="48" t="s">
        <v>925</v>
      </c>
    </row>
    <row r="1810" spans="1:7">
      <c r="A1810" s="46">
        <v>2015</v>
      </c>
      <c r="B1810" s="47" t="s">
        <v>120</v>
      </c>
      <c r="C1810" s="47" t="s">
        <v>130</v>
      </c>
      <c r="D1810" s="47" t="s">
        <v>0</v>
      </c>
      <c r="E1810" s="47" t="s">
        <v>15326</v>
      </c>
      <c r="F1810" s="47" t="s">
        <v>15327</v>
      </c>
      <c r="G1810" s="48" t="s">
        <v>15328</v>
      </c>
    </row>
    <row r="1811" spans="1:7">
      <c r="A1811" s="46">
        <v>2015</v>
      </c>
      <c r="B1811" s="47" t="s">
        <v>120</v>
      </c>
      <c r="C1811" s="47" t="s">
        <v>130</v>
      </c>
      <c r="D1811" s="47" t="s">
        <v>0</v>
      </c>
      <c r="E1811" s="47" t="s">
        <v>15329</v>
      </c>
      <c r="F1811" s="47" t="s">
        <v>15330</v>
      </c>
      <c r="G1811" s="48" t="s">
        <v>15331</v>
      </c>
    </row>
    <row r="1812" spans="1:7">
      <c r="A1812" s="46">
        <v>2015</v>
      </c>
      <c r="B1812" s="47" t="s">
        <v>120</v>
      </c>
      <c r="C1812" s="47" t="s">
        <v>130</v>
      </c>
      <c r="D1812" s="47" t="s">
        <v>0</v>
      </c>
      <c r="E1812" s="47" t="s">
        <v>10949</v>
      </c>
      <c r="F1812" s="47" t="s">
        <v>15332</v>
      </c>
      <c r="G1812" s="48" t="s">
        <v>15333</v>
      </c>
    </row>
    <row r="1813" spans="1:7">
      <c r="A1813" s="46">
        <v>2015</v>
      </c>
      <c r="B1813" s="47" t="s">
        <v>120</v>
      </c>
      <c r="C1813" s="47" t="s">
        <v>130</v>
      </c>
      <c r="D1813" s="47" t="s">
        <v>0</v>
      </c>
      <c r="E1813" s="47" t="s">
        <v>10950</v>
      </c>
      <c r="F1813" s="47" t="s">
        <v>15334</v>
      </c>
      <c r="G1813" s="48" t="s">
        <v>15335</v>
      </c>
    </row>
    <row r="1814" spans="1:7">
      <c r="A1814" s="46">
        <v>2015</v>
      </c>
      <c r="B1814" s="47" t="s">
        <v>120</v>
      </c>
      <c r="C1814" s="47" t="s">
        <v>130</v>
      </c>
      <c r="D1814" s="47" t="s">
        <v>0</v>
      </c>
      <c r="E1814" s="47" t="s">
        <v>4664</v>
      </c>
      <c r="F1814" s="47" t="s">
        <v>15336</v>
      </c>
      <c r="G1814" s="48" t="s">
        <v>15337</v>
      </c>
    </row>
    <row r="1815" spans="1:7">
      <c r="A1815" s="46">
        <v>2015</v>
      </c>
      <c r="B1815" s="47" t="s">
        <v>120</v>
      </c>
      <c r="C1815" s="47" t="s">
        <v>130</v>
      </c>
      <c r="D1815" s="47" t="s">
        <v>0</v>
      </c>
      <c r="E1815" s="47" t="s">
        <v>15338</v>
      </c>
      <c r="F1815" s="47" t="s">
        <v>15339</v>
      </c>
      <c r="G1815" s="48" t="s">
        <v>15340</v>
      </c>
    </row>
    <row r="1816" spans="1:7">
      <c r="A1816" s="46">
        <v>2015</v>
      </c>
      <c r="B1816" s="47" t="s">
        <v>120</v>
      </c>
      <c r="C1816" s="47" t="s">
        <v>130</v>
      </c>
      <c r="D1816" s="47" t="s">
        <v>0</v>
      </c>
      <c r="E1816" s="47" t="s">
        <v>15341</v>
      </c>
      <c r="F1816" s="47" t="s">
        <v>15342</v>
      </c>
      <c r="G1816" s="48" t="s">
        <v>15343</v>
      </c>
    </row>
    <row r="1817" spans="1:7">
      <c r="A1817" s="46">
        <v>2015</v>
      </c>
      <c r="B1817" s="47" t="s">
        <v>120</v>
      </c>
      <c r="C1817" s="47" t="s">
        <v>131</v>
      </c>
      <c r="D1817" s="47" t="s">
        <v>0</v>
      </c>
      <c r="E1817" s="47" t="s">
        <v>15345</v>
      </c>
      <c r="F1817" s="47" t="s">
        <v>15346</v>
      </c>
      <c r="G1817" s="48" t="s">
        <v>15347</v>
      </c>
    </row>
    <row r="1818" spans="1:7">
      <c r="A1818" s="46">
        <v>2015</v>
      </c>
      <c r="B1818" s="47" t="s">
        <v>120</v>
      </c>
      <c r="C1818" s="47" t="s">
        <v>131</v>
      </c>
      <c r="D1818" s="47" t="s">
        <v>0</v>
      </c>
      <c r="E1818" s="47" t="s">
        <v>15348</v>
      </c>
      <c r="F1818" s="47" t="s">
        <v>15349</v>
      </c>
      <c r="G1818" s="48" t="s">
        <v>15350</v>
      </c>
    </row>
    <row r="1819" spans="1:7">
      <c r="A1819" s="46">
        <v>2015</v>
      </c>
      <c r="B1819" s="47" t="s">
        <v>120</v>
      </c>
      <c r="C1819" s="47" t="s">
        <v>131</v>
      </c>
      <c r="D1819" s="47" t="s">
        <v>0</v>
      </c>
      <c r="E1819" s="47" t="s">
        <v>15351</v>
      </c>
      <c r="F1819" s="47" t="s">
        <v>15352</v>
      </c>
      <c r="G1819" s="48" t="s">
        <v>15353</v>
      </c>
    </row>
    <row r="1820" spans="1:7">
      <c r="A1820" s="46">
        <v>2015</v>
      </c>
      <c r="B1820" s="47" t="s">
        <v>120</v>
      </c>
      <c r="C1820" s="47" t="s">
        <v>131</v>
      </c>
      <c r="D1820" s="47" t="s">
        <v>0</v>
      </c>
      <c r="E1820" s="47" t="s">
        <v>15354</v>
      </c>
      <c r="F1820" s="47" t="s">
        <v>15355</v>
      </c>
      <c r="G1820" s="48" t="s">
        <v>15356</v>
      </c>
    </row>
    <row r="1821" spans="1:7">
      <c r="A1821" s="46">
        <v>2015</v>
      </c>
      <c r="B1821" s="47" t="s">
        <v>120</v>
      </c>
      <c r="C1821" s="47" t="s">
        <v>131</v>
      </c>
      <c r="D1821" s="47" t="s">
        <v>0</v>
      </c>
      <c r="E1821" s="47" t="s">
        <v>15357</v>
      </c>
      <c r="F1821" s="47" t="s">
        <v>15358</v>
      </c>
      <c r="G1821" s="48" t="s">
        <v>15359</v>
      </c>
    </row>
    <row r="1822" spans="1:7">
      <c r="A1822" s="46">
        <v>2015</v>
      </c>
      <c r="B1822" s="47" t="s">
        <v>120</v>
      </c>
      <c r="C1822" s="47" t="s">
        <v>131</v>
      </c>
      <c r="D1822" s="47" t="s">
        <v>0</v>
      </c>
      <c r="E1822" s="47" t="s">
        <v>10889</v>
      </c>
      <c r="F1822" s="47" t="s">
        <v>15360</v>
      </c>
      <c r="G1822" s="48" t="s">
        <v>15361</v>
      </c>
    </row>
    <row r="1823" spans="1:7">
      <c r="A1823" s="46">
        <v>2015</v>
      </c>
      <c r="B1823" s="47" t="s">
        <v>120</v>
      </c>
      <c r="C1823" s="47" t="s">
        <v>131</v>
      </c>
      <c r="D1823" s="47" t="s">
        <v>0</v>
      </c>
      <c r="E1823" s="47" t="s">
        <v>15362</v>
      </c>
      <c r="F1823" s="47" t="s">
        <v>15363</v>
      </c>
      <c r="G1823" s="48" t="s">
        <v>15364</v>
      </c>
    </row>
    <row r="1824" spans="1:7">
      <c r="A1824" s="46">
        <v>2015</v>
      </c>
      <c r="B1824" s="47" t="s">
        <v>120</v>
      </c>
      <c r="C1824" s="47" t="s">
        <v>131</v>
      </c>
      <c r="D1824" s="47" t="s">
        <v>0</v>
      </c>
      <c r="E1824" s="47" t="s">
        <v>15365</v>
      </c>
      <c r="F1824" s="47" t="s">
        <v>15366</v>
      </c>
      <c r="G1824" s="48" t="s">
        <v>15367</v>
      </c>
    </row>
    <row r="1825" spans="1:7">
      <c r="A1825" s="46">
        <v>2015</v>
      </c>
      <c r="B1825" s="47" t="s">
        <v>120</v>
      </c>
      <c r="C1825" s="47" t="s">
        <v>131</v>
      </c>
      <c r="D1825" s="47" t="s">
        <v>17574</v>
      </c>
      <c r="E1825" s="47" t="s">
        <v>926</v>
      </c>
      <c r="F1825" s="47" t="s">
        <v>927</v>
      </c>
      <c r="G1825" s="48" t="s">
        <v>928</v>
      </c>
    </row>
    <row r="1826" spans="1:7">
      <c r="A1826" s="46">
        <v>2015</v>
      </c>
      <c r="B1826" s="47" t="s">
        <v>120</v>
      </c>
      <c r="C1826" s="47" t="s">
        <v>131</v>
      </c>
      <c r="D1826" s="47" t="s">
        <v>17574</v>
      </c>
      <c r="E1826" s="47" t="s">
        <v>518</v>
      </c>
      <c r="F1826" s="47" t="s">
        <v>929</v>
      </c>
      <c r="G1826" s="48" t="s">
        <v>930</v>
      </c>
    </row>
    <row r="1827" spans="1:7">
      <c r="A1827" s="46">
        <v>2015</v>
      </c>
      <c r="B1827" s="47" t="s">
        <v>120</v>
      </c>
      <c r="C1827" s="47" t="s">
        <v>131</v>
      </c>
      <c r="D1827" s="47" t="s">
        <v>17574</v>
      </c>
      <c r="E1827" s="47" t="s">
        <v>931</v>
      </c>
      <c r="F1827" s="47" t="s">
        <v>932</v>
      </c>
      <c r="G1827" s="48" t="s">
        <v>933</v>
      </c>
    </row>
    <row r="1828" spans="1:7">
      <c r="A1828" s="46">
        <v>2015</v>
      </c>
      <c r="B1828" s="47" t="s">
        <v>120</v>
      </c>
      <c r="C1828" s="47" t="s">
        <v>131</v>
      </c>
      <c r="D1828" s="47" t="s">
        <v>0</v>
      </c>
      <c r="E1828" s="47" t="s">
        <v>15368</v>
      </c>
      <c r="F1828" s="47" t="s">
        <v>15369</v>
      </c>
      <c r="G1828" s="48" t="s">
        <v>15370</v>
      </c>
    </row>
    <row r="1829" spans="1:7">
      <c r="A1829" s="46">
        <v>2015</v>
      </c>
      <c r="B1829" s="47" t="s">
        <v>120</v>
      </c>
      <c r="C1829" s="47" t="s">
        <v>131</v>
      </c>
      <c r="D1829" s="47" t="s">
        <v>0</v>
      </c>
      <c r="E1829" s="47" t="s">
        <v>15371</v>
      </c>
      <c r="F1829" s="47" t="s">
        <v>15372</v>
      </c>
      <c r="G1829" s="48" t="s">
        <v>15373</v>
      </c>
    </row>
    <row r="1830" spans="1:7">
      <c r="A1830" s="46">
        <v>2015</v>
      </c>
      <c r="B1830" s="47" t="s">
        <v>120</v>
      </c>
      <c r="C1830" s="47" t="s">
        <v>133</v>
      </c>
      <c r="D1830" s="47" t="s">
        <v>0</v>
      </c>
      <c r="E1830" s="47" t="s">
        <v>15374</v>
      </c>
      <c r="F1830" s="47" t="s">
        <v>15375</v>
      </c>
      <c r="G1830" s="48" t="s">
        <v>15376</v>
      </c>
    </row>
    <row r="1831" spans="1:7">
      <c r="A1831" s="46">
        <v>2015</v>
      </c>
      <c r="B1831" s="47" t="s">
        <v>120</v>
      </c>
      <c r="C1831" s="47" t="s">
        <v>133</v>
      </c>
      <c r="D1831" s="47" t="s">
        <v>0</v>
      </c>
      <c r="E1831" s="47" t="s">
        <v>15377</v>
      </c>
      <c r="F1831" s="47" t="s">
        <v>15378</v>
      </c>
      <c r="G1831" s="48" t="s">
        <v>15379</v>
      </c>
    </row>
    <row r="1832" spans="1:7">
      <c r="A1832" s="46">
        <v>2015</v>
      </c>
      <c r="B1832" s="47" t="s">
        <v>120</v>
      </c>
      <c r="C1832" s="47" t="s">
        <v>133</v>
      </c>
      <c r="D1832" s="47" t="s">
        <v>17574</v>
      </c>
      <c r="E1832" s="47" t="s">
        <v>934</v>
      </c>
      <c r="F1832" s="47" t="s">
        <v>935</v>
      </c>
      <c r="G1832" s="48" t="s">
        <v>936</v>
      </c>
    </row>
    <row r="1833" spans="1:7">
      <c r="A1833" s="46">
        <v>2015</v>
      </c>
      <c r="B1833" s="47" t="s">
        <v>120</v>
      </c>
      <c r="C1833" s="47" t="s">
        <v>133</v>
      </c>
      <c r="D1833" s="47" t="s">
        <v>0</v>
      </c>
      <c r="E1833" s="47" t="s">
        <v>15380</v>
      </c>
      <c r="F1833" s="47" t="s">
        <v>15381</v>
      </c>
      <c r="G1833" s="48" t="s">
        <v>15382</v>
      </c>
    </row>
    <row r="1834" spans="1:7">
      <c r="A1834" s="46">
        <v>2015</v>
      </c>
      <c r="B1834" s="47" t="s">
        <v>120</v>
      </c>
      <c r="C1834" s="47" t="s">
        <v>134</v>
      </c>
      <c r="D1834" s="47" t="s">
        <v>0</v>
      </c>
      <c r="E1834" s="47" t="s">
        <v>6912</v>
      </c>
      <c r="F1834" s="47" t="s">
        <v>15383</v>
      </c>
      <c r="G1834" s="48" t="s">
        <v>15384</v>
      </c>
    </row>
    <row r="1835" spans="1:7">
      <c r="A1835" s="46">
        <v>2015</v>
      </c>
      <c r="B1835" s="47" t="s">
        <v>120</v>
      </c>
      <c r="C1835" s="47" t="s">
        <v>134</v>
      </c>
      <c r="D1835" s="47" t="s">
        <v>0</v>
      </c>
      <c r="E1835" s="47" t="s">
        <v>15385</v>
      </c>
      <c r="F1835" s="47" t="s">
        <v>15386</v>
      </c>
      <c r="G1835" s="48" t="s">
        <v>15387</v>
      </c>
    </row>
    <row r="1836" spans="1:7">
      <c r="A1836" s="46">
        <v>2015</v>
      </c>
      <c r="B1836" s="47" t="s">
        <v>120</v>
      </c>
      <c r="C1836" s="47" t="s">
        <v>134</v>
      </c>
      <c r="D1836" s="47" t="s">
        <v>17574</v>
      </c>
      <c r="E1836" s="47" t="s">
        <v>937</v>
      </c>
      <c r="F1836" s="47" t="s">
        <v>938</v>
      </c>
      <c r="G1836" s="48" t="s">
        <v>939</v>
      </c>
    </row>
    <row r="1837" spans="1:7">
      <c r="A1837" s="46">
        <v>2015</v>
      </c>
      <c r="B1837" s="47" t="s">
        <v>120</v>
      </c>
      <c r="C1837" s="47" t="s">
        <v>134</v>
      </c>
      <c r="D1837" s="47" t="s">
        <v>0</v>
      </c>
      <c r="E1837" s="47" t="s">
        <v>15388</v>
      </c>
      <c r="F1837" s="47" t="s">
        <v>15389</v>
      </c>
      <c r="G1837" s="48" t="s">
        <v>15390</v>
      </c>
    </row>
    <row r="1838" spans="1:7">
      <c r="A1838" s="46">
        <v>2015</v>
      </c>
      <c r="B1838" s="47" t="s">
        <v>120</v>
      </c>
      <c r="C1838" s="47" t="s">
        <v>134</v>
      </c>
      <c r="D1838" s="47" t="s">
        <v>0</v>
      </c>
      <c r="E1838" s="47" t="s">
        <v>4468</v>
      </c>
      <c r="F1838" s="47" t="s">
        <v>15391</v>
      </c>
      <c r="G1838" s="48" t="s">
        <v>15392</v>
      </c>
    </row>
    <row r="1839" spans="1:7">
      <c r="A1839" s="46">
        <v>2015</v>
      </c>
      <c r="B1839" s="47" t="s">
        <v>120</v>
      </c>
      <c r="C1839" s="47" t="s">
        <v>134</v>
      </c>
      <c r="D1839" s="47" t="s">
        <v>0</v>
      </c>
      <c r="E1839" s="47" t="s">
        <v>15393</v>
      </c>
      <c r="F1839" s="47" t="s">
        <v>15394</v>
      </c>
      <c r="G1839" s="48" t="s">
        <v>15395</v>
      </c>
    </row>
    <row r="1840" spans="1:7">
      <c r="A1840" s="46">
        <v>2015</v>
      </c>
      <c r="B1840" s="47" t="s">
        <v>120</v>
      </c>
      <c r="C1840" s="47" t="s">
        <v>134</v>
      </c>
      <c r="D1840" s="47" t="s">
        <v>17574</v>
      </c>
      <c r="E1840" s="47" t="s">
        <v>937</v>
      </c>
      <c r="F1840" s="47" t="s">
        <v>938</v>
      </c>
      <c r="G1840" s="48" t="s">
        <v>939</v>
      </c>
    </row>
    <row r="1841" spans="1:7">
      <c r="A1841" s="46">
        <v>2015</v>
      </c>
      <c r="B1841" s="47" t="s">
        <v>120</v>
      </c>
      <c r="C1841" s="47" t="s">
        <v>134</v>
      </c>
      <c r="D1841" s="47" t="s">
        <v>0</v>
      </c>
      <c r="E1841" s="47" t="s">
        <v>15396</v>
      </c>
      <c r="F1841" s="47" t="s">
        <v>15397</v>
      </c>
      <c r="G1841" s="48" t="s">
        <v>15398</v>
      </c>
    </row>
    <row r="1842" spans="1:7">
      <c r="A1842" s="46">
        <v>2015</v>
      </c>
      <c r="B1842" s="47" t="s">
        <v>120</v>
      </c>
      <c r="C1842" s="47" t="s">
        <v>134</v>
      </c>
      <c r="D1842" s="47" t="s">
        <v>0</v>
      </c>
      <c r="E1842" s="47" t="s">
        <v>10928</v>
      </c>
      <c r="F1842" s="47" t="s">
        <v>15399</v>
      </c>
      <c r="G1842" s="48" t="s">
        <v>15400</v>
      </c>
    </row>
    <row r="1843" spans="1:7">
      <c r="A1843" s="46">
        <v>2015</v>
      </c>
      <c r="B1843" s="47" t="s">
        <v>120</v>
      </c>
      <c r="C1843" s="47" t="s">
        <v>134</v>
      </c>
      <c r="D1843" s="47" t="s">
        <v>0</v>
      </c>
      <c r="E1843" s="47" t="s">
        <v>15401</v>
      </c>
      <c r="F1843" s="47" t="s">
        <v>15402</v>
      </c>
      <c r="G1843" s="48" t="s">
        <v>15403</v>
      </c>
    </row>
    <row r="1844" spans="1:7">
      <c r="A1844" s="46">
        <v>2015</v>
      </c>
      <c r="B1844" s="47" t="s">
        <v>120</v>
      </c>
      <c r="C1844" s="47" t="s">
        <v>134</v>
      </c>
      <c r="D1844" s="47" t="s">
        <v>0</v>
      </c>
      <c r="E1844" s="47" t="s">
        <v>9126</v>
      </c>
      <c r="F1844" s="47" t="s">
        <v>15404</v>
      </c>
      <c r="G1844" s="48" t="s">
        <v>15405</v>
      </c>
    </row>
    <row r="1845" spans="1:7">
      <c r="A1845" s="46">
        <v>2015</v>
      </c>
      <c r="B1845" s="47" t="s">
        <v>120</v>
      </c>
      <c r="C1845" s="47" t="s">
        <v>134</v>
      </c>
      <c r="D1845" s="47" t="s">
        <v>0</v>
      </c>
      <c r="E1845" s="47" t="s">
        <v>15406</v>
      </c>
      <c r="F1845" s="47" t="s">
        <v>15407</v>
      </c>
      <c r="G1845" s="48" t="s">
        <v>15408</v>
      </c>
    </row>
    <row r="1846" spans="1:7">
      <c r="A1846" s="46">
        <v>2015</v>
      </c>
      <c r="B1846" s="47" t="s">
        <v>120</v>
      </c>
      <c r="C1846" s="47" t="s">
        <v>134</v>
      </c>
      <c r="D1846" s="47" t="s">
        <v>0</v>
      </c>
      <c r="E1846" s="47" t="s">
        <v>15409</v>
      </c>
      <c r="F1846" s="47" t="s">
        <v>15410</v>
      </c>
      <c r="G1846" s="48" t="s">
        <v>15411</v>
      </c>
    </row>
    <row r="1847" spans="1:7">
      <c r="A1847" s="46">
        <v>2015</v>
      </c>
      <c r="B1847" s="47" t="s">
        <v>120</v>
      </c>
      <c r="C1847" s="47" t="s">
        <v>135</v>
      </c>
      <c r="D1847" s="47" t="s">
        <v>17574</v>
      </c>
      <c r="E1847" s="47" t="s">
        <v>940</v>
      </c>
      <c r="F1847" s="47" t="s">
        <v>941</v>
      </c>
      <c r="G1847" s="48" t="s">
        <v>942</v>
      </c>
    </row>
    <row r="1848" spans="1:7">
      <c r="A1848" s="46">
        <v>2015</v>
      </c>
      <c r="B1848" s="47" t="s">
        <v>120</v>
      </c>
      <c r="C1848" s="47" t="s">
        <v>135</v>
      </c>
      <c r="D1848" s="47" t="s">
        <v>0</v>
      </c>
      <c r="E1848" s="47" t="s">
        <v>15412</v>
      </c>
      <c r="F1848" s="47" t="s">
        <v>15413</v>
      </c>
      <c r="G1848" s="48" t="s">
        <v>15414</v>
      </c>
    </row>
    <row r="1849" spans="1:7">
      <c r="A1849" s="46">
        <v>2015</v>
      </c>
      <c r="B1849" s="47" t="s">
        <v>120</v>
      </c>
      <c r="C1849" s="47" t="s">
        <v>135</v>
      </c>
      <c r="D1849" s="47" t="s">
        <v>0</v>
      </c>
      <c r="E1849" s="47" t="s">
        <v>9201</v>
      </c>
      <c r="F1849" s="47" t="s">
        <v>15415</v>
      </c>
      <c r="G1849" s="48" t="s">
        <v>15416</v>
      </c>
    </row>
    <row r="1850" spans="1:7">
      <c r="A1850" s="46">
        <v>2015</v>
      </c>
      <c r="B1850" s="47" t="s">
        <v>120</v>
      </c>
      <c r="C1850" s="47" t="s">
        <v>135</v>
      </c>
      <c r="D1850" s="47" t="s">
        <v>0</v>
      </c>
      <c r="E1850" s="47" t="s">
        <v>15417</v>
      </c>
      <c r="F1850" s="47" t="s">
        <v>15418</v>
      </c>
      <c r="G1850" s="48" t="s">
        <v>15419</v>
      </c>
    </row>
    <row r="1851" spans="1:7">
      <c r="A1851" s="46">
        <v>2015</v>
      </c>
      <c r="B1851" s="47" t="s">
        <v>120</v>
      </c>
      <c r="C1851" s="47" t="s">
        <v>135</v>
      </c>
      <c r="D1851" s="47" t="s">
        <v>0</v>
      </c>
      <c r="E1851" s="47" t="s">
        <v>15420</v>
      </c>
      <c r="F1851" s="47" t="s">
        <v>15421</v>
      </c>
      <c r="G1851" s="48" t="s">
        <v>15422</v>
      </c>
    </row>
    <row r="1852" spans="1:7">
      <c r="A1852" s="46">
        <v>2015</v>
      </c>
      <c r="B1852" s="47" t="s">
        <v>120</v>
      </c>
      <c r="C1852" s="47" t="s">
        <v>135</v>
      </c>
      <c r="D1852" s="47" t="s">
        <v>0</v>
      </c>
      <c r="E1852" s="47" t="s">
        <v>11130</v>
      </c>
      <c r="F1852" s="47" t="s">
        <v>15423</v>
      </c>
      <c r="G1852" s="48" t="s">
        <v>15424</v>
      </c>
    </row>
    <row r="1853" spans="1:7">
      <c r="A1853" s="46">
        <v>2015</v>
      </c>
      <c r="B1853" s="47" t="s">
        <v>120</v>
      </c>
      <c r="C1853" s="47" t="s">
        <v>135</v>
      </c>
      <c r="D1853" s="47" t="s">
        <v>0</v>
      </c>
      <c r="E1853" s="47" t="s">
        <v>15425</v>
      </c>
      <c r="F1853" s="47" t="s">
        <v>15426</v>
      </c>
      <c r="G1853" s="48" t="s">
        <v>15427</v>
      </c>
    </row>
    <row r="1854" spans="1:7">
      <c r="A1854" s="46">
        <v>2015</v>
      </c>
      <c r="B1854" s="47" t="s">
        <v>120</v>
      </c>
      <c r="C1854" s="47" t="s">
        <v>135</v>
      </c>
      <c r="D1854" s="47" t="s">
        <v>0</v>
      </c>
      <c r="E1854" s="47" t="s">
        <v>15428</v>
      </c>
      <c r="F1854" s="47" t="s">
        <v>15429</v>
      </c>
      <c r="G1854" s="48" t="s">
        <v>15430</v>
      </c>
    </row>
    <row r="1855" spans="1:7">
      <c r="A1855" s="46">
        <v>2015</v>
      </c>
      <c r="B1855" s="47" t="s">
        <v>120</v>
      </c>
      <c r="C1855" s="47" t="s">
        <v>135</v>
      </c>
      <c r="D1855" s="47" t="s">
        <v>0</v>
      </c>
      <c r="E1855" s="47" t="s">
        <v>11167</v>
      </c>
      <c r="F1855" s="47" t="s">
        <v>15431</v>
      </c>
      <c r="G1855" s="48" t="s">
        <v>15432</v>
      </c>
    </row>
    <row r="1856" spans="1:7">
      <c r="A1856" s="46">
        <v>2015</v>
      </c>
      <c r="B1856" s="47" t="s">
        <v>120</v>
      </c>
      <c r="C1856" s="47" t="s">
        <v>135</v>
      </c>
      <c r="D1856" s="47" t="s">
        <v>0</v>
      </c>
      <c r="E1856" s="47" t="s">
        <v>15433</v>
      </c>
      <c r="F1856" s="47" t="s">
        <v>15434</v>
      </c>
      <c r="G1856" s="48" t="s">
        <v>15435</v>
      </c>
    </row>
    <row r="1857" spans="1:7">
      <c r="A1857" s="46">
        <v>2015</v>
      </c>
      <c r="B1857" s="47" t="s">
        <v>120</v>
      </c>
      <c r="C1857" s="47" t="s">
        <v>135</v>
      </c>
      <c r="D1857" s="47" t="s">
        <v>0</v>
      </c>
      <c r="E1857" s="47" t="s">
        <v>15436</v>
      </c>
      <c r="F1857" s="47" t="s">
        <v>15437</v>
      </c>
      <c r="G1857" s="48" t="s">
        <v>15438</v>
      </c>
    </row>
    <row r="1858" spans="1:7">
      <c r="A1858" s="46">
        <v>2015</v>
      </c>
      <c r="B1858" s="47" t="s">
        <v>120</v>
      </c>
      <c r="C1858" s="47" t="s">
        <v>135</v>
      </c>
      <c r="D1858" s="47" t="s">
        <v>0</v>
      </c>
      <c r="E1858" s="47" t="s">
        <v>15439</v>
      </c>
      <c r="F1858" s="47" t="s">
        <v>15440</v>
      </c>
      <c r="G1858" s="48" t="s">
        <v>15441</v>
      </c>
    </row>
    <row r="1859" spans="1:7">
      <c r="A1859" s="46">
        <v>2015</v>
      </c>
      <c r="B1859" s="47" t="s">
        <v>120</v>
      </c>
      <c r="C1859" s="47" t="s">
        <v>135</v>
      </c>
      <c r="D1859" s="47" t="s">
        <v>0</v>
      </c>
      <c r="E1859" s="47" t="s">
        <v>15442</v>
      </c>
      <c r="F1859" s="47" t="s">
        <v>15443</v>
      </c>
      <c r="G1859" s="48" t="s">
        <v>15444</v>
      </c>
    </row>
    <row r="1860" spans="1:7">
      <c r="A1860" s="46">
        <v>2015</v>
      </c>
      <c r="B1860" s="47" t="s">
        <v>120</v>
      </c>
      <c r="C1860" s="47" t="s">
        <v>135</v>
      </c>
      <c r="D1860" s="47" t="s">
        <v>0</v>
      </c>
      <c r="E1860" s="47" t="s">
        <v>11320</v>
      </c>
      <c r="F1860" s="47" t="s">
        <v>15445</v>
      </c>
      <c r="G1860" s="48" t="s">
        <v>15446</v>
      </c>
    </row>
    <row r="1861" spans="1:7">
      <c r="A1861" s="46">
        <v>2015</v>
      </c>
      <c r="B1861" s="47" t="s">
        <v>136</v>
      </c>
      <c r="C1861" s="47" t="s">
        <v>137</v>
      </c>
      <c r="D1861" s="47" t="s">
        <v>0</v>
      </c>
      <c r="E1861" s="47" t="s">
        <v>15447</v>
      </c>
      <c r="F1861" s="47" t="s">
        <v>15448</v>
      </c>
      <c r="G1861" s="48" t="s">
        <v>15449</v>
      </c>
    </row>
    <row r="1862" spans="1:7">
      <c r="A1862" s="46">
        <v>2015</v>
      </c>
      <c r="B1862" s="47" t="s">
        <v>136</v>
      </c>
      <c r="C1862" s="47" t="s">
        <v>137</v>
      </c>
      <c r="D1862" s="47" t="s">
        <v>0</v>
      </c>
      <c r="E1862" s="47" t="s">
        <v>9056</v>
      </c>
      <c r="F1862" s="47" t="s">
        <v>15450</v>
      </c>
      <c r="G1862" s="48" t="s">
        <v>9058</v>
      </c>
    </row>
    <row r="1863" spans="1:7">
      <c r="A1863" s="46">
        <v>2015</v>
      </c>
      <c r="B1863" s="47" t="s">
        <v>136</v>
      </c>
      <c r="C1863" s="47" t="s">
        <v>137</v>
      </c>
      <c r="D1863" s="47" t="s">
        <v>0</v>
      </c>
      <c r="E1863" s="47" t="s">
        <v>9064</v>
      </c>
      <c r="F1863" s="47" t="s">
        <v>15451</v>
      </c>
      <c r="G1863" s="48" t="s">
        <v>9066</v>
      </c>
    </row>
    <row r="1864" spans="1:7">
      <c r="A1864" s="46">
        <v>2015</v>
      </c>
      <c r="B1864" s="47" t="s">
        <v>136</v>
      </c>
      <c r="C1864" s="47" t="s">
        <v>137</v>
      </c>
      <c r="D1864" s="47" t="s">
        <v>0</v>
      </c>
      <c r="E1864" s="47" t="s">
        <v>15452</v>
      </c>
      <c r="F1864" s="47" t="s">
        <v>15453</v>
      </c>
      <c r="G1864" s="48" t="s">
        <v>15454</v>
      </c>
    </row>
    <row r="1865" spans="1:7">
      <c r="A1865" s="46">
        <v>2015</v>
      </c>
      <c r="B1865" s="47" t="s">
        <v>136</v>
      </c>
      <c r="C1865" s="47" t="s">
        <v>137</v>
      </c>
      <c r="D1865" s="47" t="s">
        <v>0</v>
      </c>
      <c r="E1865" s="47" t="s">
        <v>11120</v>
      </c>
      <c r="F1865" s="47" t="s">
        <v>15455</v>
      </c>
      <c r="G1865" s="48" t="s">
        <v>15456</v>
      </c>
    </row>
    <row r="1866" spans="1:7">
      <c r="A1866" s="46">
        <v>2015</v>
      </c>
      <c r="B1866" s="47" t="s">
        <v>136</v>
      </c>
      <c r="C1866" s="47" t="s">
        <v>137</v>
      </c>
      <c r="D1866" s="47" t="s">
        <v>17574</v>
      </c>
      <c r="E1866" s="47" t="s">
        <v>943</v>
      </c>
      <c r="F1866" s="47" t="s">
        <v>944</v>
      </c>
      <c r="G1866" s="48" t="s">
        <v>945</v>
      </c>
    </row>
    <row r="1867" spans="1:7">
      <c r="A1867" s="46">
        <v>2015</v>
      </c>
      <c r="B1867" s="47" t="s">
        <v>136</v>
      </c>
      <c r="C1867" s="47" t="s">
        <v>137</v>
      </c>
      <c r="D1867" s="47" t="s">
        <v>17574</v>
      </c>
      <c r="E1867" s="47" t="s">
        <v>946</v>
      </c>
      <c r="F1867" s="47" t="s">
        <v>947</v>
      </c>
      <c r="G1867" s="48" t="s">
        <v>948</v>
      </c>
    </row>
    <row r="1868" spans="1:7">
      <c r="A1868" s="46">
        <v>2015</v>
      </c>
      <c r="B1868" s="47" t="s">
        <v>136</v>
      </c>
      <c r="C1868" s="47" t="s">
        <v>137</v>
      </c>
      <c r="D1868" s="47" t="s">
        <v>0</v>
      </c>
      <c r="E1868" s="47" t="s">
        <v>4707</v>
      </c>
      <c r="F1868" s="47" t="s">
        <v>15457</v>
      </c>
      <c r="G1868" s="48" t="s">
        <v>4709</v>
      </c>
    </row>
    <row r="1869" spans="1:7">
      <c r="A1869" s="46">
        <v>2015</v>
      </c>
      <c r="B1869" s="47" t="s">
        <v>136</v>
      </c>
      <c r="C1869" s="47" t="s">
        <v>137</v>
      </c>
      <c r="D1869" s="47" t="s">
        <v>0</v>
      </c>
      <c r="E1869" s="47" t="s">
        <v>11149</v>
      </c>
      <c r="F1869" s="47" t="s">
        <v>15458</v>
      </c>
      <c r="G1869" s="48" t="s">
        <v>15459</v>
      </c>
    </row>
    <row r="1870" spans="1:7">
      <c r="A1870" s="46">
        <v>2015</v>
      </c>
      <c r="B1870" s="47" t="s">
        <v>136</v>
      </c>
      <c r="C1870" s="47" t="s">
        <v>138</v>
      </c>
      <c r="D1870" s="47" t="s">
        <v>17574</v>
      </c>
      <c r="E1870" s="47" t="s">
        <v>949</v>
      </c>
      <c r="F1870" s="47" t="s">
        <v>950</v>
      </c>
      <c r="G1870" s="48" t="s">
        <v>951</v>
      </c>
    </row>
    <row r="1871" spans="1:7">
      <c r="A1871" s="46">
        <v>2015</v>
      </c>
      <c r="B1871" s="47" t="s">
        <v>136</v>
      </c>
      <c r="C1871" s="47" t="s">
        <v>138</v>
      </c>
      <c r="D1871" s="47" t="s">
        <v>0</v>
      </c>
      <c r="E1871" s="47" t="s">
        <v>15460</v>
      </c>
      <c r="F1871" s="47" t="s">
        <v>15461</v>
      </c>
      <c r="G1871" s="48" t="s">
        <v>15462</v>
      </c>
    </row>
    <row r="1872" spans="1:7">
      <c r="A1872" s="46">
        <v>2015</v>
      </c>
      <c r="B1872" s="47" t="s">
        <v>136</v>
      </c>
      <c r="C1872" s="47" t="s">
        <v>138</v>
      </c>
      <c r="D1872" s="47" t="s">
        <v>17574</v>
      </c>
      <c r="E1872" s="47" t="s">
        <v>952</v>
      </c>
      <c r="F1872" s="47" t="s">
        <v>953</v>
      </c>
      <c r="G1872" s="48" t="s">
        <v>954</v>
      </c>
    </row>
    <row r="1873" spans="1:7">
      <c r="A1873" s="46">
        <v>2015</v>
      </c>
      <c r="B1873" s="47" t="s">
        <v>136</v>
      </c>
      <c r="C1873" s="47" t="s">
        <v>138</v>
      </c>
      <c r="D1873" s="47" t="s">
        <v>17574</v>
      </c>
      <c r="E1873" s="47" t="s">
        <v>955</v>
      </c>
      <c r="F1873" s="47" t="s">
        <v>956</v>
      </c>
      <c r="G1873" s="48" t="s">
        <v>957</v>
      </c>
    </row>
    <row r="1874" spans="1:7">
      <c r="A1874" s="46">
        <v>2015</v>
      </c>
      <c r="B1874" s="47" t="s">
        <v>136</v>
      </c>
      <c r="C1874" s="47" t="s">
        <v>138</v>
      </c>
      <c r="D1874" s="47" t="s">
        <v>0</v>
      </c>
      <c r="E1874" s="47" t="s">
        <v>11151</v>
      </c>
      <c r="F1874" s="47" t="s">
        <v>15463</v>
      </c>
      <c r="G1874" s="48" t="s">
        <v>15464</v>
      </c>
    </row>
    <row r="1875" spans="1:7">
      <c r="A1875" s="46">
        <v>2015</v>
      </c>
      <c r="B1875" s="47" t="s">
        <v>136</v>
      </c>
      <c r="C1875" s="47" t="s">
        <v>138</v>
      </c>
      <c r="D1875" s="47" t="s">
        <v>17574</v>
      </c>
      <c r="E1875" s="47" t="s">
        <v>958</v>
      </c>
      <c r="F1875" s="47" t="s">
        <v>959</v>
      </c>
      <c r="G1875" s="48" t="s">
        <v>960</v>
      </c>
    </row>
    <row r="1876" spans="1:7">
      <c r="A1876" s="46">
        <v>2015</v>
      </c>
      <c r="B1876" s="47" t="s">
        <v>136</v>
      </c>
      <c r="C1876" s="47" t="s">
        <v>138</v>
      </c>
      <c r="D1876" s="47" t="s">
        <v>0</v>
      </c>
      <c r="E1876" s="47" t="s">
        <v>15465</v>
      </c>
      <c r="F1876" s="47" t="s">
        <v>15466</v>
      </c>
      <c r="G1876" s="48" t="s">
        <v>15467</v>
      </c>
    </row>
    <row r="1877" spans="1:7">
      <c r="A1877" s="46">
        <v>2015</v>
      </c>
      <c r="B1877" s="47" t="s">
        <v>136</v>
      </c>
      <c r="C1877" s="47" t="s">
        <v>138</v>
      </c>
      <c r="D1877" s="47" t="s">
        <v>17574</v>
      </c>
      <c r="E1877" s="47" t="s">
        <v>803</v>
      </c>
      <c r="F1877" s="47" t="s">
        <v>961</v>
      </c>
      <c r="G1877" s="48" t="s">
        <v>962</v>
      </c>
    </row>
    <row r="1878" spans="1:7">
      <c r="A1878" s="46">
        <v>2015</v>
      </c>
      <c r="B1878" s="47" t="s">
        <v>136</v>
      </c>
      <c r="C1878" s="47" t="s">
        <v>139</v>
      </c>
      <c r="D1878" s="47" t="s">
        <v>0</v>
      </c>
      <c r="E1878" s="47" t="s">
        <v>15468</v>
      </c>
      <c r="F1878" s="47" t="s">
        <v>15469</v>
      </c>
      <c r="G1878" s="48" t="s">
        <v>15470</v>
      </c>
    </row>
    <row r="1879" spans="1:7">
      <c r="A1879" s="46">
        <v>2015</v>
      </c>
      <c r="B1879" s="47" t="s">
        <v>136</v>
      </c>
      <c r="C1879" s="47" t="s">
        <v>139</v>
      </c>
      <c r="D1879" s="47" t="s">
        <v>0</v>
      </c>
      <c r="E1879" s="47" t="s">
        <v>15471</v>
      </c>
      <c r="F1879" s="47" t="s">
        <v>15472</v>
      </c>
      <c r="G1879" s="48" t="s">
        <v>15473</v>
      </c>
    </row>
    <row r="1880" spans="1:7">
      <c r="A1880" s="46">
        <v>2015</v>
      </c>
      <c r="B1880" s="47" t="s">
        <v>136</v>
      </c>
      <c r="C1880" s="47" t="s">
        <v>139</v>
      </c>
      <c r="D1880" s="47" t="s">
        <v>17574</v>
      </c>
      <c r="E1880" s="47" t="s">
        <v>963</v>
      </c>
      <c r="F1880" s="47" t="s">
        <v>964</v>
      </c>
      <c r="G1880" s="48" t="s">
        <v>965</v>
      </c>
    </row>
    <row r="1881" spans="1:7">
      <c r="A1881" s="46">
        <v>2015</v>
      </c>
      <c r="B1881" s="47" t="s">
        <v>136</v>
      </c>
      <c r="C1881" s="47" t="s">
        <v>139</v>
      </c>
      <c r="D1881" s="47" t="s">
        <v>17574</v>
      </c>
      <c r="E1881" s="47" t="s">
        <v>966</v>
      </c>
      <c r="F1881" s="47" t="s">
        <v>967</v>
      </c>
      <c r="G1881" s="48" t="s">
        <v>968</v>
      </c>
    </row>
    <row r="1882" spans="1:7">
      <c r="A1882" s="46">
        <v>2015</v>
      </c>
      <c r="B1882" s="47" t="s">
        <v>136</v>
      </c>
      <c r="C1882" s="47" t="s">
        <v>140</v>
      </c>
      <c r="D1882" s="47" t="s">
        <v>0</v>
      </c>
      <c r="E1882" s="47" t="s">
        <v>15474</v>
      </c>
      <c r="F1882" s="47" t="s">
        <v>15475</v>
      </c>
      <c r="G1882" s="48" t="s">
        <v>15476</v>
      </c>
    </row>
    <row r="1883" spans="1:7">
      <c r="A1883" s="46">
        <v>2015</v>
      </c>
      <c r="B1883" s="47" t="s">
        <v>136</v>
      </c>
      <c r="C1883" s="47" t="s">
        <v>140</v>
      </c>
      <c r="D1883" s="47" t="s">
        <v>0</v>
      </c>
      <c r="E1883" s="47" t="s">
        <v>15477</v>
      </c>
      <c r="F1883" s="47" t="s">
        <v>15478</v>
      </c>
      <c r="G1883" s="48" t="s">
        <v>15479</v>
      </c>
    </row>
    <row r="1884" spans="1:7">
      <c r="A1884" s="46">
        <v>2015</v>
      </c>
      <c r="B1884" s="47" t="s">
        <v>136</v>
      </c>
      <c r="C1884" s="47" t="s">
        <v>140</v>
      </c>
      <c r="D1884" s="47" t="s">
        <v>0</v>
      </c>
      <c r="E1884" s="47" t="s">
        <v>15480</v>
      </c>
      <c r="F1884" s="47" t="s">
        <v>15481</v>
      </c>
      <c r="G1884" s="48" t="s">
        <v>15482</v>
      </c>
    </row>
    <row r="1885" spans="1:7">
      <c r="A1885" s="46">
        <v>2015</v>
      </c>
      <c r="B1885" s="47" t="s">
        <v>136</v>
      </c>
      <c r="C1885" s="47" t="s">
        <v>140</v>
      </c>
      <c r="D1885" s="47" t="s">
        <v>0</v>
      </c>
      <c r="E1885" s="47" t="s">
        <v>15483</v>
      </c>
      <c r="F1885" s="47" t="s">
        <v>15484</v>
      </c>
      <c r="G1885" s="48" t="s">
        <v>15485</v>
      </c>
    </row>
    <row r="1886" spans="1:7">
      <c r="A1886" s="46">
        <v>2015</v>
      </c>
      <c r="B1886" s="47" t="s">
        <v>136</v>
      </c>
      <c r="C1886" s="47" t="s">
        <v>140</v>
      </c>
      <c r="D1886" s="47" t="s">
        <v>0</v>
      </c>
      <c r="E1886" s="47" t="s">
        <v>15486</v>
      </c>
      <c r="F1886" s="47" t="s">
        <v>15487</v>
      </c>
      <c r="G1886" s="48" t="s">
        <v>15488</v>
      </c>
    </row>
    <row r="1887" spans="1:7">
      <c r="A1887" s="46">
        <v>2015</v>
      </c>
      <c r="B1887" s="47" t="s">
        <v>136</v>
      </c>
      <c r="C1887" s="47" t="s">
        <v>140</v>
      </c>
      <c r="D1887" s="47" t="s">
        <v>0</v>
      </c>
      <c r="E1887" s="47" t="s">
        <v>15489</v>
      </c>
      <c r="F1887" s="47" t="s">
        <v>15490</v>
      </c>
      <c r="G1887" s="48" t="s">
        <v>15491</v>
      </c>
    </row>
    <row r="1888" spans="1:7">
      <c r="A1888" s="46">
        <v>2015</v>
      </c>
      <c r="B1888" s="47" t="s">
        <v>136</v>
      </c>
      <c r="C1888" s="47" t="s">
        <v>140</v>
      </c>
      <c r="D1888" s="47" t="s">
        <v>0</v>
      </c>
      <c r="E1888" s="47" t="s">
        <v>15492</v>
      </c>
      <c r="F1888" s="47" t="s">
        <v>15493</v>
      </c>
      <c r="G1888" s="48" t="s">
        <v>15494</v>
      </c>
    </row>
    <row r="1889" spans="1:7">
      <c r="A1889" s="46">
        <v>2015</v>
      </c>
      <c r="B1889" s="47" t="s">
        <v>136</v>
      </c>
      <c r="C1889" s="47" t="s">
        <v>140</v>
      </c>
      <c r="D1889" s="47" t="s">
        <v>0</v>
      </c>
      <c r="E1889" s="47" t="s">
        <v>15495</v>
      </c>
      <c r="F1889" s="47" t="s">
        <v>15496</v>
      </c>
      <c r="G1889" s="48" t="s">
        <v>15497</v>
      </c>
    </row>
    <row r="1890" spans="1:7">
      <c r="A1890" s="46">
        <v>2015</v>
      </c>
      <c r="B1890" s="47" t="s">
        <v>136</v>
      </c>
      <c r="C1890" s="47" t="s">
        <v>140</v>
      </c>
      <c r="D1890" s="47" t="s">
        <v>17574</v>
      </c>
      <c r="E1890" s="47" t="s">
        <v>969</v>
      </c>
      <c r="F1890" s="47" t="s">
        <v>970</v>
      </c>
      <c r="G1890" s="48" t="s">
        <v>971</v>
      </c>
    </row>
    <row r="1891" spans="1:7">
      <c r="A1891" s="46">
        <v>2015</v>
      </c>
      <c r="B1891" s="47" t="s">
        <v>136</v>
      </c>
      <c r="C1891" s="47" t="s">
        <v>140</v>
      </c>
      <c r="D1891" s="47" t="s">
        <v>0</v>
      </c>
      <c r="E1891" s="47" t="s">
        <v>8536</v>
      </c>
      <c r="F1891" s="47" t="s">
        <v>15498</v>
      </c>
      <c r="G1891" s="48" t="s">
        <v>15499</v>
      </c>
    </row>
    <row r="1892" spans="1:7">
      <c r="A1892" s="46">
        <v>2015</v>
      </c>
      <c r="B1892" s="47" t="s">
        <v>136</v>
      </c>
      <c r="C1892" s="47" t="s">
        <v>140</v>
      </c>
      <c r="D1892" s="47" t="s">
        <v>0</v>
      </c>
      <c r="E1892" s="47" t="s">
        <v>15500</v>
      </c>
      <c r="F1892" s="47" t="s">
        <v>15501</v>
      </c>
      <c r="G1892" s="48" t="s">
        <v>15502</v>
      </c>
    </row>
    <row r="1893" spans="1:7">
      <c r="A1893" s="46">
        <v>2015</v>
      </c>
      <c r="B1893" s="47" t="s">
        <v>136</v>
      </c>
      <c r="C1893" s="47" t="s">
        <v>140</v>
      </c>
      <c r="D1893" s="47" t="s">
        <v>0</v>
      </c>
      <c r="E1893" s="47" t="s">
        <v>15503</v>
      </c>
      <c r="F1893" s="47" t="s">
        <v>15504</v>
      </c>
      <c r="G1893" s="48" t="s">
        <v>15505</v>
      </c>
    </row>
    <row r="1894" spans="1:7">
      <c r="A1894" s="46">
        <v>2015</v>
      </c>
      <c r="B1894" s="47" t="s">
        <v>136</v>
      </c>
      <c r="C1894" s="47" t="s">
        <v>141</v>
      </c>
      <c r="D1894" s="47" t="s">
        <v>17574</v>
      </c>
      <c r="E1894" s="47" t="s">
        <v>972</v>
      </c>
      <c r="F1894" s="47" t="s">
        <v>973</v>
      </c>
      <c r="G1894" s="48" t="s">
        <v>974</v>
      </c>
    </row>
    <row r="1895" spans="1:7">
      <c r="A1895" s="46">
        <v>2015</v>
      </c>
      <c r="B1895" s="47" t="s">
        <v>136</v>
      </c>
      <c r="C1895" s="47" t="s">
        <v>141</v>
      </c>
      <c r="D1895" s="47" t="s">
        <v>17574</v>
      </c>
      <c r="E1895" s="47" t="s">
        <v>976</v>
      </c>
      <c r="F1895" s="47" t="s">
        <v>977</v>
      </c>
      <c r="G1895" s="48" t="s">
        <v>978</v>
      </c>
    </row>
    <row r="1896" spans="1:7">
      <c r="A1896" s="46">
        <v>2015</v>
      </c>
      <c r="B1896" s="47" t="s">
        <v>136</v>
      </c>
      <c r="C1896" s="47" t="s">
        <v>141</v>
      </c>
      <c r="D1896" s="47" t="s">
        <v>0</v>
      </c>
      <c r="E1896" s="47" t="s">
        <v>15506</v>
      </c>
      <c r="F1896" s="47" t="s">
        <v>15507</v>
      </c>
      <c r="G1896" s="48"/>
    </row>
    <row r="1897" spans="1:7">
      <c r="A1897" s="46">
        <v>2015</v>
      </c>
      <c r="B1897" s="47" t="s">
        <v>136</v>
      </c>
      <c r="C1897" s="47" t="s">
        <v>141</v>
      </c>
      <c r="D1897" s="47" t="s">
        <v>0</v>
      </c>
      <c r="E1897" s="47" t="s">
        <v>6306</v>
      </c>
      <c r="F1897" s="47" t="s">
        <v>15508</v>
      </c>
      <c r="G1897" s="48"/>
    </row>
    <row r="1898" spans="1:7">
      <c r="A1898" s="46">
        <v>2015</v>
      </c>
      <c r="B1898" s="47" t="s">
        <v>136</v>
      </c>
      <c r="C1898" s="47" t="s">
        <v>141</v>
      </c>
      <c r="D1898" s="47" t="s">
        <v>0</v>
      </c>
      <c r="E1898" s="47" t="s">
        <v>15509</v>
      </c>
      <c r="F1898" s="47" t="s">
        <v>15510</v>
      </c>
      <c r="G1898" s="48"/>
    </row>
    <row r="1899" spans="1:7">
      <c r="A1899" s="46">
        <v>2015</v>
      </c>
      <c r="B1899" s="47" t="s">
        <v>136</v>
      </c>
      <c r="C1899" s="47" t="s">
        <v>141</v>
      </c>
      <c r="D1899" s="47" t="s">
        <v>0</v>
      </c>
      <c r="E1899" s="47" t="s">
        <v>15511</v>
      </c>
      <c r="F1899" s="47" t="s">
        <v>15512</v>
      </c>
      <c r="G1899" s="48"/>
    </row>
    <row r="1900" spans="1:7">
      <c r="A1900" s="46">
        <v>2015</v>
      </c>
      <c r="B1900" s="47" t="s">
        <v>136</v>
      </c>
      <c r="C1900" s="47" t="s">
        <v>141</v>
      </c>
      <c r="D1900" s="47" t="s">
        <v>0</v>
      </c>
      <c r="E1900" s="47" t="s">
        <v>15513</v>
      </c>
      <c r="F1900" s="47" t="s">
        <v>15514</v>
      </c>
      <c r="G1900" s="48"/>
    </row>
    <row r="1901" spans="1:7">
      <c r="A1901" s="46">
        <v>2015</v>
      </c>
      <c r="B1901" s="47" t="s">
        <v>136</v>
      </c>
      <c r="C1901" s="47" t="s">
        <v>141</v>
      </c>
      <c r="D1901" s="47" t="s">
        <v>0</v>
      </c>
      <c r="E1901" s="47" t="s">
        <v>11001</v>
      </c>
      <c r="F1901" s="47" t="s">
        <v>15515</v>
      </c>
      <c r="G1901" s="48"/>
    </row>
    <row r="1902" spans="1:7">
      <c r="A1902" s="46">
        <v>2015</v>
      </c>
      <c r="B1902" s="47" t="s">
        <v>136</v>
      </c>
      <c r="C1902" s="47" t="s">
        <v>141</v>
      </c>
      <c r="D1902" s="47" t="s">
        <v>0</v>
      </c>
      <c r="E1902" s="47" t="s">
        <v>11009</v>
      </c>
      <c r="F1902" s="47" t="s">
        <v>15516</v>
      </c>
      <c r="G1902" s="48"/>
    </row>
    <row r="1903" spans="1:7">
      <c r="A1903" s="46">
        <v>2015</v>
      </c>
      <c r="B1903" s="47" t="s">
        <v>136</v>
      </c>
      <c r="C1903" s="47" t="s">
        <v>141</v>
      </c>
      <c r="D1903" s="47" t="s">
        <v>0</v>
      </c>
      <c r="E1903" s="47" t="s">
        <v>15517</v>
      </c>
      <c r="F1903" s="47" t="s">
        <v>15518</v>
      </c>
      <c r="G1903" s="48"/>
    </row>
    <row r="1904" spans="1:7">
      <c r="A1904" s="46">
        <v>2015</v>
      </c>
      <c r="B1904" s="47" t="s">
        <v>136</v>
      </c>
      <c r="C1904" s="47" t="s">
        <v>141</v>
      </c>
      <c r="D1904" s="47" t="s">
        <v>0</v>
      </c>
      <c r="E1904" s="47" t="s">
        <v>15519</v>
      </c>
      <c r="F1904" s="47" t="s">
        <v>15520</v>
      </c>
      <c r="G1904" s="48"/>
    </row>
    <row r="1905" spans="1:7">
      <c r="A1905" s="46">
        <v>2015</v>
      </c>
      <c r="B1905" s="47" t="s">
        <v>136</v>
      </c>
      <c r="C1905" s="47" t="s">
        <v>141</v>
      </c>
      <c r="D1905" s="47" t="s">
        <v>0</v>
      </c>
      <c r="E1905" s="47" t="s">
        <v>10946</v>
      </c>
      <c r="F1905" s="47" t="s">
        <v>15521</v>
      </c>
      <c r="G1905" s="48"/>
    </row>
    <row r="1906" spans="1:7">
      <c r="A1906" s="46">
        <v>2015</v>
      </c>
      <c r="B1906" s="47" t="s">
        <v>136</v>
      </c>
      <c r="C1906" s="47" t="s">
        <v>141</v>
      </c>
      <c r="D1906" s="47" t="s">
        <v>0</v>
      </c>
      <c r="E1906" s="47" t="s">
        <v>15522</v>
      </c>
      <c r="F1906" s="47" t="s">
        <v>15523</v>
      </c>
      <c r="G1906" s="48"/>
    </row>
    <row r="1907" spans="1:7">
      <c r="A1907" s="46">
        <v>2015</v>
      </c>
      <c r="B1907" s="47" t="s">
        <v>136</v>
      </c>
      <c r="C1907" s="47" t="s">
        <v>141</v>
      </c>
      <c r="D1907" s="47" t="s">
        <v>0</v>
      </c>
      <c r="E1907" s="47" t="s">
        <v>15524</v>
      </c>
      <c r="F1907" s="47" t="s">
        <v>15525</v>
      </c>
      <c r="G1907" s="48"/>
    </row>
    <row r="1908" spans="1:7">
      <c r="A1908" s="46">
        <v>2015</v>
      </c>
      <c r="B1908" s="47" t="s">
        <v>136</v>
      </c>
      <c r="C1908" s="47" t="s">
        <v>141</v>
      </c>
      <c r="D1908" s="47" t="s">
        <v>0</v>
      </c>
      <c r="E1908" s="47" t="s">
        <v>10930</v>
      </c>
      <c r="F1908" s="47" t="s">
        <v>15526</v>
      </c>
      <c r="G1908" s="48"/>
    </row>
    <row r="1909" spans="1:7">
      <c r="A1909" s="46">
        <v>2015</v>
      </c>
      <c r="B1909" s="47" t="s">
        <v>136</v>
      </c>
      <c r="C1909" s="47" t="s">
        <v>142</v>
      </c>
      <c r="D1909" s="47" t="s">
        <v>0</v>
      </c>
      <c r="E1909" s="47" t="s">
        <v>15527</v>
      </c>
      <c r="F1909" s="47" t="s">
        <v>15528</v>
      </c>
      <c r="G1909" s="48" t="s">
        <v>15529</v>
      </c>
    </row>
    <row r="1910" spans="1:7">
      <c r="A1910" s="46">
        <v>2015</v>
      </c>
      <c r="B1910" s="47" t="s">
        <v>136</v>
      </c>
      <c r="C1910" s="47" t="s">
        <v>142</v>
      </c>
      <c r="D1910" s="47" t="s">
        <v>17574</v>
      </c>
      <c r="E1910" s="47" t="s">
        <v>841</v>
      </c>
      <c r="F1910" s="47" t="s">
        <v>979</v>
      </c>
      <c r="G1910" s="48" t="s">
        <v>980</v>
      </c>
    </row>
    <row r="1911" spans="1:7">
      <c r="A1911" s="46">
        <v>2015</v>
      </c>
      <c r="B1911" s="47" t="s">
        <v>136</v>
      </c>
      <c r="C1911" s="47" t="s">
        <v>143</v>
      </c>
      <c r="D1911" s="47" t="s">
        <v>0</v>
      </c>
      <c r="E1911" s="47" t="s">
        <v>15530</v>
      </c>
      <c r="F1911" s="47" t="s">
        <v>15531</v>
      </c>
      <c r="G1911" s="48" t="s">
        <v>15532</v>
      </c>
    </row>
    <row r="1912" spans="1:7">
      <c r="A1912" s="46">
        <v>2015</v>
      </c>
      <c r="B1912" s="47" t="s">
        <v>136</v>
      </c>
      <c r="C1912" s="47" t="s">
        <v>143</v>
      </c>
      <c r="D1912" s="47" t="s">
        <v>0</v>
      </c>
      <c r="E1912" s="47" t="s">
        <v>15533</v>
      </c>
      <c r="F1912" s="47" t="s">
        <v>15534</v>
      </c>
      <c r="G1912" s="48" t="s">
        <v>15535</v>
      </c>
    </row>
    <row r="1913" spans="1:7">
      <c r="A1913" s="46">
        <v>2015</v>
      </c>
      <c r="B1913" s="47" t="s">
        <v>136</v>
      </c>
      <c r="C1913" s="47" t="s">
        <v>143</v>
      </c>
      <c r="D1913" s="47" t="s">
        <v>0</v>
      </c>
      <c r="E1913" s="47" t="s">
        <v>15536</v>
      </c>
      <c r="F1913" s="47" t="s">
        <v>15537</v>
      </c>
      <c r="G1913" s="48" t="s">
        <v>15538</v>
      </c>
    </row>
    <row r="1914" spans="1:7">
      <c r="A1914" s="46">
        <v>2015</v>
      </c>
      <c r="B1914" s="47" t="s">
        <v>136</v>
      </c>
      <c r="C1914" s="47" t="s">
        <v>143</v>
      </c>
      <c r="D1914" s="47" t="s">
        <v>0</v>
      </c>
      <c r="E1914" s="47" t="s">
        <v>15539</v>
      </c>
      <c r="F1914" s="47" t="s">
        <v>15540</v>
      </c>
      <c r="G1914" s="48" t="s">
        <v>15541</v>
      </c>
    </row>
    <row r="1915" spans="1:7">
      <c r="A1915" s="46">
        <v>2015</v>
      </c>
      <c r="B1915" s="47" t="s">
        <v>136</v>
      </c>
      <c r="C1915" s="47" t="s">
        <v>143</v>
      </c>
      <c r="D1915" s="47" t="s">
        <v>17574</v>
      </c>
      <c r="E1915" s="47" t="s">
        <v>220</v>
      </c>
      <c r="F1915" s="47" t="s">
        <v>981</v>
      </c>
      <c r="G1915" s="48" t="s">
        <v>982</v>
      </c>
    </row>
    <row r="1916" spans="1:7">
      <c r="A1916" s="46">
        <v>2015</v>
      </c>
      <c r="B1916" s="47" t="s">
        <v>136</v>
      </c>
      <c r="C1916" s="47" t="s">
        <v>144</v>
      </c>
      <c r="D1916" s="47" t="s">
        <v>0</v>
      </c>
      <c r="E1916" s="47" t="s">
        <v>8993</v>
      </c>
      <c r="F1916" s="47" t="s">
        <v>15542</v>
      </c>
      <c r="G1916" s="48" t="s">
        <v>8995</v>
      </c>
    </row>
    <row r="1917" spans="1:7">
      <c r="A1917" s="46">
        <v>2015</v>
      </c>
      <c r="B1917" s="47" t="s">
        <v>136</v>
      </c>
      <c r="C1917" s="47" t="s">
        <v>144</v>
      </c>
      <c r="D1917" s="47" t="s">
        <v>0</v>
      </c>
      <c r="E1917" s="47" t="s">
        <v>15543</v>
      </c>
      <c r="F1917" s="47" t="s">
        <v>15544</v>
      </c>
      <c r="G1917" s="48" t="s">
        <v>15545</v>
      </c>
    </row>
    <row r="1918" spans="1:7">
      <c r="A1918" s="46">
        <v>2015</v>
      </c>
      <c r="B1918" s="47" t="s">
        <v>136</v>
      </c>
      <c r="C1918" s="47" t="s">
        <v>144</v>
      </c>
      <c r="D1918" s="47" t="s">
        <v>0</v>
      </c>
      <c r="E1918" s="47" t="s">
        <v>15546</v>
      </c>
      <c r="F1918" s="47" t="s">
        <v>15547</v>
      </c>
      <c r="G1918" s="48" t="s">
        <v>15548</v>
      </c>
    </row>
    <row r="1919" spans="1:7">
      <c r="A1919" s="46">
        <v>2015</v>
      </c>
      <c r="B1919" s="47" t="s">
        <v>136</v>
      </c>
      <c r="C1919" s="47" t="s">
        <v>144</v>
      </c>
      <c r="D1919" s="47" t="s">
        <v>0</v>
      </c>
      <c r="E1919" s="47" t="s">
        <v>15549</v>
      </c>
      <c r="F1919" s="47" t="s">
        <v>15550</v>
      </c>
      <c r="G1919" s="48" t="s">
        <v>15551</v>
      </c>
    </row>
    <row r="1920" spans="1:7">
      <c r="A1920" s="46">
        <v>2015</v>
      </c>
      <c r="B1920" s="47" t="s">
        <v>136</v>
      </c>
      <c r="C1920" s="47" t="s">
        <v>144</v>
      </c>
      <c r="D1920" s="47" t="s">
        <v>0</v>
      </c>
      <c r="E1920" s="47" t="s">
        <v>15552</v>
      </c>
      <c r="F1920" s="47" t="s">
        <v>15553</v>
      </c>
      <c r="G1920" s="48" t="s">
        <v>15554</v>
      </c>
    </row>
    <row r="1921" spans="1:7">
      <c r="A1921" s="46">
        <v>2015</v>
      </c>
      <c r="B1921" s="47" t="s">
        <v>136</v>
      </c>
      <c r="C1921" s="47" t="s">
        <v>145</v>
      </c>
      <c r="D1921" s="47" t="s">
        <v>17574</v>
      </c>
      <c r="E1921" s="47" t="s">
        <v>984</v>
      </c>
      <c r="F1921" s="47" t="s">
        <v>985</v>
      </c>
      <c r="G1921" s="48" t="s">
        <v>986</v>
      </c>
    </row>
    <row r="1922" spans="1:7">
      <c r="A1922" s="46">
        <v>2015</v>
      </c>
      <c r="B1922" s="47" t="s">
        <v>136</v>
      </c>
      <c r="C1922" s="47" t="s">
        <v>145</v>
      </c>
      <c r="D1922" s="47" t="s">
        <v>17574</v>
      </c>
      <c r="E1922" s="47" t="s">
        <v>987</v>
      </c>
      <c r="F1922" s="47" t="s">
        <v>988</v>
      </c>
      <c r="G1922" s="48" t="s">
        <v>989</v>
      </c>
    </row>
    <row r="1923" spans="1:7">
      <c r="A1923" s="46">
        <v>2015</v>
      </c>
      <c r="B1923" s="47" t="s">
        <v>136</v>
      </c>
      <c r="C1923" s="47" t="s">
        <v>145</v>
      </c>
      <c r="D1923" s="47" t="s">
        <v>0</v>
      </c>
      <c r="E1923" s="47" t="s">
        <v>15555</v>
      </c>
      <c r="F1923" s="47" t="s">
        <v>15556</v>
      </c>
      <c r="G1923" s="48" t="s">
        <v>15557</v>
      </c>
    </row>
    <row r="1924" spans="1:7">
      <c r="A1924" s="46">
        <v>2015</v>
      </c>
      <c r="B1924" s="47" t="s">
        <v>136</v>
      </c>
      <c r="C1924" s="47" t="s">
        <v>145</v>
      </c>
      <c r="D1924" s="47" t="s">
        <v>0</v>
      </c>
      <c r="E1924" s="47" t="s">
        <v>15558</v>
      </c>
      <c r="F1924" s="47" t="s">
        <v>15559</v>
      </c>
      <c r="G1924" s="48" t="s">
        <v>15560</v>
      </c>
    </row>
    <row r="1925" spans="1:7">
      <c r="A1925" s="46">
        <v>2015</v>
      </c>
      <c r="B1925" s="47" t="s">
        <v>136</v>
      </c>
      <c r="C1925" s="47" t="s">
        <v>145</v>
      </c>
      <c r="D1925" s="47" t="s">
        <v>0</v>
      </c>
      <c r="E1925" s="47" t="s">
        <v>15561</v>
      </c>
      <c r="F1925" s="47" t="s">
        <v>15562</v>
      </c>
      <c r="G1925" s="48" t="s">
        <v>15563</v>
      </c>
    </row>
    <row r="1926" spans="1:7">
      <c r="A1926" s="46">
        <v>2015</v>
      </c>
      <c r="B1926" s="47" t="s">
        <v>136</v>
      </c>
      <c r="C1926" s="47" t="s">
        <v>145</v>
      </c>
      <c r="D1926" s="47" t="s">
        <v>0</v>
      </c>
      <c r="E1926" s="47" t="s">
        <v>15564</v>
      </c>
      <c r="F1926" s="47" t="s">
        <v>15565</v>
      </c>
      <c r="G1926" s="48" t="s">
        <v>15566</v>
      </c>
    </row>
    <row r="1927" spans="1:7">
      <c r="A1927" s="46">
        <v>2015</v>
      </c>
      <c r="B1927" s="47" t="s">
        <v>136</v>
      </c>
      <c r="C1927" s="47" t="s">
        <v>145</v>
      </c>
      <c r="D1927" s="47" t="s">
        <v>0</v>
      </c>
      <c r="E1927" s="47" t="s">
        <v>15567</v>
      </c>
      <c r="F1927" s="47" t="s">
        <v>15568</v>
      </c>
      <c r="G1927" s="48" t="s">
        <v>15569</v>
      </c>
    </row>
    <row r="1928" spans="1:7">
      <c r="A1928" s="46">
        <v>2015</v>
      </c>
      <c r="B1928" s="47" t="s">
        <v>136</v>
      </c>
      <c r="C1928" s="47" t="s">
        <v>145</v>
      </c>
      <c r="D1928" s="47" t="s">
        <v>0</v>
      </c>
      <c r="E1928" s="47" t="s">
        <v>15570</v>
      </c>
      <c r="F1928" s="47" t="s">
        <v>15571</v>
      </c>
      <c r="G1928" s="48" t="s">
        <v>15572</v>
      </c>
    </row>
    <row r="1929" spans="1:7">
      <c r="A1929" s="46">
        <v>2015</v>
      </c>
      <c r="B1929" s="47" t="s">
        <v>136</v>
      </c>
      <c r="C1929" s="47" t="s">
        <v>145</v>
      </c>
      <c r="D1929" s="47" t="s">
        <v>0</v>
      </c>
      <c r="E1929" s="47" t="s">
        <v>15573</v>
      </c>
      <c r="F1929" s="47" t="s">
        <v>15574</v>
      </c>
      <c r="G1929" s="48" t="s">
        <v>15575</v>
      </c>
    </row>
    <row r="1930" spans="1:7">
      <c r="A1930" s="46">
        <v>2015</v>
      </c>
      <c r="B1930" s="47" t="s">
        <v>136</v>
      </c>
      <c r="C1930" s="47" t="s">
        <v>145</v>
      </c>
      <c r="D1930" s="47" t="s">
        <v>0</v>
      </c>
      <c r="E1930" s="47" t="s">
        <v>10897</v>
      </c>
      <c r="F1930" s="47" t="s">
        <v>15576</v>
      </c>
      <c r="G1930" s="48" t="s">
        <v>15577</v>
      </c>
    </row>
    <row r="1931" spans="1:7">
      <c r="A1931" s="46">
        <v>2015</v>
      </c>
      <c r="B1931" s="47" t="s">
        <v>136</v>
      </c>
      <c r="C1931" s="47" t="s">
        <v>145</v>
      </c>
      <c r="D1931" s="47" t="s">
        <v>0</v>
      </c>
      <c r="E1931" s="47" t="s">
        <v>15578</v>
      </c>
      <c r="F1931" s="47" t="s">
        <v>15579</v>
      </c>
      <c r="G1931" s="48" t="s">
        <v>15580</v>
      </c>
    </row>
    <row r="1932" spans="1:7">
      <c r="A1932" s="46">
        <v>2015</v>
      </c>
      <c r="B1932" s="47" t="s">
        <v>136</v>
      </c>
      <c r="C1932" s="47" t="s">
        <v>145</v>
      </c>
      <c r="D1932" s="47" t="s">
        <v>0</v>
      </c>
      <c r="E1932" s="47" t="s">
        <v>10933</v>
      </c>
      <c r="F1932" s="47" t="s">
        <v>15581</v>
      </c>
      <c r="G1932" s="48" t="s">
        <v>8927</v>
      </c>
    </row>
    <row r="1933" spans="1:7">
      <c r="A1933" s="46">
        <v>2015</v>
      </c>
      <c r="B1933" s="47" t="s">
        <v>136</v>
      </c>
      <c r="C1933" s="47" t="s">
        <v>145</v>
      </c>
      <c r="D1933" s="47" t="s">
        <v>0</v>
      </c>
      <c r="E1933" s="47" t="s">
        <v>15582</v>
      </c>
      <c r="F1933" s="47" t="s">
        <v>15583</v>
      </c>
      <c r="G1933" s="48" t="s">
        <v>15584</v>
      </c>
    </row>
    <row r="1934" spans="1:7">
      <c r="A1934" s="46">
        <v>2015</v>
      </c>
      <c r="B1934" s="47" t="s">
        <v>136</v>
      </c>
      <c r="C1934" s="47" t="s">
        <v>145</v>
      </c>
      <c r="D1934" s="47" t="s">
        <v>0</v>
      </c>
      <c r="E1934" s="47" t="s">
        <v>11112</v>
      </c>
      <c r="F1934" s="47" t="s">
        <v>15585</v>
      </c>
      <c r="G1934" s="48" t="s">
        <v>15586</v>
      </c>
    </row>
    <row r="1935" spans="1:7">
      <c r="A1935" s="46">
        <v>2015</v>
      </c>
      <c r="B1935" s="47" t="s">
        <v>136</v>
      </c>
      <c r="C1935" s="47" t="s">
        <v>145</v>
      </c>
      <c r="D1935" s="47" t="s">
        <v>0</v>
      </c>
      <c r="E1935" s="47" t="s">
        <v>15587</v>
      </c>
      <c r="F1935" s="47" t="s">
        <v>15588</v>
      </c>
      <c r="G1935" s="48" t="s">
        <v>15589</v>
      </c>
    </row>
    <row r="1936" spans="1:7">
      <c r="A1936" s="46">
        <v>2015</v>
      </c>
      <c r="B1936" s="47" t="s">
        <v>136</v>
      </c>
      <c r="C1936" s="47" t="s">
        <v>145</v>
      </c>
      <c r="D1936" s="47" t="s">
        <v>17574</v>
      </c>
      <c r="E1936" s="47" t="s">
        <v>990</v>
      </c>
      <c r="F1936" s="47" t="s">
        <v>991</v>
      </c>
      <c r="G1936" s="48" t="s">
        <v>992</v>
      </c>
    </row>
    <row r="1937" spans="1:7">
      <c r="A1937" s="46">
        <v>2015</v>
      </c>
      <c r="B1937" s="47" t="s">
        <v>136</v>
      </c>
      <c r="C1937" s="47" t="s">
        <v>145</v>
      </c>
      <c r="D1937" s="47" t="s">
        <v>17574</v>
      </c>
      <c r="E1937" s="47" t="s">
        <v>993</v>
      </c>
      <c r="F1937" s="47" t="s">
        <v>994</v>
      </c>
      <c r="G1937" s="48" t="s">
        <v>995</v>
      </c>
    </row>
    <row r="1938" spans="1:7">
      <c r="A1938" s="46">
        <v>2015</v>
      </c>
      <c r="B1938" s="47" t="s">
        <v>136</v>
      </c>
      <c r="C1938" s="47" t="s">
        <v>145</v>
      </c>
      <c r="D1938" s="47" t="s">
        <v>17574</v>
      </c>
      <c r="E1938" s="47" t="s">
        <v>996</v>
      </c>
      <c r="F1938" s="47" t="s">
        <v>997</v>
      </c>
      <c r="G1938" s="48" t="s">
        <v>998</v>
      </c>
    </row>
    <row r="1939" spans="1:7">
      <c r="A1939" s="46">
        <v>2015</v>
      </c>
      <c r="B1939" s="47" t="s">
        <v>136</v>
      </c>
      <c r="C1939" s="47" t="s">
        <v>145</v>
      </c>
      <c r="D1939" s="47" t="s">
        <v>17574</v>
      </c>
      <c r="E1939" s="47" t="s">
        <v>999</v>
      </c>
      <c r="F1939" s="47" t="s">
        <v>1000</v>
      </c>
      <c r="G1939" s="48" t="s">
        <v>1001</v>
      </c>
    </row>
    <row r="1940" spans="1:7">
      <c r="A1940" s="46">
        <v>2015</v>
      </c>
      <c r="B1940" s="47" t="s">
        <v>136</v>
      </c>
      <c r="C1940" s="47" t="s">
        <v>146</v>
      </c>
      <c r="D1940" s="47" t="s">
        <v>0</v>
      </c>
      <c r="E1940" s="47" t="s">
        <v>15590</v>
      </c>
      <c r="F1940" s="47" t="s">
        <v>15591</v>
      </c>
      <c r="G1940" s="48" t="s">
        <v>15592</v>
      </c>
    </row>
    <row r="1941" spans="1:7">
      <c r="A1941" s="46">
        <v>2015</v>
      </c>
      <c r="B1941" s="47" t="s">
        <v>136</v>
      </c>
      <c r="C1941" s="47" t="s">
        <v>146</v>
      </c>
      <c r="D1941" s="47" t="s">
        <v>0</v>
      </c>
      <c r="E1941" s="47" t="s">
        <v>15593</v>
      </c>
      <c r="F1941" s="47" t="s">
        <v>15594</v>
      </c>
      <c r="G1941" s="48" t="s">
        <v>15595</v>
      </c>
    </row>
    <row r="1942" spans="1:7">
      <c r="A1942" s="46">
        <v>2015</v>
      </c>
      <c r="B1942" s="47" t="s">
        <v>136</v>
      </c>
      <c r="C1942" s="47" t="s">
        <v>146</v>
      </c>
      <c r="D1942" s="47" t="s">
        <v>0</v>
      </c>
      <c r="E1942" s="47" t="s">
        <v>11016</v>
      </c>
      <c r="F1942" s="47" t="s">
        <v>15596</v>
      </c>
      <c r="G1942" s="48" t="s">
        <v>15597</v>
      </c>
    </row>
    <row r="1943" spans="1:7">
      <c r="A1943" s="46">
        <v>2015</v>
      </c>
      <c r="B1943" s="47" t="s">
        <v>136</v>
      </c>
      <c r="C1943" s="47" t="s">
        <v>146</v>
      </c>
      <c r="D1943" s="47" t="s">
        <v>0</v>
      </c>
      <c r="E1943" s="47" t="s">
        <v>15598</v>
      </c>
      <c r="F1943" s="47" t="s">
        <v>15599</v>
      </c>
      <c r="G1943" s="48"/>
    </row>
    <row r="1944" spans="1:7">
      <c r="A1944" s="46">
        <v>2015</v>
      </c>
      <c r="B1944" s="47" t="s">
        <v>136</v>
      </c>
      <c r="C1944" s="47" t="s">
        <v>146</v>
      </c>
      <c r="D1944" s="47" t="s">
        <v>17574</v>
      </c>
      <c r="E1944" s="47" t="s">
        <v>1002</v>
      </c>
      <c r="F1944" s="47" t="s">
        <v>1003</v>
      </c>
      <c r="G1944" s="48" t="s">
        <v>1004</v>
      </c>
    </row>
    <row r="1945" spans="1:7">
      <c r="A1945" s="46">
        <v>2015</v>
      </c>
      <c r="B1945" s="47" t="s">
        <v>136</v>
      </c>
      <c r="C1945" s="47" t="s">
        <v>146</v>
      </c>
      <c r="D1945" s="47" t="s">
        <v>17574</v>
      </c>
      <c r="E1945" s="47" t="s">
        <v>1005</v>
      </c>
      <c r="F1945" s="47" t="s">
        <v>1006</v>
      </c>
      <c r="G1945" s="48" t="s">
        <v>1007</v>
      </c>
    </row>
    <row r="1946" spans="1:7">
      <c r="A1946" s="46">
        <v>2015</v>
      </c>
      <c r="B1946" s="47" t="s">
        <v>136</v>
      </c>
      <c r="C1946" s="47" t="s">
        <v>146</v>
      </c>
      <c r="D1946" s="47" t="s">
        <v>17574</v>
      </c>
      <c r="E1946" s="47" t="s">
        <v>1008</v>
      </c>
      <c r="F1946" s="47" t="s">
        <v>1009</v>
      </c>
      <c r="G1946" s="48" t="s">
        <v>1010</v>
      </c>
    </row>
    <row r="1947" spans="1:7">
      <c r="A1947" s="46">
        <v>2015</v>
      </c>
      <c r="B1947" s="47" t="s">
        <v>136</v>
      </c>
      <c r="C1947" s="47" t="s">
        <v>146</v>
      </c>
      <c r="D1947" s="47" t="s">
        <v>0</v>
      </c>
      <c r="E1947" s="47" t="s">
        <v>15600</v>
      </c>
      <c r="F1947" s="47" t="s">
        <v>15601</v>
      </c>
      <c r="G1947" s="48"/>
    </row>
    <row r="1948" spans="1:7">
      <c r="A1948" s="46">
        <v>2015</v>
      </c>
      <c r="B1948" s="47" t="s">
        <v>136</v>
      </c>
      <c r="C1948" s="47" t="s">
        <v>147</v>
      </c>
      <c r="D1948" s="47" t="s">
        <v>17574</v>
      </c>
      <c r="E1948" s="47" t="s">
        <v>1011</v>
      </c>
      <c r="F1948" s="47" t="s">
        <v>1012</v>
      </c>
      <c r="G1948" s="48" t="s">
        <v>1013</v>
      </c>
    </row>
    <row r="1949" spans="1:7">
      <c r="A1949" s="46">
        <v>2015</v>
      </c>
      <c r="B1949" s="47" t="s">
        <v>136</v>
      </c>
      <c r="C1949" s="47" t="s">
        <v>147</v>
      </c>
      <c r="D1949" s="47" t="s">
        <v>0</v>
      </c>
      <c r="E1949" s="47" t="s">
        <v>5506</v>
      </c>
      <c r="F1949" s="47" t="s">
        <v>15602</v>
      </c>
      <c r="G1949" s="48" t="s">
        <v>15603</v>
      </c>
    </row>
    <row r="1950" spans="1:7">
      <c r="A1950" s="46">
        <v>2015</v>
      </c>
      <c r="B1950" s="47" t="s">
        <v>136</v>
      </c>
      <c r="C1950" s="47" t="s">
        <v>147</v>
      </c>
      <c r="D1950" s="47" t="s">
        <v>0</v>
      </c>
      <c r="E1950" s="47" t="s">
        <v>15604</v>
      </c>
      <c r="F1950" s="47" t="s">
        <v>15605</v>
      </c>
      <c r="G1950" s="48" t="s">
        <v>15606</v>
      </c>
    </row>
    <row r="1951" spans="1:7">
      <c r="A1951" s="46">
        <v>2015</v>
      </c>
      <c r="B1951" s="47" t="s">
        <v>136</v>
      </c>
      <c r="C1951" s="47" t="s">
        <v>147</v>
      </c>
      <c r="D1951" s="47" t="s">
        <v>0</v>
      </c>
      <c r="E1951" s="47" t="s">
        <v>15607</v>
      </c>
      <c r="F1951" s="47" t="s">
        <v>15608</v>
      </c>
      <c r="G1951" s="48" t="s">
        <v>15609</v>
      </c>
    </row>
    <row r="1952" spans="1:7">
      <c r="A1952" s="46">
        <v>2015</v>
      </c>
      <c r="B1952" s="47" t="s">
        <v>136</v>
      </c>
      <c r="C1952" s="47" t="s">
        <v>147</v>
      </c>
      <c r="D1952" s="47" t="s">
        <v>17574</v>
      </c>
      <c r="E1952" s="47" t="s">
        <v>1014</v>
      </c>
      <c r="F1952" s="47" t="s">
        <v>1015</v>
      </c>
      <c r="G1952" s="48" t="s">
        <v>1016</v>
      </c>
    </row>
    <row r="1953" spans="1:7">
      <c r="A1953" s="46">
        <v>2015</v>
      </c>
      <c r="B1953" s="47" t="s">
        <v>136</v>
      </c>
      <c r="C1953" s="47" t="s">
        <v>147</v>
      </c>
      <c r="D1953" s="47" t="s">
        <v>17574</v>
      </c>
      <c r="E1953" s="47" t="s">
        <v>1017</v>
      </c>
      <c r="F1953" s="47" t="s">
        <v>1018</v>
      </c>
      <c r="G1953" s="48" t="s">
        <v>1019</v>
      </c>
    </row>
    <row r="1954" spans="1:7">
      <c r="A1954" s="46">
        <v>2015</v>
      </c>
      <c r="B1954" s="47" t="s">
        <v>136</v>
      </c>
      <c r="C1954" s="47" t="s">
        <v>147</v>
      </c>
      <c r="D1954" s="47" t="s">
        <v>17574</v>
      </c>
      <c r="E1954" s="47" t="s">
        <v>1020</v>
      </c>
      <c r="F1954" s="47" t="s">
        <v>1021</v>
      </c>
      <c r="G1954" s="48" t="s">
        <v>1022</v>
      </c>
    </row>
    <row r="1955" spans="1:7">
      <c r="A1955" s="46">
        <v>2015</v>
      </c>
      <c r="B1955" s="47" t="s">
        <v>136</v>
      </c>
      <c r="C1955" s="47" t="s">
        <v>147</v>
      </c>
      <c r="D1955" s="47" t="s">
        <v>17574</v>
      </c>
      <c r="E1955" s="47" t="s">
        <v>1023</v>
      </c>
      <c r="F1955" s="47" t="s">
        <v>1024</v>
      </c>
      <c r="G1955" s="48" t="s">
        <v>1025</v>
      </c>
    </row>
    <row r="1956" spans="1:7">
      <c r="A1956" s="46">
        <v>2015</v>
      </c>
      <c r="B1956" s="47" t="s">
        <v>136</v>
      </c>
      <c r="C1956" s="47" t="s">
        <v>147</v>
      </c>
      <c r="D1956" s="47" t="s">
        <v>17574</v>
      </c>
      <c r="E1956" s="47" t="s">
        <v>1023</v>
      </c>
      <c r="F1956" s="47" t="s">
        <v>1024</v>
      </c>
      <c r="G1956" s="48" t="s">
        <v>1025</v>
      </c>
    </row>
    <row r="1957" spans="1:7">
      <c r="A1957" s="46">
        <v>2015</v>
      </c>
      <c r="B1957" s="47" t="s">
        <v>136</v>
      </c>
      <c r="C1957" s="47" t="s">
        <v>147</v>
      </c>
      <c r="D1957" s="47" t="s">
        <v>17574</v>
      </c>
      <c r="E1957" s="47" t="s">
        <v>1023</v>
      </c>
      <c r="F1957" s="47" t="s">
        <v>1024</v>
      </c>
      <c r="G1957" s="48" t="s">
        <v>1025</v>
      </c>
    </row>
    <row r="1958" spans="1:7">
      <c r="A1958" s="46">
        <v>2015</v>
      </c>
      <c r="B1958" s="47" t="s">
        <v>136</v>
      </c>
      <c r="C1958" s="47" t="s">
        <v>148</v>
      </c>
      <c r="D1958" s="47" t="s">
        <v>0</v>
      </c>
      <c r="E1958" s="47" t="s">
        <v>15610</v>
      </c>
      <c r="F1958" s="47" t="s">
        <v>15611</v>
      </c>
      <c r="G1958" s="48" t="s">
        <v>15612</v>
      </c>
    </row>
    <row r="1959" spans="1:7">
      <c r="A1959" s="46">
        <v>2015</v>
      </c>
      <c r="B1959" s="47" t="s">
        <v>136</v>
      </c>
      <c r="C1959" s="47" t="s">
        <v>148</v>
      </c>
      <c r="D1959" s="47" t="s">
        <v>0</v>
      </c>
      <c r="E1959" s="47" t="s">
        <v>15613</v>
      </c>
      <c r="F1959" s="47" t="s">
        <v>15614</v>
      </c>
      <c r="G1959" s="48" t="s">
        <v>15615</v>
      </c>
    </row>
    <row r="1960" spans="1:7">
      <c r="A1960" s="46">
        <v>2015</v>
      </c>
      <c r="B1960" s="47" t="s">
        <v>136</v>
      </c>
      <c r="C1960" s="47" t="s">
        <v>148</v>
      </c>
      <c r="D1960" s="47" t="s">
        <v>0</v>
      </c>
      <c r="E1960" s="47" t="s">
        <v>15616</v>
      </c>
      <c r="F1960" s="47" t="s">
        <v>15617</v>
      </c>
      <c r="G1960" s="48" t="s">
        <v>15618</v>
      </c>
    </row>
    <row r="1961" spans="1:7">
      <c r="A1961" s="46">
        <v>2015</v>
      </c>
      <c r="B1961" s="47" t="s">
        <v>136</v>
      </c>
      <c r="C1961" s="47" t="s">
        <v>148</v>
      </c>
      <c r="D1961" s="47" t="s">
        <v>0</v>
      </c>
      <c r="E1961" s="47" t="s">
        <v>15619</v>
      </c>
      <c r="F1961" s="47" t="s">
        <v>15620</v>
      </c>
      <c r="G1961" s="48" t="s">
        <v>15621</v>
      </c>
    </row>
    <row r="1962" spans="1:7">
      <c r="A1962" s="46">
        <v>2015</v>
      </c>
      <c r="B1962" s="47" t="s">
        <v>136</v>
      </c>
      <c r="C1962" s="47" t="s">
        <v>148</v>
      </c>
      <c r="D1962" s="47" t="s">
        <v>0</v>
      </c>
      <c r="E1962" s="47" t="s">
        <v>15622</v>
      </c>
      <c r="F1962" s="47" t="s">
        <v>15623</v>
      </c>
      <c r="G1962" s="48" t="s">
        <v>15624</v>
      </c>
    </row>
    <row r="1963" spans="1:7">
      <c r="A1963" s="46">
        <v>2015</v>
      </c>
      <c r="B1963" s="47" t="s">
        <v>136</v>
      </c>
      <c r="C1963" s="47" t="s">
        <v>148</v>
      </c>
      <c r="D1963" s="47" t="s">
        <v>0</v>
      </c>
      <c r="E1963" s="47" t="s">
        <v>15625</v>
      </c>
      <c r="F1963" s="47" t="s">
        <v>15626</v>
      </c>
      <c r="G1963" s="48" t="s">
        <v>15627</v>
      </c>
    </row>
    <row r="1964" spans="1:7">
      <c r="A1964" s="46">
        <v>2015</v>
      </c>
      <c r="B1964" s="47" t="s">
        <v>136</v>
      </c>
      <c r="C1964" s="47" t="s">
        <v>148</v>
      </c>
      <c r="D1964" s="47" t="s">
        <v>0</v>
      </c>
      <c r="E1964" s="47" t="s">
        <v>15628</v>
      </c>
      <c r="F1964" s="47" t="s">
        <v>15629</v>
      </c>
      <c r="G1964" s="48" t="s">
        <v>15630</v>
      </c>
    </row>
    <row r="1965" spans="1:7">
      <c r="A1965" s="46">
        <v>2015</v>
      </c>
      <c r="B1965" s="47" t="s">
        <v>136</v>
      </c>
      <c r="C1965" s="47" t="s">
        <v>148</v>
      </c>
      <c r="D1965" s="47" t="s">
        <v>0</v>
      </c>
      <c r="E1965" s="47" t="s">
        <v>15631</v>
      </c>
      <c r="F1965" s="47" t="s">
        <v>15632</v>
      </c>
      <c r="G1965" s="48" t="s">
        <v>15633</v>
      </c>
    </row>
    <row r="1966" spans="1:7">
      <c r="A1966" s="46">
        <v>2015</v>
      </c>
      <c r="B1966" s="47" t="s">
        <v>136</v>
      </c>
      <c r="C1966" s="47" t="s">
        <v>148</v>
      </c>
      <c r="D1966" s="47" t="s">
        <v>0</v>
      </c>
      <c r="E1966" s="47" t="s">
        <v>15634</v>
      </c>
      <c r="F1966" s="47" t="s">
        <v>15635</v>
      </c>
      <c r="G1966" s="48" t="s">
        <v>15636</v>
      </c>
    </row>
    <row r="1967" spans="1:7">
      <c r="A1967" s="46">
        <v>2015</v>
      </c>
      <c r="B1967" s="47" t="s">
        <v>136</v>
      </c>
      <c r="C1967" s="47" t="s">
        <v>148</v>
      </c>
      <c r="D1967" s="47" t="s">
        <v>0</v>
      </c>
      <c r="E1967" s="47" t="s">
        <v>15637</v>
      </c>
      <c r="F1967" s="47" t="s">
        <v>15638</v>
      </c>
      <c r="G1967" s="48" t="s">
        <v>15639</v>
      </c>
    </row>
    <row r="1968" spans="1:7">
      <c r="A1968" s="46">
        <v>2015</v>
      </c>
      <c r="B1968" s="47" t="s">
        <v>136</v>
      </c>
      <c r="C1968" s="47" t="s">
        <v>148</v>
      </c>
      <c r="D1968" s="47" t="s">
        <v>0</v>
      </c>
      <c r="E1968" s="47" t="s">
        <v>15640</v>
      </c>
      <c r="F1968" s="47" t="s">
        <v>15641</v>
      </c>
      <c r="G1968" s="48" t="s">
        <v>15642</v>
      </c>
    </row>
    <row r="1969" spans="1:7">
      <c r="A1969" s="46">
        <v>2015</v>
      </c>
      <c r="B1969" s="47" t="s">
        <v>136</v>
      </c>
      <c r="C1969" s="47" t="s">
        <v>148</v>
      </c>
      <c r="D1969" s="47" t="s">
        <v>0</v>
      </c>
      <c r="E1969" s="47" t="s">
        <v>15643</v>
      </c>
      <c r="F1969" s="47" t="s">
        <v>15644</v>
      </c>
      <c r="G1969" s="48" t="s">
        <v>15645</v>
      </c>
    </row>
    <row r="1970" spans="1:7">
      <c r="A1970" s="46">
        <v>2015</v>
      </c>
      <c r="B1970" s="47" t="s">
        <v>136</v>
      </c>
      <c r="C1970" s="47" t="s">
        <v>148</v>
      </c>
      <c r="D1970" s="47" t="s">
        <v>0</v>
      </c>
      <c r="E1970" s="47" t="s">
        <v>15646</v>
      </c>
      <c r="F1970" s="47" t="s">
        <v>15647</v>
      </c>
      <c r="G1970" s="48" t="s">
        <v>15648</v>
      </c>
    </row>
    <row r="1971" spans="1:7">
      <c r="A1971" s="46">
        <v>2015</v>
      </c>
      <c r="B1971" s="47" t="s">
        <v>136</v>
      </c>
      <c r="C1971" s="47" t="s">
        <v>148</v>
      </c>
      <c r="D1971" s="47" t="s">
        <v>0</v>
      </c>
      <c r="E1971" s="47" t="s">
        <v>15649</v>
      </c>
      <c r="F1971" s="47" t="s">
        <v>15650</v>
      </c>
      <c r="G1971" s="48" t="s">
        <v>15651</v>
      </c>
    </row>
    <row r="1972" spans="1:7">
      <c r="A1972" s="46">
        <v>2015</v>
      </c>
      <c r="B1972" s="47" t="s">
        <v>136</v>
      </c>
      <c r="C1972" s="47" t="s">
        <v>148</v>
      </c>
      <c r="D1972" s="47" t="s">
        <v>0</v>
      </c>
      <c r="E1972" s="47" t="s">
        <v>15652</v>
      </c>
      <c r="F1972" s="47" t="s">
        <v>15653</v>
      </c>
      <c r="G1972" s="48" t="s">
        <v>15654</v>
      </c>
    </row>
    <row r="1973" spans="1:7">
      <c r="A1973" s="46">
        <v>2015</v>
      </c>
      <c r="B1973" s="47" t="s">
        <v>136</v>
      </c>
      <c r="C1973" s="47" t="s">
        <v>148</v>
      </c>
      <c r="D1973" s="47" t="s">
        <v>0</v>
      </c>
      <c r="E1973" s="47" t="s">
        <v>15655</v>
      </c>
      <c r="F1973" s="47" t="s">
        <v>15656</v>
      </c>
      <c r="G1973" s="48" t="s">
        <v>15657</v>
      </c>
    </row>
    <row r="1974" spans="1:7">
      <c r="A1974" s="46">
        <v>2015</v>
      </c>
      <c r="B1974" s="47" t="s">
        <v>136</v>
      </c>
      <c r="C1974" s="47" t="s">
        <v>148</v>
      </c>
      <c r="D1974" s="47" t="s">
        <v>0</v>
      </c>
      <c r="E1974" s="47" t="s">
        <v>15658</v>
      </c>
      <c r="F1974" s="47" t="s">
        <v>15659</v>
      </c>
      <c r="G1974" s="48" t="s">
        <v>15660</v>
      </c>
    </row>
    <row r="1975" spans="1:7">
      <c r="A1975" s="46">
        <v>2015</v>
      </c>
      <c r="B1975" s="47" t="s">
        <v>136</v>
      </c>
      <c r="C1975" s="47" t="s">
        <v>148</v>
      </c>
      <c r="D1975" s="47" t="s">
        <v>0</v>
      </c>
      <c r="E1975" s="47" t="s">
        <v>15661</v>
      </c>
      <c r="F1975" s="47" t="s">
        <v>15662</v>
      </c>
      <c r="G1975" s="48" t="s">
        <v>15663</v>
      </c>
    </row>
    <row r="1976" spans="1:7">
      <c r="A1976" s="46">
        <v>2015</v>
      </c>
      <c r="B1976" s="47" t="s">
        <v>136</v>
      </c>
      <c r="C1976" s="47" t="s">
        <v>148</v>
      </c>
      <c r="D1976" s="47" t="s">
        <v>0</v>
      </c>
      <c r="E1976" s="47" t="s">
        <v>15664</v>
      </c>
      <c r="F1976" s="47" t="s">
        <v>15665</v>
      </c>
      <c r="G1976" s="48" t="s">
        <v>15666</v>
      </c>
    </row>
    <row r="1977" spans="1:7">
      <c r="A1977" s="46">
        <v>2015</v>
      </c>
      <c r="B1977" s="47" t="s">
        <v>136</v>
      </c>
      <c r="C1977" s="47" t="s">
        <v>148</v>
      </c>
      <c r="D1977" s="47" t="s">
        <v>0</v>
      </c>
      <c r="E1977" s="47" t="s">
        <v>15667</v>
      </c>
      <c r="F1977" s="47" t="s">
        <v>15668</v>
      </c>
      <c r="G1977" s="48" t="s">
        <v>15669</v>
      </c>
    </row>
    <row r="1978" spans="1:7">
      <c r="A1978" s="46">
        <v>2015</v>
      </c>
      <c r="B1978" s="47" t="s">
        <v>136</v>
      </c>
      <c r="C1978" s="47" t="s">
        <v>148</v>
      </c>
      <c r="D1978" s="47" t="s">
        <v>0</v>
      </c>
      <c r="E1978" s="47" t="s">
        <v>15670</v>
      </c>
      <c r="F1978" s="47" t="s">
        <v>15671</v>
      </c>
      <c r="G1978" s="48" t="s">
        <v>15672</v>
      </c>
    </row>
    <row r="1979" spans="1:7">
      <c r="A1979" s="46">
        <v>2015</v>
      </c>
      <c r="B1979" s="47" t="s">
        <v>136</v>
      </c>
      <c r="C1979" s="47" t="s">
        <v>148</v>
      </c>
      <c r="D1979" s="47" t="s">
        <v>0</v>
      </c>
      <c r="E1979" s="47" t="s">
        <v>11164</v>
      </c>
      <c r="F1979" s="47" t="s">
        <v>15673</v>
      </c>
      <c r="G1979" s="48" t="s">
        <v>15674</v>
      </c>
    </row>
    <row r="1980" spans="1:7">
      <c r="A1980" s="46">
        <v>2015</v>
      </c>
      <c r="B1980" s="47" t="s">
        <v>136</v>
      </c>
      <c r="C1980" s="47" t="s">
        <v>149</v>
      </c>
      <c r="D1980" s="47" t="s">
        <v>0</v>
      </c>
      <c r="E1980" s="47" t="s">
        <v>15675</v>
      </c>
      <c r="F1980" s="47" t="s">
        <v>15676</v>
      </c>
      <c r="G1980" s="48" t="s">
        <v>15677</v>
      </c>
    </row>
    <row r="1981" spans="1:7">
      <c r="A1981" s="46">
        <v>2015</v>
      </c>
      <c r="B1981" s="47" t="s">
        <v>136</v>
      </c>
      <c r="C1981" s="47" t="s">
        <v>149</v>
      </c>
      <c r="D1981" s="47" t="s">
        <v>0</v>
      </c>
      <c r="E1981" s="47" t="s">
        <v>15678</v>
      </c>
      <c r="F1981" s="47" t="s">
        <v>15679</v>
      </c>
      <c r="G1981" s="48" t="s">
        <v>15680</v>
      </c>
    </row>
    <row r="1982" spans="1:7">
      <c r="A1982" s="46">
        <v>2015</v>
      </c>
      <c r="B1982" s="47" t="s">
        <v>136</v>
      </c>
      <c r="C1982" s="47" t="s">
        <v>149</v>
      </c>
      <c r="D1982" s="47" t="s">
        <v>17574</v>
      </c>
      <c r="E1982" s="47" t="s">
        <v>1026</v>
      </c>
      <c r="F1982" s="47" t="s">
        <v>1027</v>
      </c>
      <c r="G1982" s="48" t="s">
        <v>1028</v>
      </c>
    </row>
    <row r="1983" spans="1:7">
      <c r="A1983" s="46">
        <v>2015</v>
      </c>
      <c r="B1983" s="47" t="s">
        <v>136</v>
      </c>
      <c r="C1983" s="47" t="s">
        <v>149</v>
      </c>
      <c r="D1983" s="47" t="s">
        <v>0</v>
      </c>
      <c r="E1983" s="47" t="s">
        <v>15681</v>
      </c>
      <c r="F1983" s="47" t="s">
        <v>15682</v>
      </c>
      <c r="G1983" s="48" t="s">
        <v>15683</v>
      </c>
    </row>
    <row r="1984" spans="1:7">
      <c r="A1984" s="46">
        <v>2015</v>
      </c>
      <c r="B1984" s="47" t="s">
        <v>136</v>
      </c>
      <c r="C1984" s="47" t="s">
        <v>149</v>
      </c>
      <c r="D1984" s="47" t="s">
        <v>0</v>
      </c>
      <c r="E1984" s="47" t="s">
        <v>15684</v>
      </c>
      <c r="F1984" s="47" t="s">
        <v>15685</v>
      </c>
      <c r="G1984" s="48" t="s">
        <v>15686</v>
      </c>
    </row>
    <row r="1985" spans="1:7">
      <c r="A1985" s="46">
        <v>2015</v>
      </c>
      <c r="B1985" s="47" t="s">
        <v>136</v>
      </c>
      <c r="C1985" s="47" t="s">
        <v>149</v>
      </c>
      <c r="D1985" s="47" t="s">
        <v>0</v>
      </c>
      <c r="E1985" s="47" t="s">
        <v>15687</v>
      </c>
      <c r="F1985" s="47" t="s">
        <v>15688</v>
      </c>
      <c r="G1985" s="48" t="s">
        <v>15689</v>
      </c>
    </row>
    <row r="1986" spans="1:7">
      <c r="A1986" s="46">
        <v>2015</v>
      </c>
      <c r="B1986" s="47" t="s">
        <v>136</v>
      </c>
      <c r="C1986" s="47" t="s">
        <v>149</v>
      </c>
      <c r="D1986" s="47" t="s">
        <v>0</v>
      </c>
      <c r="E1986" s="47" t="s">
        <v>15690</v>
      </c>
      <c r="F1986" s="47" t="s">
        <v>15691</v>
      </c>
      <c r="G1986" s="48" t="s">
        <v>15692</v>
      </c>
    </row>
    <row r="1987" spans="1:7">
      <c r="A1987" s="46">
        <v>2015</v>
      </c>
      <c r="B1987" s="47" t="s">
        <v>136</v>
      </c>
      <c r="C1987" s="47" t="s">
        <v>149</v>
      </c>
      <c r="D1987" s="47" t="s">
        <v>0</v>
      </c>
      <c r="E1987" s="47" t="s">
        <v>15693</v>
      </c>
      <c r="F1987" s="47" t="s">
        <v>15694</v>
      </c>
      <c r="G1987" s="48" t="s">
        <v>15695</v>
      </c>
    </row>
    <row r="1988" spans="1:7">
      <c r="A1988" s="46">
        <v>2015</v>
      </c>
      <c r="B1988" s="47" t="s">
        <v>136</v>
      </c>
      <c r="C1988" s="47" t="s">
        <v>149</v>
      </c>
      <c r="D1988" s="47" t="s">
        <v>0</v>
      </c>
      <c r="E1988" s="47" t="s">
        <v>15696</v>
      </c>
      <c r="F1988" s="47" t="s">
        <v>15697</v>
      </c>
      <c r="G1988" s="48" t="s">
        <v>15698</v>
      </c>
    </row>
    <row r="1989" spans="1:7">
      <c r="A1989" s="46">
        <v>2015</v>
      </c>
      <c r="B1989" s="47" t="s">
        <v>136</v>
      </c>
      <c r="C1989" s="47" t="s">
        <v>149</v>
      </c>
      <c r="D1989" s="47" t="s">
        <v>0</v>
      </c>
      <c r="E1989" s="47" t="s">
        <v>15699</v>
      </c>
      <c r="F1989" s="47" t="s">
        <v>15700</v>
      </c>
      <c r="G1989" s="48" t="s">
        <v>15701</v>
      </c>
    </row>
    <row r="1990" spans="1:7">
      <c r="A1990" s="46">
        <v>2015</v>
      </c>
      <c r="B1990" s="47" t="s">
        <v>136</v>
      </c>
      <c r="C1990" s="47" t="s">
        <v>149</v>
      </c>
      <c r="D1990" s="47" t="s">
        <v>0</v>
      </c>
      <c r="E1990" s="47" t="s">
        <v>15702</v>
      </c>
      <c r="F1990" s="47" t="s">
        <v>15703</v>
      </c>
      <c r="G1990" s="48" t="s">
        <v>15704</v>
      </c>
    </row>
    <row r="1991" spans="1:7">
      <c r="A1991" s="46">
        <v>2015</v>
      </c>
      <c r="B1991" s="47" t="s">
        <v>136</v>
      </c>
      <c r="C1991" s="47" t="s">
        <v>149</v>
      </c>
      <c r="D1991" s="47" t="s">
        <v>0</v>
      </c>
      <c r="E1991" s="47" t="s">
        <v>11158</v>
      </c>
      <c r="F1991" s="47" t="s">
        <v>15705</v>
      </c>
      <c r="G1991" s="48" t="s">
        <v>15706</v>
      </c>
    </row>
    <row r="1992" spans="1:7">
      <c r="A1992" s="46">
        <v>2015</v>
      </c>
      <c r="B1992" s="47" t="s">
        <v>136</v>
      </c>
      <c r="C1992" s="47" t="s">
        <v>149</v>
      </c>
      <c r="D1992" s="47" t="s">
        <v>0</v>
      </c>
      <c r="E1992" s="47" t="s">
        <v>15707</v>
      </c>
      <c r="F1992" s="47" t="s">
        <v>15708</v>
      </c>
      <c r="G1992" s="48" t="s">
        <v>15709</v>
      </c>
    </row>
    <row r="1993" spans="1:7">
      <c r="A1993" s="46">
        <v>2015</v>
      </c>
      <c r="B1993" s="47" t="s">
        <v>136</v>
      </c>
      <c r="C1993" s="47" t="s">
        <v>149</v>
      </c>
      <c r="D1993" s="47" t="s">
        <v>0</v>
      </c>
      <c r="E1993" s="47" t="s">
        <v>15710</v>
      </c>
      <c r="F1993" s="47" t="s">
        <v>15711</v>
      </c>
      <c r="G1993" s="48" t="s">
        <v>15712</v>
      </c>
    </row>
    <row r="1994" spans="1:7">
      <c r="A1994" s="46">
        <v>2015</v>
      </c>
      <c r="B1994" s="47" t="s">
        <v>136</v>
      </c>
      <c r="C1994" s="47" t="s">
        <v>149</v>
      </c>
      <c r="D1994" s="47" t="s">
        <v>0</v>
      </c>
      <c r="E1994" s="47" t="s">
        <v>15713</v>
      </c>
      <c r="F1994" s="47" t="s">
        <v>15714</v>
      </c>
      <c r="G1994" s="48" t="s">
        <v>15715</v>
      </c>
    </row>
    <row r="1995" spans="1:7">
      <c r="A1995" s="46">
        <v>2015</v>
      </c>
      <c r="B1995" s="47" t="s">
        <v>136</v>
      </c>
      <c r="C1995" s="47" t="s">
        <v>150</v>
      </c>
      <c r="D1995" s="47" t="s">
        <v>0</v>
      </c>
      <c r="E1995" s="47" t="s">
        <v>1510</v>
      </c>
      <c r="F1995" s="47" t="s">
        <v>15716</v>
      </c>
      <c r="G1995" s="48" t="s">
        <v>15717</v>
      </c>
    </row>
    <row r="1996" spans="1:7">
      <c r="A1996" s="46">
        <v>2015</v>
      </c>
      <c r="B1996" s="47" t="s">
        <v>136</v>
      </c>
      <c r="C1996" s="47" t="s">
        <v>150</v>
      </c>
      <c r="D1996" s="47" t="s">
        <v>0</v>
      </c>
      <c r="E1996" s="47" t="s">
        <v>15718</v>
      </c>
      <c r="F1996" s="47" t="s">
        <v>15719</v>
      </c>
      <c r="G1996" s="48" t="s">
        <v>15720</v>
      </c>
    </row>
    <row r="1997" spans="1:7">
      <c r="A1997" s="46">
        <v>2015</v>
      </c>
      <c r="B1997" s="47" t="s">
        <v>136</v>
      </c>
      <c r="C1997" s="47" t="s">
        <v>150</v>
      </c>
      <c r="D1997" s="47" t="s">
        <v>0</v>
      </c>
      <c r="E1997" s="47" t="s">
        <v>2398</v>
      </c>
      <c r="F1997" s="47" t="s">
        <v>15721</v>
      </c>
      <c r="G1997" s="48" t="s">
        <v>15722</v>
      </c>
    </row>
    <row r="1998" spans="1:7">
      <c r="A1998" s="46">
        <v>2015</v>
      </c>
      <c r="B1998" s="47" t="s">
        <v>136</v>
      </c>
      <c r="C1998" s="47" t="s">
        <v>150</v>
      </c>
      <c r="D1998" s="47" t="s">
        <v>0</v>
      </c>
      <c r="E1998" s="47" t="s">
        <v>15723</v>
      </c>
      <c r="F1998" s="47" t="s">
        <v>15724</v>
      </c>
      <c r="G1998" s="48" t="s">
        <v>15725</v>
      </c>
    </row>
    <row r="1999" spans="1:7">
      <c r="A1999" s="46">
        <v>2015</v>
      </c>
      <c r="B1999" s="47" t="s">
        <v>136</v>
      </c>
      <c r="C1999" s="47" t="s">
        <v>150</v>
      </c>
      <c r="D1999" s="47" t="s">
        <v>0</v>
      </c>
      <c r="E1999" s="47" t="s">
        <v>15726</v>
      </c>
      <c r="F1999" s="47" t="s">
        <v>15727</v>
      </c>
      <c r="G1999" s="48" t="s">
        <v>15728</v>
      </c>
    </row>
    <row r="2000" spans="1:7">
      <c r="A2000" s="46">
        <v>2015</v>
      </c>
      <c r="B2000" s="47" t="s">
        <v>136</v>
      </c>
      <c r="C2000" s="47" t="s">
        <v>150</v>
      </c>
      <c r="D2000" s="47" t="s">
        <v>0</v>
      </c>
      <c r="E2000" s="47" t="s">
        <v>15729</v>
      </c>
      <c r="F2000" s="47" t="s">
        <v>15730</v>
      </c>
      <c r="G2000" s="48" t="s">
        <v>15731</v>
      </c>
    </row>
    <row r="2001" spans="1:7">
      <c r="A2001" s="46">
        <v>2015</v>
      </c>
      <c r="B2001" s="47" t="s">
        <v>136</v>
      </c>
      <c r="C2001" s="47" t="s">
        <v>150</v>
      </c>
      <c r="D2001" s="47" t="s">
        <v>0</v>
      </c>
      <c r="E2001" s="47" t="s">
        <v>15732</v>
      </c>
      <c r="F2001" s="47" t="s">
        <v>15733</v>
      </c>
      <c r="G2001" s="48" t="s">
        <v>15734</v>
      </c>
    </row>
    <row r="2002" spans="1:7">
      <c r="A2002" s="46">
        <v>2015</v>
      </c>
      <c r="B2002" s="47" t="s">
        <v>136</v>
      </c>
      <c r="C2002" s="47" t="s">
        <v>150</v>
      </c>
      <c r="D2002" s="47" t="s">
        <v>0</v>
      </c>
      <c r="E2002" s="47" t="s">
        <v>11113</v>
      </c>
      <c r="F2002" s="47" t="s">
        <v>15735</v>
      </c>
      <c r="G2002" s="48" t="s">
        <v>15736</v>
      </c>
    </row>
    <row r="2003" spans="1:7">
      <c r="A2003" s="46">
        <v>2015</v>
      </c>
      <c r="B2003" s="47" t="s">
        <v>136</v>
      </c>
      <c r="C2003" s="47" t="s">
        <v>150</v>
      </c>
      <c r="D2003" s="47" t="s">
        <v>0</v>
      </c>
      <c r="E2003" s="47" t="s">
        <v>15737</v>
      </c>
      <c r="F2003" s="47" t="s">
        <v>15738</v>
      </c>
      <c r="G2003" s="48" t="s">
        <v>15739</v>
      </c>
    </row>
    <row r="2004" spans="1:7">
      <c r="A2004" s="46">
        <v>2015</v>
      </c>
      <c r="B2004" s="47" t="s">
        <v>136</v>
      </c>
      <c r="C2004" s="47" t="s">
        <v>150</v>
      </c>
      <c r="D2004" s="47" t="s">
        <v>0</v>
      </c>
      <c r="E2004" s="47" t="s">
        <v>11753</v>
      </c>
      <c r="F2004" s="47" t="s">
        <v>15740</v>
      </c>
      <c r="G2004" s="48" t="s">
        <v>15741</v>
      </c>
    </row>
    <row r="2005" spans="1:7">
      <c r="A2005" s="46">
        <v>2015</v>
      </c>
      <c r="B2005" s="47" t="s">
        <v>136</v>
      </c>
      <c r="C2005" s="47" t="s">
        <v>150</v>
      </c>
      <c r="D2005" s="47" t="s">
        <v>0</v>
      </c>
      <c r="E2005" s="47" t="s">
        <v>15742</v>
      </c>
      <c r="F2005" s="47" t="s">
        <v>15743</v>
      </c>
      <c r="G2005" s="48" t="s">
        <v>15744</v>
      </c>
    </row>
    <row r="2006" spans="1:7">
      <c r="A2006" s="46">
        <v>2015</v>
      </c>
      <c r="B2006" s="47" t="s">
        <v>136</v>
      </c>
      <c r="C2006" s="47" t="s">
        <v>150</v>
      </c>
      <c r="D2006" s="47" t="s">
        <v>0</v>
      </c>
      <c r="E2006" s="47" t="s">
        <v>15745</v>
      </c>
      <c r="F2006" s="47" t="s">
        <v>15746</v>
      </c>
      <c r="G2006" s="48" t="s">
        <v>15747</v>
      </c>
    </row>
    <row r="2007" spans="1:7">
      <c r="A2007" s="46">
        <v>2015</v>
      </c>
      <c r="B2007" s="47" t="s">
        <v>136</v>
      </c>
      <c r="C2007" s="47" t="s">
        <v>150</v>
      </c>
      <c r="D2007" s="47" t="s">
        <v>0</v>
      </c>
      <c r="E2007" s="47" t="s">
        <v>15748</v>
      </c>
      <c r="F2007" s="47" t="s">
        <v>15749</v>
      </c>
      <c r="G2007" s="48" t="s">
        <v>15750</v>
      </c>
    </row>
    <row r="2008" spans="1:7">
      <c r="A2008" s="46">
        <v>2015</v>
      </c>
      <c r="B2008" s="47" t="s">
        <v>136</v>
      </c>
      <c r="C2008" s="47" t="s">
        <v>150</v>
      </c>
      <c r="D2008" s="47" t="s">
        <v>0</v>
      </c>
      <c r="E2008" s="47" t="s">
        <v>11040</v>
      </c>
      <c r="F2008" s="47" t="s">
        <v>15751</v>
      </c>
      <c r="G2008" s="48" t="s">
        <v>15752</v>
      </c>
    </row>
    <row r="2009" spans="1:7">
      <c r="A2009" s="46">
        <v>2015</v>
      </c>
      <c r="B2009" s="47" t="s">
        <v>136</v>
      </c>
      <c r="C2009" s="47" t="s">
        <v>150</v>
      </c>
      <c r="D2009" s="47" t="s">
        <v>0</v>
      </c>
      <c r="E2009" s="47" t="s">
        <v>4724</v>
      </c>
      <c r="F2009" s="47" t="s">
        <v>15753</v>
      </c>
      <c r="G2009" s="48" t="s">
        <v>15754</v>
      </c>
    </row>
    <row r="2010" spans="1:7">
      <c r="A2010" s="46">
        <v>2015</v>
      </c>
      <c r="B2010" s="47" t="s">
        <v>136</v>
      </c>
      <c r="C2010" s="47" t="s">
        <v>150</v>
      </c>
      <c r="D2010" s="47" t="s">
        <v>0</v>
      </c>
      <c r="E2010" s="47" t="s">
        <v>4947</v>
      </c>
      <c r="F2010" s="47" t="s">
        <v>15755</v>
      </c>
      <c r="G2010" s="48" t="s">
        <v>15756</v>
      </c>
    </row>
    <row r="2011" spans="1:7">
      <c r="A2011" s="46">
        <v>2015</v>
      </c>
      <c r="B2011" s="47" t="s">
        <v>136</v>
      </c>
      <c r="C2011" s="47" t="s">
        <v>150</v>
      </c>
      <c r="D2011" s="47" t="s">
        <v>0</v>
      </c>
      <c r="E2011" s="47" t="s">
        <v>15757</v>
      </c>
      <c r="F2011" s="47" t="s">
        <v>15758</v>
      </c>
      <c r="G2011" s="48" t="s">
        <v>15759</v>
      </c>
    </row>
    <row r="2012" spans="1:7">
      <c r="A2012" s="46">
        <v>2015</v>
      </c>
      <c r="B2012" s="47" t="s">
        <v>136</v>
      </c>
      <c r="C2012" s="47" t="s">
        <v>150</v>
      </c>
      <c r="D2012" s="47" t="s">
        <v>0</v>
      </c>
      <c r="E2012" s="47" t="s">
        <v>15760</v>
      </c>
      <c r="F2012" s="47" t="s">
        <v>15761</v>
      </c>
      <c r="G2012" s="48" t="s">
        <v>15762</v>
      </c>
    </row>
    <row r="2013" spans="1:7">
      <c r="A2013" s="46">
        <v>2015</v>
      </c>
      <c r="B2013" s="47" t="s">
        <v>136</v>
      </c>
      <c r="C2013" s="47" t="s">
        <v>150</v>
      </c>
      <c r="D2013" s="47" t="s">
        <v>0</v>
      </c>
      <c r="E2013" s="47" t="s">
        <v>15763</v>
      </c>
      <c r="F2013" s="47" t="s">
        <v>15764</v>
      </c>
      <c r="G2013" s="48" t="s">
        <v>15765</v>
      </c>
    </row>
    <row r="2014" spans="1:7">
      <c r="A2014" s="46">
        <v>2015</v>
      </c>
      <c r="B2014" s="47" t="s">
        <v>151</v>
      </c>
      <c r="C2014" s="47" t="s">
        <v>152</v>
      </c>
      <c r="D2014" s="47" t="s">
        <v>17574</v>
      </c>
      <c r="E2014" s="47" t="s">
        <v>1030</v>
      </c>
      <c r="F2014" s="47" t="s">
        <v>1031</v>
      </c>
      <c r="G2014" s="48" t="s">
        <v>1032</v>
      </c>
    </row>
    <row r="2015" spans="1:7">
      <c r="A2015" s="46">
        <v>2015</v>
      </c>
      <c r="B2015" s="47" t="s">
        <v>151</v>
      </c>
      <c r="C2015" s="47" t="s">
        <v>152</v>
      </c>
      <c r="D2015" s="47" t="s">
        <v>17574</v>
      </c>
      <c r="E2015" s="47" t="s">
        <v>1033</v>
      </c>
      <c r="F2015" s="47" t="s">
        <v>1034</v>
      </c>
      <c r="G2015" s="48" t="s">
        <v>1035</v>
      </c>
    </row>
    <row r="2016" spans="1:7">
      <c r="A2016" s="46">
        <v>2015</v>
      </c>
      <c r="B2016" s="47" t="s">
        <v>151</v>
      </c>
      <c r="C2016" s="47" t="s">
        <v>152</v>
      </c>
      <c r="D2016" s="47" t="s">
        <v>17574</v>
      </c>
      <c r="E2016" s="47" t="s">
        <v>1036</v>
      </c>
      <c r="F2016" s="47" t="s">
        <v>1037</v>
      </c>
      <c r="G2016" s="48" t="s">
        <v>1038</v>
      </c>
    </row>
    <row r="2017" spans="1:7">
      <c r="A2017" s="46">
        <v>2015</v>
      </c>
      <c r="B2017" s="47" t="s">
        <v>151</v>
      </c>
      <c r="C2017" s="47" t="s">
        <v>152</v>
      </c>
      <c r="D2017" s="47" t="s">
        <v>17574</v>
      </c>
      <c r="E2017" s="47" t="s">
        <v>1039</v>
      </c>
      <c r="F2017" s="47" t="s">
        <v>1040</v>
      </c>
      <c r="G2017" s="48" t="s">
        <v>1041</v>
      </c>
    </row>
    <row r="2018" spans="1:7">
      <c r="A2018" s="46">
        <v>2015</v>
      </c>
      <c r="B2018" s="47" t="s">
        <v>151</v>
      </c>
      <c r="C2018" s="47" t="s">
        <v>152</v>
      </c>
      <c r="D2018" s="47" t="s">
        <v>17574</v>
      </c>
      <c r="E2018" s="47" t="s">
        <v>1042</v>
      </c>
      <c r="F2018" s="47" t="s">
        <v>1043</v>
      </c>
      <c r="G2018" s="48" t="s">
        <v>1044</v>
      </c>
    </row>
    <row r="2019" spans="1:7">
      <c r="A2019" s="46">
        <v>2015</v>
      </c>
      <c r="B2019" s="47" t="s">
        <v>151</v>
      </c>
      <c r="C2019" s="47" t="s">
        <v>152</v>
      </c>
      <c r="D2019" s="47" t="s">
        <v>0</v>
      </c>
      <c r="E2019" s="47" t="s">
        <v>15766</v>
      </c>
      <c r="F2019" s="47" t="s">
        <v>15767</v>
      </c>
      <c r="G2019" s="48" t="s">
        <v>15768</v>
      </c>
    </row>
    <row r="2020" spans="1:7">
      <c r="A2020" s="46">
        <v>2015</v>
      </c>
      <c r="B2020" s="47" t="s">
        <v>151</v>
      </c>
      <c r="C2020" s="47" t="s">
        <v>152</v>
      </c>
      <c r="D2020" s="47" t="s">
        <v>17574</v>
      </c>
      <c r="E2020" s="47" t="s">
        <v>1045</v>
      </c>
      <c r="F2020" s="47" t="s">
        <v>1046</v>
      </c>
      <c r="G2020" s="48" t="s">
        <v>1047</v>
      </c>
    </row>
    <row r="2021" spans="1:7">
      <c r="A2021" s="46">
        <v>2015</v>
      </c>
      <c r="B2021" s="47" t="s">
        <v>151</v>
      </c>
      <c r="C2021" s="47" t="s">
        <v>152</v>
      </c>
      <c r="D2021" s="47" t="s">
        <v>17574</v>
      </c>
      <c r="E2021" s="47" t="s">
        <v>1048</v>
      </c>
      <c r="F2021" s="47" t="s">
        <v>1049</v>
      </c>
      <c r="G2021" s="48" t="s">
        <v>1050</v>
      </c>
    </row>
    <row r="2022" spans="1:7">
      <c r="A2022" s="46">
        <v>2015</v>
      </c>
      <c r="B2022" s="47" t="s">
        <v>151</v>
      </c>
      <c r="C2022" s="47" t="s">
        <v>152</v>
      </c>
      <c r="D2022" s="47" t="s">
        <v>0</v>
      </c>
      <c r="E2022" s="47" t="s">
        <v>15769</v>
      </c>
      <c r="F2022" s="47" t="s">
        <v>15770</v>
      </c>
      <c r="G2022" s="48" t="s">
        <v>15771</v>
      </c>
    </row>
    <row r="2023" spans="1:7">
      <c r="A2023" s="46">
        <v>2015</v>
      </c>
      <c r="B2023" s="47" t="s">
        <v>151</v>
      </c>
      <c r="C2023" s="47" t="s">
        <v>152</v>
      </c>
      <c r="D2023" s="47" t="s">
        <v>0</v>
      </c>
      <c r="E2023" s="47" t="s">
        <v>7848</v>
      </c>
      <c r="F2023" s="47" t="s">
        <v>15772</v>
      </c>
      <c r="G2023" s="48" t="s">
        <v>15773</v>
      </c>
    </row>
    <row r="2024" spans="1:7">
      <c r="A2024" s="46">
        <v>2015</v>
      </c>
      <c r="B2024" s="47" t="s">
        <v>151</v>
      </c>
      <c r="C2024" s="47" t="s">
        <v>152</v>
      </c>
      <c r="D2024" s="47" t="s">
        <v>0</v>
      </c>
      <c r="E2024" s="47" t="s">
        <v>15774</v>
      </c>
      <c r="F2024" s="47" t="s">
        <v>15775</v>
      </c>
      <c r="G2024" s="48" t="s">
        <v>15776</v>
      </c>
    </row>
    <row r="2025" spans="1:7">
      <c r="A2025" s="46">
        <v>2015</v>
      </c>
      <c r="B2025" s="47" t="s">
        <v>151</v>
      </c>
      <c r="C2025" s="47" t="s">
        <v>152</v>
      </c>
      <c r="D2025" s="47" t="s">
        <v>0</v>
      </c>
      <c r="E2025" s="47" t="s">
        <v>2768</v>
      </c>
      <c r="F2025" s="47" t="s">
        <v>15777</v>
      </c>
      <c r="G2025" s="48" t="s">
        <v>15778</v>
      </c>
    </row>
    <row r="2026" spans="1:7">
      <c r="A2026" s="46">
        <v>2015</v>
      </c>
      <c r="B2026" s="47" t="s">
        <v>151</v>
      </c>
      <c r="C2026" s="47" t="s">
        <v>152</v>
      </c>
      <c r="D2026" s="47" t="s">
        <v>0</v>
      </c>
      <c r="E2026" s="47" t="s">
        <v>15779</v>
      </c>
      <c r="F2026" s="47" t="s">
        <v>15780</v>
      </c>
      <c r="G2026" s="48" t="s">
        <v>15781</v>
      </c>
    </row>
    <row r="2027" spans="1:7">
      <c r="A2027" s="46">
        <v>2015</v>
      </c>
      <c r="B2027" s="47" t="s">
        <v>151</v>
      </c>
      <c r="C2027" s="47" t="s">
        <v>153</v>
      </c>
      <c r="D2027" s="47" t="s">
        <v>0</v>
      </c>
      <c r="E2027" s="47" t="s">
        <v>11433</v>
      </c>
      <c r="F2027" s="47" t="s">
        <v>15782</v>
      </c>
      <c r="G2027" s="48" t="s">
        <v>15783</v>
      </c>
    </row>
    <row r="2028" spans="1:7">
      <c r="A2028" s="46">
        <v>2015</v>
      </c>
      <c r="B2028" s="47" t="s">
        <v>151</v>
      </c>
      <c r="C2028" s="47" t="s">
        <v>153</v>
      </c>
      <c r="D2028" s="47" t="s">
        <v>17574</v>
      </c>
      <c r="E2028" s="47" t="s">
        <v>1051</v>
      </c>
      <c r="F2028" s="47" t="s">
        <v>1052</v>
      </c>
      <c r="G2028" s="48" t="s">
        <v>1053</v>
      </c>
    </row>
    <row r="2029" spans="1:7">
      <c r="A2029" s="46">
        <v>2015</v>
      </c>
      <c r="B2029" s="47" t="s">
        <v>151</v>
      </c>
      <c r="C2029" s="47" t="s">
        <v>153</v>
      </c>
      <c r="D2029" s="47" t="s">
        <v>0</v>
      </c>
      <c r="E2029" s="47" t="s">
        <v>15784</v>
      </c>
      <c r="F2029" s="47" t="s">
        <v>15785</v>
      </c>
      <c r="G2029" s="48" t="s">
        <v>15786</v>
      </c>
    </row>
    <row r="2030" spans="1:7">
      <c r="A2030" s="46">
        <v>2015</v>
      </c>
      <c r="B2030" s="47" t="s">
        <v>151</v>
      </c>
      <c r="C2030" s="47" t="s">
        <v>153</v>
      </c>
      <c r="D2030" s="47" t="s">
        <v>17574</v>
      </c>
      <c r="E2030" s="47" t="s">
        <v>1055</v>
      </c>
      <c r="F2030" s="47" t="s">
        <v>1056</v>
      </c>
      <c r="G2030" s="48" t="s">
        <v>1057</v>
      </c>
    </row>
    <row r="2031" spans="1:7">
      <c r="A2031" s="46">
        <v>2015</v>
      </c>
      <c r="B2031" s="47" t="s">
        <v>151</v>
      </c>
      <c r="C2031" s="47" t="s">
        <v>153</v>
      </c>
      <c r="D2031" s="47" t="s">
        <v>0</v>
      </c>
      <c r="E2031" s="47" t="s">
        <v>15787</v>
      </c>
      <c r="F2031" s="47" t="s">
        <v>15788</v>
      </c>
      <c r="G2031" s="48" t="s">
        <v>15789</v>
      </c>
    </row>
    <row r="2032" spans="1:7">
      <c r="A2032" s="46">
        <v>2015</v>
      </c>
      <c r="B2032" s="47" t="s">
        <v>151</v>
      </c>
      <c r="C2032" s="47" t="s">
        <v>153</v>
      </c>
      <c r="D2032" s="47" t="s">
        <v>17574</v>
      </c>
      <c r="E2032" s="47" t="s">
        <v>1058</v>
      </c>
      <c r="F2032" s="47" t="s">
        <v>1059</v>
      </c>
      <c r="G2032" s="48" t="s">
        <v>1060</v>
      </c>
    </row>
    <row r="2033" spans="1:7">
      <c r="A2033" s="46">
        <v>2015</v>
      </c>
      <c r="B2033" s="47" t="s">
        <v>151</v>
      </c>
      <c r="C2033" s="47" t="s">
        <v>153</v>
      </c>
      <c r="D2033" s="47" t="s">
        <v>17574</v>
      </c>
      <c r="E2033" s="47" t="s">
        <v>1061</v>
      </c>
      <c r="F2033" s="47" t="s">
        <v>1062</v>
      </c>
      <c r="G2033" s="48" t="s">
        <v>1063</v>
      </c>
    </row>
    <row r="2034" spans="1:7">
      <c r="A2034" s="46">
        <v>2015</v>
      </c>
      <c r="B2034" s="47" t="s">
        <v>151</v>
      </c>
      <c r="C2034" s="47" t="s">
        <v>153</v>
      </c>
      <c r="D2034" s="47" t="s">
        <v>0</v>
      </c>
      <c r="E2034" s="47" t="s">
        <v>15790</v>
      </c>
      <c r="F2034" s="47" t="s">
        <v>15791</v>
      </c>
      <c r="G2034" s="48" t="s">
        <v>15792</v>
      </c>
    </row>
    <row r="2035" spans="1:7">
      <c r="A2035" s="46">
        <v>2015</v>
      </c>
      <c r="B2035" s="47" t="s">
        <v>151</v>
      </c>
      <c r="C2035" s="47" t="s">
        <v>153</v>
      </c>
      <c r="D2035" s="47" t="s">
        <v>17574</v>
      </c>
      <c r="E2035" s="47" t="s">
        <v>1064</v>
      </c>
      <c r="F2035" s="47" t="s">
        <v>1065</v>
      </c>
      <c r="G2035" s="48" t="s">
        <v>1066</v>
      </c>
    </row>
    <row r="2036" spans="1:7">
      <c r="A2036" s="46">
        <v>2015</v>
      </c>
      <c r="B2036" s="47" t="s">
        <v>151</v>
      </c>
      <c r="C2036" s="47" t="s">
        <v>153</v>
      </c>
      <c r="D2036" s="47" t="s">
        <v>17574</v>
      </c>
      <c r="E2036" s="47" t="s">
        <v>1067</v>
      </c>
      <c r="F2036" s="47" t="s">
        <v>1068</v>
      </c>
      <c r="G2036" s="48" t="s">
        <v>1069</v>
      </c>
    </row>
    <row r="2037" spans="1:7">
      <c r="A2037" s="46">
        <v>2015</v>
      </c>
      <c r="B2037" s="47" t="s">
        <v>151</v>
      </c>
      <c r="C2037" s="47" t="s">
        <v>153</v>
      </c>
      <c r="D2037" s="47" t="s">
        <v>17574</v>
      </c>
      <c r="E2037" s="47" t="s">
        <v>1070</v>
      </c>
      <c r="F2037" s="47" t="s">
        <v>1071</v>
      </c>
      <c r="G2037" s="48" t="s">
        <v>1072</v>
      </c>
    </row>
    <row r="2038" spans="1:7">
      <c r="A2038" s="46">
        <v>2015</v>
      </c>
      <c r="B2038" s="47" t="s">
        <v>151</v>
      </c>
      <c r="C2038" s="47" t="s">
        <v>153</v>
      </c>
      <c r="D2038" s="47" t="s">
        <v>0</v>
      </c>
      <c r="E2038" s="47" t="s">
        <v>15793</v>
      </c>
      <c r="F2038" s="47" t="s">
        <v>15794</v>
      </c>
      <c r="G2038" s="48" t="s">
        <v>15795</v>
      </c>
    </row>
    <row r="2039" spans="1:7">
      <c r="A2039" s="46">
        <v>2015</v>
      </c>
      <c r="B2039" s="47" t="s">
        <v>151</v>
      </c>
      <c r="C2039" s="47" t="s">
        <v>153</v>
      </c>
      <c r="D2039" s="47" t="s">
        <v>0</v>
      </c>
      <c r="E2039" s="47" t="s">
        <v>15796</v>
      </c>
      <c r="F2039" s="47" t="s">
        <v>15797</v>
      </c>
      <c r="G2039" s="48" t="s">
        <v>1053</v>
      </c>
    </row>
    <row r="2040" spans="1:7">
      <c r="A2040" s="46">
        <v>2015</v>
      </c>
      <c r="B2040" s="47" t="s">
        <v>151</v>
      </c>
      <c r="C2040" s="47" t="s">
        <v>153</v>
      </c>
      <c r="D2040" s="47" t="s">
        <v>17574</v>
      </c>
      <c r="E2040" s="47" t="s">
        <v>1073</v>
      </c>
      <c r="F2040" s="47" t="s">
        <v>1074</v>
      </c>
      <c r="G2040" s="48" t="s">
        <v>1075</v>
      </c>
    </row>
    <row r="2041" spans="1:7">
      <c r="A2041" s="46">
        <v>2015</v>
      </c>
      <c r="B2041" s="47" t="s">
        <v>151</v>
      </c>
      <c r="C2041" s="47" t="s">
        <v>153</v>
      </c>
      <c r="D2041" s="47" t="s">
        <v>0</v>
      </c>
      <c r="E2041" s="47" t="s">
        <v>15798</v>
      </c>
      <c r="F2041" s="47" t="s">
        <v>15799</v>
      </c>
      <c r="G2041" s="48" t="s">
        <v>1057</v>
      </c>
    </row>
    <row r="2042" spans="1:7">
      <c r="A2042" s="46">
        <v>2015</v>
      </c>
      <c r="B2042" s="47" t="s">
        <v>151</v>
      </c>
      <c r="C2042" s="47" t="s">
        <v>153</v>
      </c>
      <c r="D2042" s="47" t="s">
        <v>17574</v>
      </c>
      <c r="E2042" s="47" t="s">
        <v>1076</v>
      </c>
      <c r="F2042" s="47" t="s">
        <v>1077</v>
      </c>
      <c r="G2042" s="48" t="s">
        <v>1078</v>
      </c>
    </row>
    <row r="2043" spans="1:7">
      <c r="A2043" s="46">
        <v>2015</v>
      </c>
      <c r="B2043" s="47" t="s">
        <v>151</v>
      </c>
      <c r="C2043" s="47" t="s">
        <v>154</v>
      </c>
      <c r="D2043" s="47" t="s">
        <v>0</v>
      </c>
      <c r="E2043" s="47" t="s">
        <v>15800</v>
      </c>
      <c r="F2043" s="47" t="s">
        <v>15801</v>
      </c>
      <c r="G2043" s="48" t="s">
        <v>15802</v>
      </c>
    </row>
    <row r="2044" spans="1:7">
      <c r="A2044" s="46">
        <v>2015</v>
      </c>
      <c r="B2044" s="47" t="s">
        <v>151</v>
      </c>
      <c r="C2044" s="47" t="s">
        <v>154</v>
      </c>
      <c r="D2044" s="47" t="s">
        <v>0</v>
      </c>
      <c r="E2044" s="47" t="s">
        <v>15803</v>
      </c>
      <c r="F2044" s="47" t="s">
        <v>15804</v>
      </c>
      <c r="G2044" s="48" t="s">
        <v>15805</v>
      </c>
    </row>
    <row r="2045" spans="1:7">
      <c r="A2045" s="46">
        <v>2015</v>
      </c>
      <c r="B2045" s="47" t="s">
        <v>151</v>
      </c>
      <c r="C2045" s="47" t="s">
        <v>154</v>
      </c>
      <c r="D2045" s="47" t="s">
        <v>0</v>
      </c>
      <c r="E2045" s="47" t="s">
        <v>15806</v>
      </c>
      <c r="F2045" s="47" t="s">
        <v>15807</v>
      </c>
      <c r="G2045" s="48" t="s">
        <v>15808</v>
      </c>
    </row>
    <row r="2046" spans="1:7">
      <c r="A2046" s="46">
        <v>2015</v>
      </c>
      <c r="B2046" s="47" t="s">
        <v>151</v>
      </c>
      <c r="C2046" s="47" t="s">
        <v>154</v>
      </c>
      <c r="D2046" s="47" t="s">
        <v>0</v>
      </c>
      <c r="E2046" s="47" t="s">
        <v>15809</v>
      </c>
      <c r="F2046" s="47" t="s">
        <v>15810</v>
      </c>
      <c r="G2046" s="48" t="s">
        <v>15811</v>
      </c>
    </row>
    <row r="2047" spans="1:7">
      <c r="A2047" s="46">
        <v>2015</v>
      </c>
      <c r="B2047" s="47" t="s">
        <v>151</v>
      </c>
      <c r="C2047" s="47" t="s">
        <v>154</v>
      </c>
      <c r="D2047" s="47" t="s">
        <v>0</v>
      </c>
      <c r="E2047" s="47" t="s">
        <v>15812</v>
      </c>
      <c r="F2047" s="47" t="s">
        <v>15813</v>
      </c>
      <c r="G2047" s="48" t="s">
        <v>15814</v>
      </c>
    </row>
    <row r="2048" spans="1:7">
      <c r="A2048" s="46">
        <v>2015</v>
      </c>
      <c r="B2048" s="47" t="s">
        <v>151</v>
      </c>
      <c r="C2048" s="47" t="s">
        <v>154</v>
      </c>
      <c r="D2048" s="47" t="s">
        <v>0</v>
      </c>
      <c r="E2048" s="47" t="s">
        <v>15815</v>
      </c>
      <c r="F2048" s="47" t="s">
        <v>15816</v>
      </c>
      <c r="G2048" s="48" t="s">
        <v>15817</v>
      </c>
    </row>
    <row r="2049" spans="1:7">
      <c r="A2049" s="46">
        <v>2015</v>
      </c>
      <c r="B2049" s="47" t="s">
        <v>151</v>
      </c>
      <c r="C2049" s="47" t="s">
        <v>154</v>
      </c>
      <c r="D2049" s="47" t="s">
        <v>0</v>
      </c>
      <c r="E2049" s="47" t="s">
        <v>15818</v>
      </c>
      <c r="F2049" s="47" t="s">
        <v>15819</v>
      </c>
      <c r="G2049" s="48" t="s">
        <v>15820</v>
      </c>
    </row>
    <row r="2050" spans="1:7">
      <c r="A2050" s="46">
        <v>2015</v>
      </c>
      <c r="B2050" s="47" t="s">
        <v>151</v>
      </c>
      <c r="C2050" s="47" t="s">
        <v>154</v>
      </c>
      <c r="D2050" s="47" t="s">
        <v>0</v>
      </c>
      <c r="E2050" s="47" t="s">
        <v>15821</v>
      </c>
      <c r="F2050" s="47" t="s">
        <v>15822</v>
      </c>
      <c r="G2050" s="48" t="s">
        <v>15823</v>
      </c>
    </row>
    <row r="2051" spans="1:7">
      <c r="A2051" s="46">
        <v>2015</v>
      </c>
      <c r="B2051" s="47" t="s">
        <v>151</v>
      </c>
      <c r="C2051" s="47" t="s">
        <v>154</v>
      </c>
      <c r="D2051" s="47" t="s">
        <v>0</v>
      </c>
      <c r="E2051" s="47" t="s">
        <v>15824</v>
      </c>
      <c r="F2051" s="47" t="s">
        <v>15825</v>
      </c>
      <c r="G2051" s="48" t="s">
        <v>15826</v>
      </c>
    </row>
    <row r="2052" spans="1:7">
      <c r="A2052" s="46">
        <v>2015</v>
      </c>
      <c r="B2052" s="47" t="s">
        <v>151</v>
      </c>
      <c r="C2052" s="47" t="s">
        <v>154</v>
      </c>
      <c r="D2052" s="47" t="s">
        <v>0</v>
      </c>
      <c r="E2052" s="47" t="s">
        <v>15827</v>
      </c>
      <c r="F2052" s="47" t="s">
        <v>15828</v>
      </c>
      <c r="G2052" s="48" t="s">
        <v>15829</v>
      </c>
    </row>
    <row r="2053" spans="1:7">
      <c r="A2053" s="46">
        <v>2015</v>
      </c>
      <c r="B2053" s="47" t="s">
        <v>151</v>
      </c>
      <c r="C2053" s="47" t="s">
        <v>154</v>
      </c>
      <c r="D2053" s="47" t="s">
        <v>0</v>
      </c>
      <c r="E2053" s="47" t="s">
        <v>15830</v>
      </c>
      <c r="F2053" s="47" t="s">
        <v>15831</v>
      </c>
      <c r="G2053" s="48" t="s">
        <v>15832</v>
      </c>
    </row>
    <row r="2054" spans="1:7">
      <c r="A2054" s="46">
        <v>2015</v>
      </c>
      <c r="B2054" s="47" t="s">
        <v>151</v>
      </c>
      <c r="C2054" s="47" t="s">
        <v>154</v>
      </c>
      <c r="D2054" s="47" t="s">
        <v>0</v>
      </c>
      <c r="E2054" s="47" t="s">
        <v>5412</v>
      </c>
      <c r="F2054" s="47" t="s">
        <v>15833</v>
      </c>
      <c r="G2054" s="48" t="s">
        <v>15834</v>
      </c>
    </row>
    <row r="2055" spans="1:7">
      <c r="A2055" s="46">
        <v>2015</v>
      </c>
      <c r="B2055" s="47" t="s">
        <v>151</v>
      </c>
      <c r="C2055" s="47" t="s">
        <v>154</v>
      </c>
      <c r="D2055" s="47" t="s">
        <v>0</v>
      </c>
      <c r="E2055" s="47" t="s">
        <v>15835</v>
      </c>
      <c r="F2055" s="47" t="s">
        <v>15836</v>
      </c>
      <c r="G2055" s="48" t="s">
        <v>15837</v>
      </c>
    </row>
    <row r="2056" spans="1:7">
      <c r="A2056" s="46">
        <v>2015</v>
      </c>
      <c r="B2056" s="47" t="s">
        <v>151</v>
      </c>
      <c r="C2056" s="47" t="s">
        <v>154</v>
      </c>
      <c r="D2056" s="47" t="s">
        <v>0</v>
      </c>
      <c r="E2056" s="47" t="s">
        <v>14798</v>
      </c>
      <c r="F2056" s="47" t="s">
        <v>15838</v>
      </c>
      <c r="G2056" s="48" t="s">
        <v>15839</v>
      </c>
    </row>
    <row r="2057" spans="1:7">
      <c r="A2057" s="46">
        <v>2015</v>
      </c>
      <c r="B2057" s="47" t="s">
        <v>151</v>
      </c>
      <c r="C2057" s="47" t="s">
        <v>154</v>
      </c>
      <c r="D2057" s="47" t="s">
        <v>0</v>
      </c>
      <c r="E2057" s="47" t="s">
        <v>15840</v>
      </c>
      <c r="F2057" s="47" t="s">
        <v>15841</v>
      </c>
      <c r="G2057" s="48" t="s">
        <v>15842</v>
      </c>
    </row>
    <row r="2058" spans="1:7">
      <c r="A2058" s="46">
        <v>2015</v>
      </c>
      <c r="B2058" s="47" t="s">
        <v>151</v>
      </c>
      <c r="C2058" s="47" t="s">
        <v>154</v>
      </c>
      <c r="D2058" s="47" t="s">
        <v>0</v>
      </c>
      <c r="E2058" s="47" t="s">
        <v>15843</v>
      </c>
      <c r="F2058" s="47" t="s">
        <v>15844</v>
      </c>
      <c r="G2058" s="48" t="s">
        <v>15845</v>
      </c>
    </row>
    <row r="2059" spans="1:7">
      <c r="A2059" s="46">
        <v>2015</v>
      </c>
      <c r="B2059" s="47" t="s">
        <v>151</v>
      </c>
      <c r="C2059" s="47" t="s">
        <v>154</v>
      </c>
      <c r="D2059" s="47" t="s">
        <v>0</v>
      </c>
      <c r="E2059" s="47" t="s">
        <v>15846</v>
      </c>
      <c r="F2059" s="47" t="s">
        <v>15847</v>
      </c>
      <c r="G2059" s="48" t="s">
        <v>15848</v>
      </c>
    </row>
    <row r="2060" spans="1:7">
      <c r="A2060" s="46">
        <v>2015</v>
      </c>
      <c r="B2060" s="47" t="s">
        <v>151</v>
      </c>
      <c r="C2060" s="47" t="s">
        <v>154</v>
      </c>
      <c r="D2060" s="47" t="s">
        <v>0</v>
      </c>
      <c r="E2060" s="47" t="s">
        <v>15849</v>
      </c>
      <c r="F2060" s="47" t="s">
        <v>15850</v>
      </c>
      <c r="G2060" s="48" t="s">
        <v>15851</v>
      </c>
    </row>
    <row r="2061" spans="1:7">
      <c r="A2061" s="46">
        <v>2015</v>
      </c>
      <c r="B2061" s="47" t="s">
        <v>151</v>
      </c>
      <c r="C2061" s="47" t="s">
        <v>154</v>
      </c>
      <c r="D2061" s="47" t="s">
        <v>0</v>
      </c>
      <c r="E2061" s="47" t="s">
        <v>15852</v>
      </c>
      <c r="F2061" s="47" t="s">
        <v>15853</v>
      </c>
      <c r="G2061" s="48" t="s">
        <v>15854</v>
      </c>
    </row>
    <row r="2062" spans="1:7">
      <c r="A2062" s="46">
        <v>2015</v>
      </c>
      <c r="B2062" s="47" t="s">
        <v>151</v>
      </c>
      <c r="C2062" s="47" t="s">
        <v>154</v>
      </c>
      <c r="D2062" s="47" t="s">
        <v>0</v>
      </c>
      <c r="E2062" s="47" t="s">
        <v>15855</v>
      </c>
      <c r="F2062" s="47" t="s">
        <v>15856</v>
      </c>
      <c r="G2062" s="48" t="s">
        <v>15857</v>
      </c>
    </row>
    <row r="2063" spans="1:7">
      <c r="A2063" s="46">
        <v>2015</v>
      </c>
      <c r="B2063" s="47" t="s">
        <v>151</v>
      </c>
      <c r="C2063" s="47" t="s">
        <v>154</v>
      </c>
      <c r="D2063" s="47" t="s">
        <v>0</v>
      </c>
      <c r="E2063" s="47" t="s">
        <v>15858</v>
      </c>
      <c r="F2063" s="47" t="s">
        <v>15859</v>
      </c>
      <c r="G2063" s="48" t="s">
        <v>15860</v>
      </c>
    </row>
    <row r="2064" spans="1:7">
      <c r="A2064" s="46">
        <v>2015</v>
      </c>
      <c r="B2064" s="47" t="s">
        <v>151</v>
      </c>
      <c r="C2064" s="47" t="s">
        <v>154</v>
      </c>
      <c r="D2064" s="47" t="s">
        <v>0</v>
      </c>
      <c r="E2064" s="47" t="s">
        <v>15861</v>
      </c>
      <c r="F2064" s="47" t="s">
        <v>15862</v>
      </c>
      <c r="G2064" s="48" t="s">
        <v>15863</v>
      </c>
    </row>
    <row r="2065" spans="1:7">
      <c r="A2065" s="46">
        <v>2015</v>
      </c>
      <c r="B2065" s="47" t="s">
        <v>151</v>
      </c>
      <c r="C2065" s="47" t="s">
        <v>154</v>
      </c>
      <c r="D2065" s="47" t="s">
        <v>0</v>
      </c>
      <c r="E2065" s="47" t="s">
        <v>15864</v>
      </c>
      <c r="F2065" s="47" t="s">
        <v>15865</v>
      </c>
      <c r="G2065" s="48" t="s">
        <v>15866</v>
      </c>
    </row>
    <row r="2066" spans="1:7">
      <c r="A2066" s="46">
        <v>2015</v>
      </c>
      <c r="B2066" s="47" t="s">
        <v>151</v>
      </c>
      <c r="C2066" s="47" t="s">
        <v>154</v>
      </c>
      <c r="D2066" s="47" t="s">
        <v>0</v>
      </c>
      <c r="E2066" s="47" t="s">
        <v>15867</v>
      </c>
      <c r="F2066" s="47" t="s">
        <v>15868</v>
      </c>
      <c r="G2066" s="48" t="s">
        <v>15869</v>
      </c>
    </row>
    <row r="2067" spans="1:7">
      <c r="A2067" s="46">
        <v>2015</v>
      </c>
      <c r="B2067" s="47" t="s">
        <v>151</v>
      </c>
      <c r="C2067" s="47" t="s">
        <v>154</v>
      </c>
      <c r="D2067" s="47" t="s">
        <v>17574</v>
      </c>
      <c r="E2067" s="47" t="s">
        <v>1079</v>
      </c>
      <c r="F2067" s="47" t="s">
        <v>1080</v>
      </c>
      <c r="G2067" s="48" t="s">
        <v>1081</v>
      </c>
    </row>
    <row r="2068" spans="1:7">
      <c r="A2068" s="46">
        <v>2015</v>
      </c>
      <c r="B2068" s="47" t="s">
        <v>151</v>
      </c>
      <c r="C2068" s="47" t="s">
        <v>154</v>
      </c>
      <c r="D2068" s="47" t="s">
        <v>17574</v>
      </c>
      <c r="E2068" s="47" t="s">
        <v>1079</v>
      </c>
      <c r="F2068" s="47" t="s">
        <v>1080</v>
      </c>
      <c r="G2068" s="48" t="s">
        <v>1081</v>
      </c>
    </row>
    <row r="2069" spans="1:7">
      <c r="A2069" s="46">
        <v>2015</v>
      </c>
      <c r="B2069" s="47" t="s">
        <v>151</v>
      </c>
      <c r="C2069" s="47" t="s">
        <v>154</v>
      </c>
      <c r="D2069" s="47" t="s">
        <v>0</v>
      </c>
      <c r="E2069" s="47" t="s">
        <v>3519</v>
      </c>
      <c r="F2069" s="47" t="s">
        <v>15870</v>
      </c>
      <c r="G2069" s="48" t="s">
        <v>15871</v>
      </c>
    </row>
    <row r="2070" spans="1:7">
      <c r="A2070" s="46">
        <v>2015</v>
      </c>
      <c r="B2070" s="47" t="s">
        <v>151</v>
      </c>
      <c r="C2070" s="47" t="s">
        <v>154</v>
      </c>
      <c r="D2070" s="47" t="s">
        <v>0</v>
      </c>
      <c r="E2070" s="47" t="s">
        <v>15872</v>
      </c>
      <c r="F2070" s="47" t="s">
        <v>15873</v>
      </c>
      <c r="G2070" s="48" t="s">
        <v>15874</v>
      </c>
    </row>
    <row r="2071" spans="1:7">
      <c r="A2071" s="46">
        <v>2015</v>
      </c>
      <c r="B2071" s="47" t="s">
        <v>151</v>
      </c>
      <c r="C2071" s="47" t="s">
        <v>154</v>
      </c>
      <c r="D2071" s="47" t="s">
        <v>0</v>
      </c>
      <c r="E2071" s="47" t="s">
        <v>15875</v>
      </c>
      <c r="F2071" s="47" t="s">
        <v>15876</v>
      </c>
      <c r="G2071" s="48" t="s">
        <v>15823</v>
      </c>
    </row>
    <row r="2072" spans="1:7">
      <c r="A2072" s="46">
        <v>2015</v>
      </c>
      <c r="B2072" s="47" t="s">
        <v>151</v>
      </c>
      <c r="C2072" s="47" t="s">
        <v>155</v>
      </c>
      <c r="D2072" s="47" t="s">
        <v>0</v>
      </c>
      <c r="E2072" s="47" t="s">
        <v>15877</v>
      </c>
      <c r="F2072" s="47" t="s">
        <v>15878</v>
      </c>
      <c r="G2072" s="48" t="s">
        <v>15879</v>
      </c>
    </row>
    <row r="2073" spans="1:7">
      <c r="A2073" s="46">
        <v>2015</v>
      </c>
      <c r="B2073" s="47" t="s">
        <v>151</v>
      </c>
      <c r="C2073" s="47" t="s">
        <v>155</v>
      </c>
      <c r="D2073" s="47" t="s">
        <v>0</v>
      </c>
      <c r="E2073" s="47" t="s">
        <v>15880</v>
      </c>
      <c r="F2073" s="47" t="s">
        <v>15881</v>
      </c>
      <c r="G2073" s="48" t="s">
        <v>15882</v>
      </c>
    </row>
    <row r="2074" spans="1:7">
      <c r="A2074" s="46">
        <v>2015</v>
      </c>
      <c r="B2074" s="47" t="s">
        <v>151</v>
      </c>
      <c r="C2074" s="47" t="s">
        <v>155</v>
      </c>
      <c r="D2074" s="47" t="s">
        <v>0</v>
      </c>
      <c r="E2074" s="47" t="s">
        <v>15883</v>
      </c>
      <c r="F2074" s="47" t="s">
        <v>15884</v>
      </c>
      <c r="G2074" s="48" t="s">
        <v>15885</v>
      </c>
    </row>
    <row r="2075" spans="1:7">
      <c r="A2075" s="46">
        <v>2015</v>
      </c>
      <c r="B2075" s="47" t="s">
        <v>151</v>
      </c>
      <c r="C2075" s="47" t="s">
        <v>155</v>
      </c>
      <c r="D2075" s="47" t="s">
        <v>0</v>
      </c>
      <c r="E2075" s="47" t="s">
        <v>11115</v>
      </c>
      <c r="F2075" s="47" t="s">
        <v>15886</v>
      </c>
      <c r="G2075" s="48" t="s">
        <v>15887</v>
      </c>
    </row>
    <row r="2076" spans="1:7">
      <c r="A2076" s="46">
        <v>2015</v>
      </c>
      <c r="B2076" s="47" t="s">
        <v>151</v>
      </c>
      <c r="C2076" s="47" t="s">
        <v>155</v>
      </c>
      <c r="D2076" s="47" t="s">
        <v>0</v>
      </c>
      <c r="E2076" s="47" t="s">
        <v>15888</v>
      </c>
      <c r="F2076" s="47" t="s">
        <v>15889</v>
      </c>
      <c r="G2076" s="48" t="s">
        <v>15890</v>
      </c>
    </row>
    <row r="2077" spans="1:7">
      <c r="A2077" s="46">
        <v>2015</v>
      </c>
      <c r="B2077" s="47" t="s">
        <v>151</v>
      </c>
      <c r="C2077" s="47" t="s">
        <v>155</v>
      </c>
      <c r="D2077" s="47" t="s">
        <v>0</v>
      </c>
      <c r="E2077" s="47" t="s">
        <v>15891</v>
      </c>
      <c r="F2077" s="47" t="s">
        <v>15892</v>
      </c>
      <c r="G2077" s="48" t="s">
        <v>15893</v>
      </c>
    </row>
    <row r="2078" spans="1:7">
      <c r="A2078" s="46">
        <v>2015</v>
      </c>
      <c r="B2078" s="47" t="s">
        <v>151</v>
      </c>
      <c r="C2078" s="47" t="s">
        <v>155</v>
      </c>
      <c r="D2078" s="47" t="s">
        <v>0</v>
      </c>
      <c r="E2078" s="47" t="s">
        <v>15894</v>
      </c>
      <c r="F2078" s="47" t="s">
        <v>15895</v>
      </c>
      <c r="G2078" s="48" t="s">
        <v>15896</v>
      </c>
    </row>
    <row r="2079" spans="1:7">
      <c r="A2079" s="46">
        <v>2015</v>
      </c>
      <c r="B2079" s="47" t="s">
        <v>151</v>
      </c>
      <c r="C2079" s="47" t="s">
        <v>155</v>
      </c>
      <c r="D2079" s="47" t="s">
        <v>0</v>
      </c>
      <c r="E2079" s="47" t="s">
        <v>15894</v>
      </c>
      <c r="F2079" s="47" t="s">
        <v>15895</v>
      </c>
      <c r="G2079" s="48" t="s">
        <v>15896</v>
      </c>
    </row>
    <row r="2080" spans="1:7">
      <c r="A2080" s="46">
        <v>2015</v>
      </c>
      <c r="B2080" s="47" t="s">
        <v>151</v>
      </c>
      <c r="C2080" s="47" t="s">
        <v>156</v>
      </c>
      <c r="D2080" s="47" t="s">
        <v>0</v>
      </c>
      <c r="E2080" s="47" t="s">
        <v>11117</v>
      </c>
      <c r="F2080" s="47" t="s">
        <v>15897</v>
      </c>
      <c r="G2080" s="48" t="s">
        <v>15898</v>
      </c>
    </row>
    <row r="2081" spans="1:7">
      <c r="A2081" s="46">
        <v>2015</v>
      </c>
      <c r="B2081" s="47" t="s">
        <v>151</v>
      </c>
      <c r="C2081" s="47" t="s">
        <v>156</v>
      </c>
      <c r="D2081" s="47" t="s">
        <v>0</v>
      </c>
      <c r="E2081" s="47" t="s">
        <v>15899</v>
      </c>
      <c r="F2081" s="47" t="s">
        <v>15900</v>
      </c>
      <c r="G2081" s="48" t="s">
        <v>15901</v>
      </c>
    </row>
    <row r="2082" spans="1:7">
      <c r="A2082" s="46">
        <v>2015</v>
      </c>
      <c r="B2082" s="47" t="s">
        <v>151</v>
      </c>
      <c r="C2082" s="47" t="s">
        <v>156</v>
      </c>
      <c r="D2082" s="47" t="s">
        <v>0</v>
      </c>
      <c r="E2082" s="47" t="s">
        <v>11118</v>
      </c>
      <c r="F2082" s="47" t="s">
        <v>15902</v>
      </c>
      <c r="G2082" s="48" t="s">
        <v>15903</v>
      </c>
    </row>
    <row r="2083" spans="1:7">
      <c r="A2083" s="46">
        <v>2015</v>
      </c>
      <c r="B2083" s="47" t="s">
        <v>151</v>
      </c>
      <c r="C2083" s="47" t="s">
        <v>156</v>
      </c>
      <c r="D2083" s="47" t="s">
        <v>0</v>
      </c>
      <c r="E2083" s="47" t="s">
        <v>15904</v>
      </c>
      <c r="F2083" s="47" t="s">
        <v>15905</v>
      </c>
      <c r="G2083" s="48" t="s">
        <v>15906</v>
      </c>
    </row>
    <row r="2084" spans="1:7">
      <c r="A2084" s="46">
        <v>2015</v>
      </c>
      <c r="B2084" s="47" t="s">
        <v>151</v>
      </c>
      <c r="C2084" s="47" t="s">
        <v>157</v>
      </c>
      <c r="D2084" s="47" t="s">
        <v>0</v>
      </c>
      <c r="E2084" s="47" t="s">
        <v>8744</v>
      </c>
      <c r="F2084" s="47" t="s">
        <v>15907</v>
      </c>
      <c r="G2084" s="48" t="s">
        <v>15908</v>
      </c>
    </row>
    <row r="2085" spans="1:7">
      <c r="A2085" s="46">
        <v>2015</v>
      </c>
      <c r="B2085" s="47" t="s">
        <v>151</v>
      </c>
      <c r="C2085" s="47" t="s">
        <v>157</v>
      </c>
      <c r="D2085" s="47" t="s">
        <v>17574</v>
      </c>
      <c r="E2085" s="47" t="s">
        <v>1082</v>
      </c>
      <c r="F2085" s="47" t="s">
        <v>1083</v>
      </c>
      <c r="G2085" s="48" t="s">
        <v>1084</v>
      </c>
    </row>
    <row r="2086" spans="1:7">
      <c r="A2086" s="46">
        <v>2015</v>
      </c>
      <c r="B2086" s="47" t="s">
        <v>151</v>
      </c>
      <c r="C2086" s="47" t="s">
        <v>157</v>
      </c>
      <c r="D2086" s="47" t="s">
        <v>17574</v>
      </c>
      <c r="E2086" s="47" t="s">
        <v>1085</v>
      </c>
      <c r="F2086" s="47" t="s">
        <v>1086</v>
      </c>
      <c r="G2086" s="48" t="s">
        <v>1087</v>
      </c>
    </row>
    <row r="2087" spans="1:7">
      <c r="A2087" s="46">
        <v>2015</v>
      </c>
      <c r="B2087" s="47" t="s">
        <v>151</v>
      </c>
      <c r="C2087" s="47" t="s">
        <v>157</v>
      </c>
      <c r="D2087" s="47" t="s">
        <v>0</v>
      </c>
      <c r="E2087" s="47" t="s">
        <v>15909</v>
      </c>
      <c r="F2087" s="47" t="s">
        <v>15910</v>
      </c>
      <c r="G2087" s="48" t="s">
        <v>15911</v>
      </c>
    </row>
    <row r="2088" spans="1:7">
      <c r="A2088" s="46">
        <v>2015</v>
      </c>
      <c r="B2088" s="47" t="s">
        <v>151</v>
      </c>
      <c r="C2088" s="47" t="s">
        <v>158</v>
      </c>
      <c r="D2088" s="47" t="s">
        <v>0</v>
      </c>
      <c r="E2088" s="47" t="s">
        <v>15912</v>
      </c>
      <c r="F2088" s="47" t="s">
        <v>15913</v>
      </c>
      <c r="G2088" s="48" t="s">
        <v>15914</v>
      </c>
    </row>
    <row r="2089" spans="1:7">
      <c r="A2089" s="46">
        <v>2015</v>
      </c>
      <c r="B2089" s="47" t="s">
        <v>151</v>
      </c>
      <c r="C2089" s="47" t="s">
        <v>158</v>
      </c>
      <c r="D2089" s="47" t="s">
        <v>0</v>
      </c>
      <c r="E2089" s="47" t="s">
        <v>15915</v>
      </c>
      <c r="F2089" s="47" t="s">
        <v>15916</v>
      </c>
      <c r="G2089" s="48" t="s">
        <v>15917</v>
      </c>
    </row>
    <row r="2090" spans="1:7">
      <c r="A2090" s="46">
        <v>2015</v>
      </c>
      <c r="B2090" s="47" t="s">
        <v>151</v>
      </c>
      <c r="C2090" s="47" t="s">
        <v>158</v>
      </c>
      <c r="D2090" s="47" t="s">
        <v>0</v>
      </c>
      <c r="E2090" s="47" t="s">
        <v>15918</v>
      </c>
      <c r="F2090" s="47" t="s">
        <v>15919</v>
      </c>
      <c r="G2090" s="48" t="s">
        <v>15920</v>
      </c>
    </row>
    <row r="2091" spans="1:7">
      <c r="A2091" s="46">
        <v>2015</v>
      </c>
      <c r="B2091" s="47" t="s">
        <v>151</v>
      </c>
      <c r="C2091" s="47" t="s">
        <v>158</v>
      </c>
      <c r="D2091" s="47" t="s">
        <v>0</v>
      </c>
      <c r="E2091" s="47" t="s">
        <v>15921</v>
      </c>
      <c r="F2091" s="47" t="s">
        <v>15922</v>
      </c>
      <c r="G2091" s="48" t="s">
        <v>15923</v>
      </c>
    </row>
    <row r="2092" spans="1:7">
      <c r="A2092" s="46">
        <v>2015</v>
      </c>
      <c r="B2092" s="47" t="s">
        <v>151</v>
      </c>
      <c r="C2092" s="47" t="s">
        <v>158</v>
      </c>
      <c r="D2092" s="47" t="s">
        <v>0</v>
      </c>
      <c r="E2092" s="47" t="s">
        <v>15924</v>
      </c>
      <c r="F2092" s="47" t="s">
        <v>15925</v>
      </c>
      <c r="G2092" s="48" t="s">
        <v>15926</v>
      </c>
    </row>
    <row r="2093" spans="1:7">
      <c r="A2093" s="46">
        <v>2015</v>
      </c>
      <c r="B2093" s="47" t="s">
        <v>151</v>
      </c>
      <c r="C2093" s="47" t="s">
        <v>159</v>
      </c>
      <c r="D2093" s="47" t="s">
        <v>0</v>
      </c>
      <c r="E2093" s="47" t="s">
        <v>15927</v>
      </c>
      <c r="F2093" s="47" t="s">
        <v>15928</v>
      </c>
      <c r="G2093" s="48" t="s">
        <v>15929</v>
      </c>
    </row>
    <row r="2094" spans="1:7">
      <c r="A2094" s="46">
        <v>2015</v>
      </c>
      <c r="B2094" s="47" t="s">
        <v>151</v>
      </c>
      <c r="C2094" s="47" t="s">
        <v>159</v>
      </c>
      <c r="D2094" s="47" t="s">
        <v>0</v>
      </c>
      <c r="E2094" s="47" t="s">
        <v>15930</v>
      </c>
      <c r="F2094" s="47" t="s">
        <v>15931</v>
      </c>
      <c r="G2094" s="48" t="s">
        <v>15932</v>
      </c>
    </row>
    <row r="2095" spans="1:7">
      <c r="A2095" s="46">
        <v>2015</v>
      </c>
      <c r="B2095" s="47" t="s">
        <v>151</v>
      </c>
      <c r="C2095" s="47" t="s">
        <v>159</v>
      </c>
      <c r="D2095" s="47" t="s">
        <v>0</v>
      </c>
      <c r="E2095" s="47" t="s">
        <v>15933</v>
      </c>
      <c r="F2095" s="47" t="s">
        <v>15934</v>
      </c>
      <c r="G2095" s="48" t="s">
        <v>15935</v>
      </c>
    </row>
    <row r="2096" spans="1:7">
      <c r="A2096" s="46">
        <v>2015</v>
      </c>
      <c r="B2096" s="47" t="s">
        <v>151</v>
      </c>
      <c r="C2096" s="47" t="s">
        <v>159</v>
      </c>
      <c r="D2096" s="47" t="s">
        <v>0</v>
      </c>
      <c r="E2096" s="47" t="s">
        <v>15936</v>
      </c>
      <c r="F2096" s="47" t="s">
        <v>15937</v>
      </c>
      <c r="G2096" s="48" t="s">
        <v>15938</v>
      </c>
    </row>
    <row r="2097" spans="1:7">
      <c r="A2097" s="46">
        <v>2015</v>
      </c>
      <c r="B2097" s="47" t="s">
        <v>151</v>
      </c>
      <c r="C2097" s="47" t="s">
        <v>159</v>
      </c>
      <c r="D2097" s="47" t="s">
        <v>0</v>
      </c>
      <c r="E2097" s="47" t="s">
        <v>15939</v>
      </c>
      <c r="F2097" s="47" t="s">
        <v>15940</v>
      </c>
      <c r="G2097" s="48" t="s">
        <v>15941</v>
      </c>
    </row>
    <row r="2098" spans="1:7">
      <c r="A2098" s="46">
        <v>2015</v>
      </c>
      <c r="B2098" s="47" t="s">
        <v>151</v>
      </c>
      <c r="C2098" s="47" t="s">
        <v>159</v>
      </c>
      <c r="D2098" s="47" t="s">
        <v>0</v>
      </c>
      <c r="E2098" s="47" t="s">
        <v>15942</v>
      </c>
      <c r="F2098" s="47" t="s">
        <v>15943</v>
      </c>
      <c r="G2098" s="48" t="s">
        <v>15944</v>
      </c>
    </row>
    <row r="2099" spans="1:7">
      <c r="A2099" s="46">
        <v>2015</v>
      </c>
      <c r="B2099" s="47" t="s">
        <v>151</v>
      </c>
      <c r="C2099" s="47" t="s">
        <v>159</v>
      </c>
      <c r="D2099" s="47" t="s">
        <v>0</v>
      </c>
      <c r="E2099" s="47" t="s">
        <v>15945</v>
      </c>
      <c r="F2099" s="47" t="s">
        <v>15946</v>
      </c>
      <c r="G2099" s="48" t="s">
        <v>15947</v>
      </c>
    </row>
    <row r="2100" spans="1:7">
      <c r="A2100" s="46">
        <v>2015</v>
      </c>
      <c r="B2100" s="47" t="s">
        <v>151</v>
      </c>
      <c r="C2100" s="47" t="s">
        <v>159</v>
      </c>
      <c r="D2100" s="47" t="s">
        <v>0</v>
      </c>
      <c r="E2100" s="47" t="s">
        <v>15948</v>
      </c>
      <c r="F2100" s="47" t="s">
        <v>15949</v>
      </c>
      <c r="G2100" s="48" t="s">
        <v>15950</v>
      </c>
    </row>
    <row r="2101" spans="1:7">
      <c r="A2101" s="46">
        <v>2015</v>
      </c>
      <c r="B2101" s="47" t="s">
        <v>151</v>
      </c>
      <c r="C2101" s="47" t="s">
        <v>159</v>
      </c>
      <c r="D2101" s="47" t="s">
        <v>0</v>
      </c>
      <c r="E2101" s="47" t="s">
        <v>15951</v>
      </c>
      <c r="F2101" s="47" t="s">
        <v>15952</v>
      </c>
      <c r="G2101" s="48" t="s">
        <v>15953</v>
      </c>
    </row>
    <row r="2102" spans="1:7">
      <c r="A2102" s="46">
        <v>2015</v>
      </c>
      <c r="B2102" s="47" t="s">
        <v>151</v>
      </c>
      <c r="C2102" s="47" t="s">
        <v>159</v>
      </c>
      <c r="D2102" s="47" t="s">
        <v>0</v>
      </c>
      <c r="E2102" s="47" t="s">
        <v>15954</v>
      </c>
      <c r="F2102" s="47" t="s">
        <v>15955</v>
      </c>
      <c r="G2102" s="48" t="s">
        <v>15956</v>
      </c>
    </row>
    <row r="2103" spans="1:7">
      <c r="A2103" s="46">
        <v>2015</v>
      </c>
      <c r="B2103" s="47" t="s">
        <v>151</v>
      </c>
      <c r="C2103" s="47" t="s">
        <v>159</v>
      </c>
      <c r="D2103" s="47" t="s">
        <v>0</v>
      </c>
      <c r="E2103" s="47" t="s">
        <v>15957</v>
      </c>
      <c r="F2103" s="47" t="s">
        <v>15958</v>
      </c>
      <c r="G2103" s="48" t="s">
        <v>15959</v>
      </c>
    </row>
    <row r="2104" spans="1:7">
      <c r="A2104" s="46">
        <v>2015</v>
      </c>
      <c r="B2104" s="47" t="s">
        <v>151</v>
      </c>
      <c r="C2104" s="47" t="s">
        <v>159</v>
      </c>
      <c r="D2104" s="47" t="s">
        <v>0</v>
      </c>
      <c r="E2104" s="47" t="s">
        <v>15960</v>
      </c>
      <c r="F2104" s="47" t="s">
        <v>15961</v>
      </c>
      <c r="G2104" s="48" t="s">
        <v>15962</v>
      </c>
    </row>
    <row r="2105" spans="1:7">
      <c r="A2105" s="46">
        <v>2015</v>
      </c>
      <c r="B2105" s="47" t="s">
        <v>151</v>
      </c>
      <c r="C2105" s="47" t="s">
        <v>159</v>
      </c>
      <c r="D2105" s="47" t="s">
        <v>0</v>
      </c>
      <c r="E2105" s="47" t="s">
        <v>15963</v>
      </c>
      <c r="F2105" s="47" t="s">
        <v>15964</v>
      </c>
      <c r="G2105" s="48" t="s">
        <v>15965</v>
      </c>
    </row>
    <row r="2106" spans="1:7">
      <c r="A2106" s="46">
        <v>2015</v>
      </c>
      <c r="B2106" s="47" t="s">
        <v>151</v>
      </c>
      <c r="C2106" s="47" t="s">
        <v>159</v>
      </c>
      <c r="D2106" s="47" t="s">
        <v>0</v>
      </c>
      <c r="E2106" s="47" t="s">
        <v>15966</v>
      </c>
      <c r="F2106" s="47" t="s">
        <v>15967</v>
      </c>
      <c r="G2106" s="48" t="s">
        <v>15968</v>
      </c>
    </row>
    <row r="2107" spans="1:7">
      <c r="A2107" s="46">
        <v>2015</v>
      </c>
      <c r="B2107" s="47" t="s">
        <v>151</v>
      </c>
      <c r="C2107" s="47" t="s">
        <v>159</v>
      </c>
      <c r="D2107" s="47" t="s">
        <v>0</v>
      </c>
      <c r="E2107" s="47" t="s">
        <v>15969</v>
      </c>
      <c r="F2107" s="47" t="s">
        <v>15970</v>
      </c>
      <c r="G2107" s="48" t="s">
        <v>15971</v>
      </c>
    </row>
    <row r="2108" spans="1:7">
      <c r="A2108" s="46">
        <v>2015</v>
      </c>
      <c r="B2108" s="47" t="s">
        <v>151</v>
      </c>
      <c r="C2108" s="47" t="s">
        <v>159</v>
      </c>
      <c r="D2108" s="47" t="s">
        <v>0</v>
      </c>
      <c r="E2108" s="47" t="s">
        <v>11200</v>
      </c>
      <c r="F2108" s="47" t="s">
        <v>15972</v>
      </c>
      <c r="G2108" s="48" t="s">
        <v>15973</v>
      </c>
    </row>
    <row r="2109" spans="1:7">
      <c r="A2109" s="46">
        <v>2015</v>
      </c>
      <c r="B2109" s="47" t="s">
        <v>151</v>
      </c>
      <c r="C2109" s="47" t="s">
        <v>159</v>
      </c>
      <c r="D2109" s="47" t="s">
        <v>0</v>
      </c>
      <c r="E2109" s="47" t="s">
        <v>15974</v>
      </c>
      <c r="F2109" s="47" t="s">
        <v>15975</v>
      </c>
      <c r="G2109" s="48" t="s">
        <v>15976</v>
      </c>
    </row>
    <row r="2110" spans="1:7">
      <c r="A2110" s="46">
        <v>2015</v>
      </c>
      <c r="B2110" s="47" t="s">
        <v>151</v>
      </c>
      <c r="C2110" s="47" t="s">
        <v>159</v>
      </c>
      <c r="D2110" s="47" t="s">
        <v>0</v>
      </c>
      <c r="E2110" s="47" t="s">
        <v>15977</v>
      </c>
      <c r="F2110" s="47" t="s">
        <v>15978</v>
      </c>
      <c r="G2110" s="48" t="s">
        <v>15979</v>
      </c>
    </row>
    <row r="2111" spans="1:7">
      <c r="A2111" s="46">
        <v>2015</v>
      </c>
      <c r="B2111" s="47" t="s">
        <v>151</v>
      </c>
      <c r="C2111" s="47" t="s">
        <v>159</v>
      </c>
      <c r="D2111" s="47" t="s">
        <v>0</v>
      </c>
      <c r="E2111" s="47" t="s">
        <v>15980</v>
      </c>
      <c r="F2111" s="47" t="s">
        <v>15981</v>
      </c>
      <c r="G2111" s="48" t="s">
        <v>15982</v>
      </c>
    </row>
    <row r="2112" spans="1:7">
      <c r="A2112" s="46">
        <v>2015</v>
      </c>
      <c r="B2112" s="47" t="s">
        <v>151</v>
      </c>
      <c r="C2112" s="47" t="s">
        <v>160</v>
      </c>
      <c r="D2112" s="47" t="s">
        <v>0</v>
      </c>
      <c r="E2112" s="47" t="s">
        <v>15983</v>
      </c>
      <c r="F2112" s="47" t="s">
        <v>15984</v>
      </c>
      <c r="G2112" s="48" t="s">
        <v>15985</v>
      </c>
    </row>
    <row r="2113" spans="1:7">
      <c r="A2113" s="46">
        <v>2015</v>
      </c>
      <c r="B2113" s="47" t="s">
        <v>151</v>
      </c>
      <c r="C2113" s="47" t="s">
        <v>160</v>
      </c>
      <c r="D2113" s="47" t="s">
        <v>0</v>
      </c>
      <c r="E2113" s="47" t="s">
        <v>15986</v>
      </c>
      <c r="F2113" s="47" t="s">
        <v>15987</v>
      </c>
      <c r="G2113" s="48" t="s">
        <v>15988</v>
      </c>
    </row>
    <row r="2114" spans="1:7">
      <c r="A2114" s="46">
        <v>2015</v>
      </c>
      <c r="B2114" s="47" t="s">
        <v>151</v>
      </c>
      <c r="C2114" s="47" t="s">
        <v>160</v>
      </c>
      <c r="D2114" s="47" t="s">
        <v>0</v>
      </c>
      <c r="E2114" s="47" t="s">
        <v>15989</v>
      </c>
      <c r="F2114" s="47" t="s">
        <v>15990</v>
      </c>
      <c r="G2114" s="48" t="s">
        <v>15991</v>
      </c>
    </row>
    <row r="2115" spans="1:7">
      <c r="A2115" s="46">
        <v>2015</v>
      </c>
      <c r="B2115" s="47" t="s">
        <v>151</v>
      </c>
      <c r="C2115" s="47" t="s">
        <v>160</v>
      </c>
      <c r="D2115" s="47" t="s">
        <v>0</v>
      </c>
      <c r="E2115" s="47" t="s">
        <v>15992</v>
      </c>
      <c r="F2115" s="47" t="s">
        <v>15993</v>
      </c>
      <c r="G2115" s="48" t="s">
        <v>15994</v>
      </c>
    </row>
    <row r="2116" spans="1:7">
      <c r="A2116" s="46">
        <v>2015</v>
      </c>
      <c r="B2116" s="47" t="s">
        <v>151</v>
      </c>
      <c r="C2116" s="47" t="s">
        <v>160</v>
      </c>
      <c r="D2116" s="47" t="s">
        <v>0</v>
      </c>
      <c r="E2116" s="47" t="s">
        <v>15995</v>
      </c>
      <c r="F2116" s="47" t="s">
        <v>15996</v>
      </c>
      <c r="G2116" s="48" t="s">
        <v>15997</v>
      </c>
    </row>
    <row r="2117" spans="1:7">
      <c r="A2117" s="46">
        <v>2015</v>
      </c>
      <c r="B2117" s="47" t="s">
        <v>151</v>
      </c>
      <c r="C2117" s="47" t="s">
        <v>160</v>
      </c>
      <c r="D2117" s="47" t="s">
        <v>0</v>
      </c>
      <c r="E2117" s="47" t="s">
        <v>15998</v>
      </c>
      <c r="F2117" s="47" t="s">
        <v>15999</v>
      </c>
      <c r="G2117" s="48" t="s">
        <v>16000</v>
      </c>
    </row>
    <row r="2118" spans="1:7">
      <c r="A2118" s="46">
        <v>2015</v>
      </c>
      <c r="B2118" s="47" t="s">
        <v>151</v>
      </c>
      <c r="C2118" s="47" t="s">
        <v>160</v>
      </c>
      <c r="D2118" s="47" t="s">
        <v>0</v>
      </c>
      <c r="E2118" s="47" t="s">
        <v>16001</v>
      </c>
      <c r="F2118" s="47" t="s">
        <v>16002</v>
      </c>
      <c r="G2118" s="48" t="s">
        <v>11121</v>
      </c>
    </row>
    <row r="2119" spans="1:7">
      <c r="A2119" s="46">
        <v>2015</v>
      </c>
      <c r="B2119" s="47" t="s">
        <v>151</v>
      </c>
      <c r="C2119" s="47" t="s">
        <v>160</v>
      </c>
      <c r="D2119" s="47" t="s">
        <v>0</v>
      </c>
      <c r="E2119" s="47" t="s">
        <v>16003</v>
      </c>
      <c r="F2119" s="47" t="s">
        <v>16004</v>
      </c>
      <c r="G2119" s="48" t="s">
        <v>16005</v>
      </c>
    </row>
    <row r="2120" spans="1:7">
      <c r="A2120" s="46">
        <v>2015</v>
      </c>
      <c r="B2120" s="47" t="s">
        <v>151</v>
      </c>
      <c r="C2120" s="47" t="s">
        <v>160</v>
      </c>
      <c r="D2120" s="47" t="s">
        <v>0</v>
      </c>
      <c r="E2120" s="47" t="s">
        <v>16006</v>
      </c>
      <c r="F2120" s="47" t="s">
        <v>16007</v>
      </c>
      <c r="G2120" s="48" t="s">
        <v>16008</v>
      </c>
    </row>
    <row r="2121" spans="1:7">
      <c r="A2121" s="46">
        <v>2015</v>
      </c>
      <c r="B2121" s="47" t="s">
        <v>151</v>
      </c>
      <c r="C2121" s="47" t="s">
        <v>161</v>
      </c>
      <c r="D2121" s="47" t="s">
        <v>0</v>
      </c>
      <c r="E2121" s="47" t="s">
        <v>16009</v>
      </c>
      <c r="F2121" s="47" t="s">
        <v>16010</v>
      </c>
      <c r="G2121" s="48" t="s">
        <v>16011</v>
      </c>
    </row>
    <row r="2122" spans="1:7">
      <c r="A2122" s="46">
        <v>2015</v>
      </c>
      <c r="B2122" s="47" t="s">
        <v>151</v>
      </c>
      <c r="C2122" s="47" t="s">
        <v>161</v>
      </c>
      <c r="D2122" s="47" t="s">
        <v>0</v>
      </c>
      <c r="E2122" s="47" t="s">
        <v>16012</v>
      </c>
      <c r="F2122" s="47" t="s">
        <v>16013</v>
      </c>
      <c r="G2122" s="48" t="s">
        <v>16014</v>
      </c>
    </row>
    <row r="2123" spans="1:7">
      <c r="A2123" s="46">
        <v>2015</v>
      </c>
      <c r="B2123" s="47" t="s">
        <v>151</v>
      </c>
      <c r="C2123" s="47" t="s">
        <v>161</v>
      </c>
      <c r="D2123" s="47" t="s">
        <v>0</v>
      </c>
      <c r="E2123" s="47" t="s">
        <v>16015</v>
      </c>
      <c r="F2123" s="47" t="s">
        <v>16016</v>
      </c>
      <c r="G2123" s="48" t="s">
        <v>16017</v>
      </c>
    </row>
    <row r="2124" spans="1:7">
      <c r="A2124" s="46">
        <v>2015</v>
      </c>
      <c r="B2124" s="47" t="s">
        <v>151</v>
      </c>
      <c r="C2124" s="47" t="s">
        <v>161</v>
      </c>
      <c r="D2124" s="47" t="s">
        <v>0</v>
      </c>
      <c r="E2124" s="47" t="s">
        <v>11122</v>
      </c>
      <c r="F2124" s="47" t="s">
        <v>16018</v>
      </c>
      <c r="G2124" s="48" t="s">
        <v>16019</v>
      </c>
    </row>
    <row r="2125" spans="1:7">
      <c r="A2125" s="46">
        <v>2015</v>
      </c>
      <c r="B2125" s="47" t="s">
        <v>151</v>
      </c>
      <c r="C2125" s="47" t="s">
        <v>161</v>
      </c>
      <c r="D2125" s="47" t="s">
        <v>0</v>
      </c>
      <c r="E2125" s="47" t="s">
        <v>9251</v>
      </c>
      <c r="F2125" s="47" t="s">
        <v>16020</v>
      </c>
      <c r="G2125" s="48" t="s">
        <v>9253</v>
      </c>
    </row>
    <row r="2126" spans="1:7">
      <c r="A2126" s="46">
        <v>2015</v>
      </c>
      <c r="B2126" s="47" t="s">
        <v>151</v>
      </c>
      <c r="C2126" s="47" t="s">
        <v>161</v>
      </c>
      <c r="D2126" s="47" t="s">
        <v>0</v>
      </c>
      <c r="E2126" s="47" t="s">
        <v>9254</v>
      </c>
      <c r="F2126" s="47" t="s">
        <v>16021</v>
      </c>
      <c r="G2126" s="48" t="s">
        <v>9256</v>
      </c>
    </row>
    <row r="2127" spans="1:7">
      <c r="A2127" s="46">
        <v>2015</v>
      </c>
      <c r="B2127" s="47" t="s">
        <v>151</v>
      </c>
      <c r="C2127" s="47" t="s">
        <v>161</v>
      </c>
      <c r="D2127" s="47" t="s">
        <v>0</v>
      </c>
      <c r="E2127" s="47" t="s">
        <v>9257</v>
      </c>
      <c r="F2127" s="47" t="s">
        <v>16022</v>
      </c>
      <c r="G2127" s="48" t="s">
        <v>9259</v>
      </c>
    </row>
    <row r="2128" spans="1:7">
      <c r="A2128" s="46">
        <v>2015</v>
      </c>
      <c r="B2128" s="47" t="s">
        <v>151</v>
      </c>
      <c r="C2128" s="47" t="s">
        <v>161</v>
      </c>
      <c r="D2128" s="47" t="s">
        <v>0</v>
      </c>
      <c r="E2128" s="47" t="s">
        <v>11128</v>
      </c>
      <c r="F2128" s="47" t="s">
        <v>16023</v>
      </c>
      <c r="G2128" s="48" t="s">
        <v>16024</v>
      </c>
    </row>
    <row r="2129" spans="1:7">
      <c r="A2129" s="46">
        <v>2015</v>
      </c>
      <c r="B2129" s="47" t="s">
        <v>151</v>
      </c>
      <c r="C2129" s="47" t="s">
        <v>161</v>
      </c>
      <c r="D2129" s="47" t="s">
        <v>0</v>
      </c>
      <c r="E2129" s="47" t="s">
        <v>16025</v>
      </c>
      <c r="F2129" s="47" t="s">
        <v>16026</v>
      </c>
      <c r="G2129" s="48" t="s">
        <v>16027</v>
      </c>
    </row>
    <row r="2130" spans="1:7">
      <c r="A2130" s="46">
        <v>2015</v>
      </c>
      <c r="B2130" s="47" t="s">
        <v>151</v>
      </c>
      <c r="C2130" s="47" t="s">
        <v>162</v>
      </c>
      <c r="D2130" s="47" t="s">
        <v>0</v>
      </c>
      <c r="E2130" s="47" t="s">
        <v>16028</v>
      </c>
      <c r="F2130" s="47" t="s">
        <v>16029</v>
      </c>
      <c r="G2130" s="48" t="s">
        <v>16030</v>
      </c>
    </row>
    <row r="2131" spans="1:7">
      <c r="A2131" s="46">
        <v>2015</v>
      </c>
      <c r="B2131" s="47" t="s">
        <v>151</v>
      </c>
      <c r="C2131" s="47" t="s">
        <v>162</v>
      </c>
      <c r="D2131" s="47" t="s">
        <v>0</v>
      </c>
      <c r="E2131" s="47" t="s">
        <v>16028</v>
      </c>
      <c r="F2131" s="47" t="s">
        <v>16029</v>
      </c>
      <c r="G2131" s="48" t="s">
        <v>16030</v>
      </c>
    </row>
    <row r="2132" spans="1:7">
      <c r="A2132" s="46">
        <v>2015</v>
      </c>
      <c r="B2132" s="47" t="s">
        <v>151</v>
      </c>
      <c r="C2132" s="47" t="s">
        <v>162</v>
      </c>
      <c r="D2132" s="47" t="s">
        <v>0</v>
      </c>
      <c r="E2132" s="47" t="s">
        <v>16028</v>
      </c>
      <c r="F2132" s="47" t="s">
        <v>16029</v>
      </c>
      <c r="G2132" s="48" t="s">
        <v>16030</v>
      </c>
    </row>
    <row r="2133" spans="1:7">
      <c r="A2133" s="46">
        <v>2015</v>
      </c>
      <c r="B2133" s="47" t="s">
        <v>151</v>
      </c>
      <c r="C2133" s="47" t="s">
        <v>162</v>
      </c>
      <c r="D2133" s="47" t="s">
        <v>0</v>
      </c>
      <c r="E2133" s="47" t="s">
        <v>16028</v>
      </c>
      <c r="F2133" s="47" t="s">
        <v>16029</v>
      </c>
      <c r="G2133" s="48" t="s">
        <v>16030</v>
      </c>
    </row>
    <row r="2134" spans="1:7">
      <c r="A2134" s="46">
        <v>2015</v>
      </c>
      <c r="B2134" s="47" t="s">
        <v>151</v>
      </c>
      <c r="C2134" s="47" t="s">
        <v>162</v>
      </c>
      <c r="D2134" s="47" t="s">
        <v>0</v>
      </c>
      <c r="E2134" s="47" t="s">
        <v>16031</v>
      </c>
      <c r="F2134" s="47" t="s">
        <v>16032</v>
      </c>
      <c r="G2134" s="48" t="s">
        <v>16033</v>
      </c>
    </row>
    <row r="2135" spans="1:7">
      <c r="A2135" s="46">
        <v>2015</v>
      </c>
      <c r="B2135" s="47" t="s">
        <v>151</v>
      </c>
      <c r="C2135" s="47" t="s">
        <v>162</v>
      </c>
      <c r="D2135" s="47" t="s">
        <v>0</v>
      </c>
      <c r="E2135" s="47" t="s">
        <v>11205</v>
      </c>
      <c r="F2135" s="47" t="s">
        <v>16034</v>
      </c>
      <c r="G2135" s="48" t="s">
        <v>16035</v>
      </c>
    </row>
    <row r="2136" spans="1:7">
      <c r="A2136" s="46">
        <v>2015</v>
      </c>
      <c r="B2136" s="47" t="s">
        <v>151</v>
      </c>
      <c r="C2136" s="47" t="s">
        <v>162</v>
      </c>
      <c r="D2136" s="47" t="s">
        <v>17574</v>
      </c>
      <c r="E2136" s="47" t="s">
        <v>1088</v>
      </c>
      <c r="F2136" s="47" t="s">
        <v>1089</v>
      </c>
      <c r="G2136" s="48" t="s">
        <v>1090</v>
      </c>
    </row>
    <row r="2137" spans="1:7">
      <c r="A2137" s="46">
        <v>2015</v>
      </c>
      <c r="B2137" s="47" t="s">
        <v>151</v>
      </c>
      <c r="C2137" s="47" t="s">
        <v>162</v>
      </c>
      <c r="D2137" s="47" t="s">
        <v>0</v>
      </c>
      <c r="E2137" s="47" t="s">
        <v>11914</v>
      </c>
      <c r="F2137" s="47" t="s">
        <v>16036</v>
      </c>
      <c r="G2137" s="48" t="s">
        <v>16037</v>
      </c>
    </row>
    <row r="2138" spans="1:7">
      <c r="A2138" s="46">
        <v>2015</v>
      </c>
      <c r="B2138" s="47" t="s">
        <v>151</v>
      </c>
      <c r="C2138" s="47" t="s">
        <v>162</v>
      </c>
      <c r="D2138" s="47" t="s">
        <v>0</v>
      </c>
      <c r="E2138" s="47" t="s">
        <v>16038</v>
      </c>
      <c r="F2138" s="47" t="s">
        <v>16039</v>
      </c>
      <c r="G2138" s="48" t="s">
        <v>16040</v>
      </c>
    </row>
    <row r="2139" spans="1:7">
      <c r="A2139" s="46">
        <v>2015</v>
      </c>
      <c r="B2139" s="47" t="s">
        <v>151</v>
      </c>
      <c r="C2139" s="47" t="s">
        <v>162</v>
      </c>
      <c r="D2139" s="47" t="s">
        <v>0</v>
      </c>
      <c r="E2139" s="47" t="s">
        <v>16041</v>
      </c>
      <c r="F2139" s="47" t="s">
        <v>16042</v>
      </c>
      <c r="G2139" s="48" t="s">
        <v>16043</v>
      </c>
    </row>
    <row r="2140" spans="1:7">
      <c r="A2140" s="46">
        <v>2015</v>
      </c>
      <c r="B2140" s="47" t="s">
        <v>151</v>
      </c>
      <c r="C2140" s="47" t="s">
        <v>162</v>
      </c>
      <c r="D2140" s="47" t="s">
        <v>17574</v>
      </c>
      <c r="E2140" s="47" t="s">
        <v>1091</v>
      </c>
      <c r="F2140" s="47" t="s">
        <v>1092</v>
      </c>
      <c r="G2140" s="48" t="s">
        <v>1093</v>
      </c>
    </row>
    <row r="2141" spans="1:7">
      <c r="A2141" s="46">
        <v>2015</v>
      </c>
      <c r="B2141" s="47" t="s">
        <v>151</v>
      </c>
      <c r="C2141" s="47" t="s">
        <v>162</v>
      </c>
      <c r="D2141" s="47" t="s">
        <v>17574</v>
      </c>
      <c r="E2141" s="47" t="s">
        <v>1094</v>
      </c>
      <c r="F2141" s="47" t="s">
        <v>1095</v>
      </c>
      <c r="G2141" s="48" t="s">
        <v>1096</v>
      </c>
    </row>
    <row r="2142" spans="1:7">
      <c r="A2142" s="46">
        <v>2015</v>
      </c>
      <c r="B2142" s="47" t="s">
        <v>151</v>
      </c>
      <c r="C2142" s="47" t="s">
        <v>162</v>
      </c>
      <c r="D2142" s="47" t="s">
        <v>17574</v>
      </c>
      <c r="E2142" s="47" t="s">
        <v>1097</v>
      </c>
      <c r="F2142" s="47" t="s">
        <v>1098</v>
      </c>
      <c r="G2142" s="48" t="s">
        <v>1099</v>
      </c>
    </row>
    <row r="2143" spans="1:7">
      <c r="A2143" s="46">
        <v>2015</v>
      </c>
      <c r="B2143" s="47" t="s">
        <v>151</v>
      </c>
      <c r="C2143" s="47" t="s">
        <v>162</v>
      </c>
      <c r="D2143" s="47" t="s">
        <v>0</v>
      </c>
      <c r="E2143" s="47" t="s">
        <v>16044</v>
      </c>
      <c r="F2143" s="47" t="s">
        <v>16045</v>
      </c>
      <c r="G2143" s="48" t="s">
        <v>16046</v>
      </c>
    </row>
    <row r="2144" spans="1:7">
      <c r="A2144" s="46">
        <v>2015</v>
      </c>
      <c r="B2144" s="47" t="s">
        <v>151</v>
      </c>
      <c r="C2144" s="47" t="s">
        <v>162</v>
      </c>
      <c r="D2144" s="47" t="s">
        <v>17574</v>
      </c>
      <c r="E2144" s="47" t="s">
        <v>1100</v>
      </c>
      <c r="F2144" s="47" t="s">
        <v>1101</v>
      </c>
      <c r="G2144" s="48" t="s">
        <v>1102</v>
      </c>
    </row>
    <row r="2145" spans="1:7">
      <c r="A2145" s="46">
        <v>2015</v>
      </c>
      <c r="B2145" s="47" t="s">
        <v>151</v>
      </c>
      <c r="C2145" s="47" t="s">
        <v>163</v>
      </c>
      <c r="D2145" s="47" t="s">
        <v>0</v>
      </c>
      <c r="E2145" s="47" t="s">
        <v>16047</v>
      </c>
      <c r="F2145" s="47" t="s">
        <v>16048</v>
      </c>
      <c r="G2145" s="48" t="s">
        <v>16049</v>
      </c>
    </row>
    <row r="2146" spans="1:7">
      <c r="A2146" s="46">
        <v>2015</v>
      </c>
      <c r="B2146" s="47" t="s">
        <v>151</v>
      </c>
      <c r="C2146" s="47" t="s">
        <v>163</v>
      </c>
      <c r="D2146" s="47" t="s">
        <v>0</v>
      </c>
      <c r="E2146" s="47" t="s">
        <v>8434</v>
      </c>
      <c r="F2146" s="47" t="s">
        <v>16050</v>
      </c>
      <c r="G2146" s="48" t="s">
        <v>16051</v>
      </c>
    </row>
    <row r="2147" spans="1:7">
      <c r="A2147" s="46">
        <v>2015</v>
      </c>
      <c r="B2147" s="47" t="s">
        <v>151</v>
      </c>
      <c r="C2147" s="47" t="s">
        <v>163</v>
      </c>
      <c r="D2147" s="47" t="s">
        <v>17574</v>
      </c>
      <c r="E2147" s="47" t="s">
        <v>1103</v>
      </c>
      <c r="F2147" s="47" t="s">
        <v>1104</v>
      </c>
      <c r="G2147" s="48" t="s">
        <v>1105</v>
      </c>
    </row>
    <row r="2148" spans="1:7">
      <c r="A2148" s="46">
        <v>2015</v>
      </c>
      <c r="B2148" s="47" t="s">
        <v>151</v>
      </c>
      <c r="C2148" s="47" t="s">
        <v>163</v>
      </c>
      <c r="D2148" s="47" t="s">
        <v>0</v>
      </c>
      <c r="E2148" s="47" t="s">
        <v>9426</v>
      </c>
      <c r="F2148" s="47" t="s">
        <v>16052</v>
      </c>
      <c r="G2148" s="48" t="s">
        <v>16053</v>
      </c>
    </row>
    <row r="2149" spans="1:7">
      <c r="A2149" s="46">
        <v>2015</v>
      </c>
      <c r="B2149" s="47" t="s">
        <v>151</v>
      </c>
      <c r="C2149" s="47" t="s">
        <v>163</v>
      </c>
      <c r="D2149" s="47" t="s">
        <v>0</v>
      </c>
      <c r="E2149" s="47" t="s">
        <v>9440</v>
      </c>
      <c r="F2149" s="47" t="s">
        <v>16054</v>
      </c>
      <c r="G2149" s="48" t="s">
        <v>16055</v>
      </c>
    </row>
    <row r="2150" spans="1:7">
      <c r="A2150" s="46">
        <v>2015</v>
      </c>
      <c r="B2150" s="47" t="s">
        <v>151</v>
      </c>
      <c r="C2150" s="47" t="s">
        <v>163</v>
      </c>
      <c r="D2150" s="47" t="s">
        <v>0</v>
      </c>
      <c r="E2150" s="47" t="s">
        <v>5287</v>
      </c>
      <c r="F2150" s="47" t="s">
        <v>16056</v>
      </c>
      <c r="G2150" s="48" t="s">
        <v>16057</v>
      </c>
    </row>
    <row r="2151" spans="1:7">
      <c r="A2151" s="46">
        <v>2015</v>
      </c>
      <c r="B2151" s="47" t="s">
        <v>151</v>
      </c>
      <c r="C2151" s="47" t="s">
        <v>163</v>
      </c>
      <c r="D2151" s="47" t="s">
        <v>0</v>
      </c>
      <c r="E2151" s="47" t="s">
        <v>16058</v>
      </c>
      <c r="F2151" s="47" t="s">
        <v>16059</v>
      </c>
      <c r="G2151" s="48" t="s">
        <v>16060</v>
      </c>
    </row>
    <row r="2152" spans="1:7">
      <c r="A2152" s="46">
        <v>2015</v>
      </c>
      <c r="B2152" s="47" t="s">
        <v>151</v>
      </c>
      <c r="C2152" s="47" t="s">
        <v>164</v>
      </c>
      <c r="D2152" s="47" t="s">
        <v>0</v>
      </c>
      <c r="E2152" s="47" t="s">
        <v>16061</v>
      </c>
      <c r="F2152" s="47" t="s">
        <v>16062</v>
      </c>
      <c r="G2152" s="48" t="s">
        <v>16063</v>
      </c>
    </row>
    <row r="2153" spans="1:7">
      <c r="A2153" s="46">
        <v>2015</v>
      </c>
      <c r="B2153" s="47" t="s">
        <v>151</v>
      </c>
      <c r="C2153" s="47" t="s">
        <v>164</v>
      </c>
      <c r="D2153" s="47" t="s">
        <v>0</v>
      </c>
      <c r="E2153" s="47" t="s">
        <v>16064</v>
      </c>
      <c r="F2153" s="47" t="s">
        <v>16065</v>
      </c>
      <c r="G2153" s="48" t="s">
        <v>16066</v>
      </c>
    </row>
    <row r="2154" spans="1:7">
      <c r="A2154" s="46">
        <v>2015</v>
      </c>
      <c r="B2154" s="47" t="s">
        <v>151</v>
      </c>
      <c r="C2154" s="47" t="s">
        <v>164</v>
      </c>
      <c r="D2154" s="47" t="s">
        <v>0</v>
      </c>
      <c r="E2154" s="47" t="s">
        <v>16067</v>
      </c>
      <c r="F2154" s="47" t="s">
        <v>16068</v>
      </c>
      <c r="G2154" s="48" t="s">
        <v>16069</v>
      </c>
    </row>
    <row r="2155" spans="1:7">
      <c r="A2155" s="46">
        <v>2015</v>
      </c>
      <c r="B2155" s="47" t="s">
        <v>151</v>
      </c>
      <c r="C2155" s="47" t="s">
        <v>164</v>
      </c>
      <c r="D2155" s="47" t="s">
        <v>0</v>
      </c>
      <c r="E2155" s="47" t="s">
        <v>4724</v>
      </c>
      <c r="F2155" s="47" t="s">
        <v>16070</v>
      </c>
      <c r="G2155" s="48" t="s">
        <v>16071</v>
      </c>
    </row>
    <row r="2156" spans="1:7">
      <c r="A2156" s="46">
        <v>2015</v>
      </c>
      <c r="B2156" s="47" t="s">
        <v>151</v>
      </c>
      <c r="C2156" s="47" t="s">
        <v>164</v>
      </c>
      <c r="D2156" s="47" t="s">
        <v>0</v>
      </c>
      <c r="E2156" s="47" t="s">
        <v>11127</v>
      </c>
      <c r="F2156" s="47" t="s">
        <v>16072</v>
      </c>
      <c r="G2156" s="48" t="s">
        <v>16073</v>
      </c>
    </row>
    <row r="2157" spans="1:7">
      <c r="A2157" s="46">
        <v>2015</v>
      </c>
      <c r="B2157" s="47" t="s">
        <v>151</v>
      </c>
      <c r="C2157" s="47" t="s">
        <v>164</v>
      </c>
      <c r="D2157" s="47" t="s">
        <v>0</v>
      </c>
      <c r="E2157" s="47" t="s">
        <v>16074</v>
      </c>
      <c r="F2157" s="47" t="s">
        <v>16075</v>
      </c>
      <c r="G2157" s="48" t="s">
        <v>16076</v>
      </c>
    </row>
    <row r="2158" spans="1:7">
      <c r="A2158" s="46">
        <v>2015</v>
      </c>
      <c r="B2158" s="47" t="s">
        <v>151</v>
      </c>
      <c r="C2158" s="47" t="s">
        <v>164</v>
      </c>
      <c r="D2158" s="47" t="s">
        <v>0</v>
      </c>
      <c r="E2158" s="47" t="s">
        <v>16077</v>
      </c>
      <c r="F2158" s="47" t="s">
        <v>16078</v>
      </c>
      <c r="G2158" s="48" t="s">
        <v>16079</v>
      </c>
    </row>
    <row r="2159" spans="1:7">
      <c r="A2159" s="46">
        <v>2015</v>
      </c>
      <c r="B2159" s="47" t="s">
        <v>151</v>
      </c>
      <c r="C2159" s="47" t="s">
        <v>164</v>
      </c>
      <c r="D2159" s="47" t="s">
        <v>0</v>
      </c>
      <c r="E2159" s="47" t="s">
        <v>3555</v>
      </c>
      <c r="F2159" s="47" t="s">
        <v>16080</v>
      </c>
      <c r="G2159" s="48" t="s">
        <v>16081</v>
      </c>
    </row>
    <row r="2160" spans="1:7">
      <c r="A2160" s="46">
        <v>2015</v>
      </c>
      <c r="B2160" s="47" t="s">
        <v>151</v>
      </c>
      <c r="C2160" s="47" t="s">
        <v>164</v>
      </c>
      <c r="D2160" s="47" t="s">
        <v>0</v>
      </c>
      <c r="E2160" s="47" t="s">
        <v>16082</v>
      </c>
      <c r="F2160" s="47" t="s">
        <v>16083</v>
      </c>
      <c r="G2160" s="48" t="s">
        <v>16084</v>
      </c>
    </row>
    <row r="2161" spans="1:7">
      <c r="A2161" s="46">
        <v>2015</v>
      </c>
      <c r="B2161" s="47" t="s">
        <v>151</v>
      </c>
      <c r="C2161" s="47" t="s">
        <v>164</v>
      </c>
      <c r="D2161" s="47" t="s">
        <v>17574</v>
      </c>
      <c r="E2161" s="47" t="s">
        <v>1106</v>
      </c>
      <c r="F2161" s="47" t="s">
        <v>1107</v>
      </c>
      <c r="G2161" s="48" t="s">
        <v>1108</v>
      </c>
    </row>
    <row r="2162" spans="1:7">
      <c r="A2162" s="46">
        <v>2015</v>
      </c>
      <c r="B2162" s="47" t="s">
        <v>151</v>
      </c>
      <c r="C2162" s="47" t="s">
        <v>164</v>
      </c>
      <c r="D2162" s="47" t="s">
        <v>0</v>
      </c>
      <c r="E2162" s="47" t="s">
        <v>16085</v>
      </c>
      <c r="F2162" s="47" t="s">
        <v>16086</v>
      </c>
      <c r="G2162" s="48" t="s">
        <v>16087</v>
      </c>
    </row>
    <row r="2163" spans="1:7">
      <c r="A2163" s="46">
        <v>2015</v>
      </c>
      <c r="B2163" s="47" t="s">
        <v>151</v>
      </c>
      <c r="C2163" s="47" t="s">
        <v>164</v>
      </c>
      <c r="D2163" s="47" t="s">
        <v>0</v>
      </c>
      <c r="E2163" s="47" t="s">
        <v>10902</v>
      </c>
      <c r="F2163" s="47" t="s">
        <v>16088</v>
      </c>
      <c r="G2163" s="48" t="s">
        <v>16089</v>
      </c>
    </row>
    <row r="2164" spans="1:7">
      <c r="A2164" s="46">
        <v>2015</v>
      </c>
      <c r="B2164" s="47" t="s">
        <v>151</v>
      </c>
      <c r="C2164" s="47" t="s">
        <v>164</v>
      </c>
      <c r="D2164" s="47" t="s">
        <v>0</v>
      </c>
      <c r="E2164" s="47" t="s">
        <v>16090</v>
      </c>
      <c r="F2164" s="47" t="s">
        <v>16091</v>
      </c>
      <c r="G2164" s="48" t="s">
        <v>16092</v>
      </c>
    </row>
    <row r="2165" spans="1:7">
      <c r="A2165" s="46">
        <v>2015</v>
      </c>
      <c r="B2165" s="47" t="s">
        <v>151</v>
      </c>
      <c r="C2165" s="47" t="s">
        <v>164</v>
      </c>
      <c r="D2165" s="47" t="s">
        <v>0</v>
      </c>
      <c r="E2165" s="47" t="s">
        <v>16093</v>
      </c>
      <c r="F2165" s="47" t="s">
        <v>16094</v>
      </c>
      <c r="G2165" s="48" t="s">
        <v>16095</v>
      </c>
    </row>
    <row r="2166" spans="1:7">
      <c r="A2166" s="46">
        <v>2015</v>
      </c>
      <c r="B2166" s="47" t="s">
        <v>151</v>
      </c>
      <c r="C2166" s="47" t="s">
        <v>164</v>
      </c>
      <c r="D2166" s="47" t="s">
        <v>0</v>
      </c>
      <c r="E2166" s="47" t="s">
        <v>16096</v>
      </c>
      <c r="F2166" s="47" t="s">
        <v>16097</v>
      </c>
      <c r="G2166" s="48" t="s">
        <v>16098</v>
      </c>
    </row>
    <row r="2167" spans="1:7">
      <c r="A2167" s="46">
        <v>2015</v>
      </c>
      <c r="B2167" s="47" t="s">
        <v>151</v>
      </c>
      <c r="C2167" s="47" t="s">
        <v>164</v>
      </c>
      <c r="D2167" s="47" t="s">
        <v>0</v>
      </c>
      <c r="E2167" s="47" t="s">
        <v>16099</v>
      </c>
      <c r="F2167" s="47" t="s">
        <v>16100</v>
      </c>
      <c r="G2167" s="48" t="s">
        <v>16101</v>
      </c>
    </row>
    <row r="2168" spans="1:7">
      <c r="A2168" s="46">
        <v>2015</v>
      </c>
      <c r="B2168" s="47" t="s">
        <v>151</v>
      </c>
      <c r="C2168" s="47" t="s">
        <v>164</v>
      </c>
      <c r="D2168" s="47" t="s">
        <v>0</v>
      </c>
      <c r="E2168" s="47" t="s">
        <v>10946</v>
      </c>
      <c r="F2168" s="47" t="s">
        <v>16102</v>
      </c>
      <c r="G2168" s="48" t="s">
        <v>16103</v>
      </c>
    </row>
    <row r="2169" spans="1:7">
      <c r="A2169" s="46">
        <v>2015</v>
      </c>
      <c r="B2169" s="47" t="s">
        <v>151</v>
      </c>
      <c r="C2169" s="47" t="s">
        <v>164</v>
      </c>
      <c r="D2169" s="47" t="s">
        <v>0</v>
      </c>
      <c r="E2169" s="47" t="s">
        <v>16104</v>
      </c>
      <c r="F2169" s="47" t="s">
        <v>16105</v>
      </c>
      <c r="G2169" s="48" t="s">
        <v>5228</v>
      </c>
    </row>
    <row r="2170" spans="1:7">
      <c r="A2170" s="46">
        <v>2015</v>
      </c>
      <c r="B2170" s="47" t="s">
        <v>151</v>
      </c>
      <c r="C2170" s="47" t="s">
        <v>164</v>
      </c>
      <c r="D2170" s="47" t="s">
        <v>0</v>
      </c>
      <c r="E2170" s="47" t="s">
        <v>9123</v>
      </c>
      <c r="F2170" s="47" t="s">
        <v>16106</v>
      </c>
      <c r="G2170" s="48" t="s">
        <v>10585</v>
      </c>
    </row>
    <row r="2171" spans="1:7">
      <c r="A2171" s="46">
        <v>2015</v>
      </c>
      <c r="B2171" s="47" t="s">
        <v>151</v>
      </c>
      <c r="C2171" s="47" t="s">
        <v>164</v>
      </c>
      <c r="D2171" s="47" t="s">
        <v>0</v>
      </c>
      <c r="E2171" s="47" t="s">
        <v>16107</v>
      </c>
      <c r="F2171" s="47" t="s">
        <v>16108</v>
      </c>
      <c r="G2171" s="48" t="s">
        <v>16109</v>
      </c>
    </row>
    <row r="2172" spans="1:7">
      <c r="A2172" s="46">
        <v>2015</v>
      </c>
      <c r="B2172" s="47" t="s">
        <v>151</v>
      </c>
      <c r="C2172" s="47" t="s">
        <v>164</v>
      </c>
      <c r="D2172" s="47" t="s">
        <v>0</v>
      </c>
      <c r="E2172" s="47" t="s">
        <v>16110</v>
      </c>
      <c r="F2172" s="47" t="s">
        <v>16111</v>
      </c>
      <c r="G2172" s="48" t="s">
        <v>16112</v>
      </c>
    </row>
    <row r="2173" spans="1:7">
      <c r="A2173" s="46">
        <v>2015</v>
      </c>
      <c r="B2173" s="47" t="s">
        <v>151</v>
      </c>
      <c r="C2173" s="47" t="s">
        <v>164</v>
      </c>
      <c r="D2173" s="47" t="s">
        <v>0</v>
      </c>
      <c r="E2173" s="47" t="s">
        <v>16113</v>
      </c>
      <c r="F2173" s="47" t="s">
        <v>16114</v>
      </c>
      <c r="G2173" s="48" t="s">
        <v>16115</v>
      </c>
    </row>
    <row r="2174" spans="1:7">
      <c r="A2174" s="46">
        <v>2015</v>
      </c>
      <c r="B2174" s="47" t="s">
        <v>151</v>
      </c>
      <c r="C2174" s="47" t="s">
        <v>164</v>
      </c>
      <c r="D2174" s="47" t="s">
        <v>0</v>
      </c>
      <c r="E2174" s="47" t="s">
        <v>16116</v>
      </c>
      <c r="F2174" s="47" t="s">
        <v>16117</v>
      </c>
      <c r="G2174" s="48" t="s">
        <v>16118</v>
      </c>
    </row>
    <row r="2175" spans="1:7">
      <c r="A2175" s="46">
        <v>2015</v>
      </c>
      <c r="B2175" s="47" t="s">
        <v>151</v>
      </c>
      <c r="C2175" s="47" t="s">
        <v>164</v>
      </c>
      <c r="D2175" s="47" t="s">
        <v>0</v>
      </c>
      <c r="E2175" s="47" t="s">
        <v>16119</v>
      </c>
      <c r="F2175" s="47" t="s">
        <v>16120</v>
      </c>
      <c r="G2175" s="48" t="s">
        <v>16121</v>
      </c>
    </row>
    <row r="2176" spans="1:7">
      <c r="A2176" s="46">
        <v>2015</v>
      </c>
      <c r="B2176" s="47" t="s">
        <v>151</v>
      </c>
      <c r="C2176" s="47" t="s">
        <v>164</v>
      </c>
      <c r="D2176" s="47" t="s">
        <v>17574</v>
      </c>
      <c r="E2176" s="47" t="s">
        <v>1109</v>
      </c>
      <c r="F2176" s="47" t="s">
        <v>1110</v>
      </c>
      <c r="G2176" s="48" t="s">
        <v>1111</v>
      </c>
    </row>
    <row r="2177" spans="1:7">
      <c r="A2177" s="46">
        <v>2015</v>
      </c>
      <c r="B2177" s="47" t="s">
        <v>151</v>
      </c>
      <c r="C2177" s="47" t="s">
        <v>164</v>
      </c>
      <c r="D2177" s="47" t="s">
        <v>0</v>
      </c>
      <c r="E2177" s="47" t="s">
        <v>11179</v>
      </c>
      <c r="F2177" s="47" t="s">
        <v>16122</v>
      </c>
      <c r="G2177" s="48" t="s">
        <v>16123</v>
      </c>
    </row>
    <row r="2178" spans="1:7">
      <c r="A2178" s="46">
        <v>2015</v>
      </c>
      <c r="B2178" s="47" t="s">
        <v>151</v>
      </c>
      <c r="C2178" s="47" t="s">
        <v>164</v>
      </c>
      <c r="D2178" s="47" t="s">
        <v>0</v>
      </c>
      <c r="E2178" s="47" t="s">
        <v>16124</v>
      </c>
      <c r="F2178" s="47" t="s">
        <v>16125</v>
      </c>
      <c r="G2178" s="48" t="s">
        <v>16126</v>
      </c>
    </row>
    <row r="2179" spans="1:7">
      <c r="A2179" s="46">
        <v>2015</v>
      </c>
      <c r="B2179" s="47" t="s">
        <v>151</v>
      </c>
      <c r="C2179" s="47" t="s">
        <v>165</v>
      </c>
      <c r="D2179" s="47" t="s">
        <v>0</v>
      </c>
      <c r="E2179" s="47" t="s">
        <v>5418</v>
      </c>
      <c r="F2179" s="47" t="s">
        <v>16127</v>
      </c>
      <c r="G2179" s="48" t="s">
        <v>16128</v>
      </c>
    </row>
    <row r="2180" spans="1:7">
      <c r="A2180" s="46">
        <v>2015</v>
      </c>
      <c r="B2180" s="47" t="s">
        <v>151</v>
      </c>
      <c r="C2180" s="47" t="s">
        <v>165</v>
      </c>
      <c r="D2180" s="47" t="s">
        <v>17574</v>
      </c>
      <c r="E2180" s="47" t="s">
        <v>1112</v>
      </c>
      <c r="F2180" s="47" t="s">
        <v>1113</v>
      </c>
      <c r="G2180" s="48" t="s">
        <v>1114</v>
      </c>
    </row>
    <row r="2181" spans="1:7">
      <c r="A2181" s="46">
        <v>2015</v>
      </c>
      <c r="B2181" s="47" t="s">
        <v>151</v>
      </c>
      <c r="C2181" s="47" t="s">
        <v>165</v>
      </c>
      <c r="D2181" s="47" t="s">
        <v>17574</v>
      </c>
      <c r="E2181" s="47" t="s">
        <v>1115</v>
      </c>
      <c r="F2181" s="47" t="s">
        <v>1116</v>
      </c>
      <c r="G2181" s="48" t="s">
        <v>1117</v>
      </c>
    </row>
    <row r="2182" spans="1:7">
      <c r="A2182" s="46">
        <v>2015</v>
      </c>
      <c r="B2182" s="47" t="s">
        <v>151</v>
      </c>
      <c r="C2182" s="47" t="s">
        <v>165</v>
      </c>
      <c r="D2182" s="47" t="s">
        <v>0</v>
      </c>
      <c r="E2182" s="47" t="s">
        <v>16129</v>
      </c>
      <c r="F2182" s="47" t="s">
        <v>16130</v>
      </c>
      <c r="G2182" s="48" t="s">
        <v>16131</v>
      </c>
    </row>
    <row r="2183" spans="1:7">
      <c r="A2183" s="46">
        <v>2015</v>
      </c>
      <c r="B2183" s="47" t="s">
        <v>151</v>
      </c>
      <c r="C2183" s="47" t="s">
        <v>165</v>
      </c>
      <c r="D2183" s="47" t="s">
        <v>0</v>
      </c>
      <c r="E2183" s="47" t="s">
        <v>16132</v>
      </c>
      <c r="F2183" s="47" t="s">
        <v>16133</v>
      </c>
      <c r="G2183" s="48" t="s">
        <v>16134</v>
      </c>
    </row>
    <row r="2184" spans="1:7">
      <c r="A2184" s="46">
        <v>2015</v>
      </c>
      <c r="B2184" s="47" t="s">
        <v>151</v>
      </c>
      <c r="C2184" s="47" t="s">
        <v>165</v>
      </c>
      <c r="D2184" s="47" t="s">
        <v>0</v>
      </c>
      <c r="E2184" s="47" t="s">
        <v>3519</v>
      </c>
      <c r="F2184" s="47" t="s">
        <v>16135</v>
      </c>
      <c r="G2184" s="48" t="s">
        <v>16136</v>
      </c>
    </row>
    <row r="2185" spans="1:7">
      <c r="A2185" s="46">
        <v>2015</v>
      </c>
      <c r="B2185" s="47" t="s">
        <v>151</v>
      </c>
      <c r="C2185" s="47" t="s">
        <v>165</v>
      </c>
      <c r="D2185" s="47" t="s">
        <v>0</v>
      </c>
      <c r="E2185" s="47" t="s">
        <v>16137</v>
      </c>
      <c r="F2185" s="47" t="s">
        <v>16138</v>
      </c>
      <c r="G2185" s="48" t="s">
        <v>16139</v>
      </c>
    </row>
    <row r="2186" spans="1:7">
      <c r="A2186" s="46">
        <v>2015</v>
      </c>
      <c r="B2186" s="47" t="s">
        <v>151</v>
      </c>
      <c r="C2186" s="47" t="s">
        <v>165</v>
      </c>
      <c r="D2186" s="47" t="s">
        <v>0</v>
      </c>
      <c r="E2186" s="47" t="s">
        <v>16140</v>
      </c>
      <c r="F2186" s="47" t="s">
        <v>16141</v>
      </c>
      <c r="G2186" s="48" t="s">
        <v>16142</v>
      </c>
    </row>
    <row r="2187" spans="1:7">
      <c r="A2187" s="46">
        <v>2015</v>
      </c>
      <c r="B2187" s="47" t="s">
        <v>151</v>
      </c>
      <c r="C2187" s="47" t="s">
        <v>165</v>
      </c>
      <c r="D2187" s="47" t="s">
        <v>0</v>
      </c>
      <c r="E2187" s="47" t="s">
        <v>16143</v>
      </c>
      <c r="F2187" s="47" t="s">
        <v>16144</v>
      </c>
      <c r="G2187" s="48" t="s">
        <v>16145</v>
      </c>
    </row>
    <row r="2188" spans="1:7">
      <c r="A2188" s="46">
        <v>2015</v>
      </c>
      <c r="B2188" s="47" t="s">
        <v>151</v>
      </c>
      <c r="C2188" s="47" t="s">
        <v>165</v>
      </c>
      <c r="D2188" s="47" t="s">
        <v>0</v>
      </c>
      <c r="E2188" s="47" t="s">
        <v>11011</v>
      </c>
      <c r="F2188" s="47" t="s">
        <v>16146</v>
      </c>
      <c r="G2188" s="48" t="s">
        <v>16147</v>
      </c>
    </row>
    <row r="2189" spans="1:7">
      <c r="A2189" s="46">
        <v>2015</v>
      </c>
      <c r="B2189" s="47" t="s">
        <v>151</v>
      </c>
      <c r="C2189" s="47" t="s">
        <v>165</v>
      </c>
      <c r="D2189" s="47" t="s">
        <v>0</v>
      </c>
      <c r="E2189" s="47" t="s">
        <v>16148</v>
      </c>
      <c r="F2189" s="47" t="s">
        <v>16149</v>
      </c>
      <c r="G2189" s="48" t="s">
        <v>16150</v>
      </c>
    </row>
    <row r="2190" spans="1:7">
      <c r="A2190" s="46">
        <v>2015</v>
      </c>
      <c r="B2190" s="47" t="s">
        <v>151</v>
      </c>
      <c r="C2190" s="47" t="s">
        <v>165</v>
      </c>
      <c r="D2190" s="47" t="s">
        <v>0</v>
      </c>
      <c r="E2190" s="47" t="s">
        <v>4724</v>
      </c>
      <c r="F2190" s="47" t="s">
        <v>16151</v>
      </c>
      <c r="G2190" s="48" t="s">
        <v>16152</v>
      </c>
    </row>
    <row r="2191" spans="1:7">
      <c r="A2191" s="46">
        <v>2015</v>
      </c>
      <c r="B2191" s="47" t="s">
        <v>151</v>
      </c>
      <c r="C2191" s="47" t="s">
        <v>165</v>
      </c>
      <c r="D2191" s="47" t="s">
        <v>0</v>
      </c>
      <c r="E2191" s="47" t="s">
        <v>4345</v>
      </c>
      <c r="F2191" s="47" t="s">
        <v>16153</v>
      </c>
      <c r="G2191" s="48" t="s">
        <v>16154</v>
      </c>
    </row>
    <row r="2192" spans="1:7">
      <c r="A2192" s="46">
        <v>2015</v>
      </c>
      <c r="B2192" s="47" t="s">
        <v>151</v>
      </c>
      <c r="C2192" s="47" t="s">
        <v>165</v>
      </c>
      <c r="D2192" s="47" t="s">
        <v>0</v>
      </c>
      <c r="E2192" s="47" t="s">
        <v>16155</v>
      </c>
      <c r="F2192" s="47" t="s">
        <v>16156</v>
      </c>
      <c r="G2192" s="48" t="s">
        <v>16157</v>
      </c>
    </row>
    <row r="2193" spans="1:7">
      <c r="A2193" s="46">
        <v>2015</v>
      </c>
      <c r="B2193" s="47" t="s">
        <v>151</v>
      </c>
      <c r="C2193" s="47" t="s">
        <v>166</v>
      </c>
      <c r="D2193" s="47" t="s">
        <v>0</v>
      </c>
      <c r="E2193" s="47" t="s">
        <v>16158</v>
      </c>
      <c r="F2193" s="47" t="s">
        <v>16159</v>
      </c>
      <c r="G2193" s="48" t="s">
        <v>16160</v>
      </c>
    </row>
    <row r="2194" spans="1:7">
      <c r="A2194" s="46">
        <v>2015</v>
      </c>
      <c r="B2194" s="47" t="s">
        <v>151</v>
      </c>
      <c r="C2194" s="47" t="s">
        <v>167</v>
      </c>
      <c r="D2194" s="47" t="s">
        <v>0</v>
      </c>
      <c r="E2194" s="47" t="s">
        <v>16161</v>
      </c>
      <c r="F2194" s="47" t="s">
        <v>16162</v>
      </c>
      <c r="G2194" s="48" t="s">
        <v>16163</v>
      </c>
    </row>
    <row r="2195" spans="1:7">
      <c r="A2195" s="46">
        <v>2015</v>
      </c>
      <c r="B2195" s="47" t="s">
        <v>151</v>
      </c>
      <c r="C2195" s="47" t="s">
        <v>167</v>
      </c>
      <c r="D2195" s="47" t="s">
        <v>17574</v>
      </c>
      <c r="E2195" s="47" t="s">
        <v>1118</v>
      </c>
      <c r="F2195" s="47" t="s">
        <v>1119</v>
      </c>
      <c r="G2195" s="48" t="s">
        <v>1120</v>
      </c>
    </row>
    <row r="2196" spans="1:7">
      <c r="A2196" s="46">
        <v>2015</v>
      </c>
      <c r="B2196" s="47" t="s">
        <v>151</v>
      </c>
      <c r="C2196" s="47" t="s">
        <v>167</v>
      </c>
      <c r="D2196" s="47" t="s">
        <v>17574</v>
      </c>
      <c r="E2196" s="47" t="s">
        <v>1121</v>
      </c>
      <c r="F2196" s="47" t="s">
        <v>1122</v>
      </c>
      <c r="G2196" s="48" t="s">
        <v>1123</v>
      </c>
    </row>
    <row r="2197" spans="1:7">
      <c r="A2197" s="46">
        <v>2015</v>
      </c>
      <c r="B2197" s="47" t="s">
        <v>151</v>
      </c>
      <c r="C2197" s="47" t="s">
        <v>167</v>
      </c>
      <c r="D2197" s="47" t="s">
        <v>17574</v>
      </c>
      <c r="E2197" s="47" t="s">
        <v>1124</v>
      </c>
      <c r="F2197" s="47" t="s">
        <v>1125</v>
      </c>
      <c r="G2197" s="48" t="s">
        <v>1126</v>
      </c>
    </row>
    <row r="2198" spans="1:7">
      <c r="A2198" s="46">
        <v>2015</v>
      </c>
      <c r="B2198" s="47" t="s">
        <v>151</v>
      </c>
      <c r="C2198" s="47" t="s">
        <v>167</v>
      </c>
      <c r="D2198" s="47" t="s">
        <v>0</v>
      </c>
      <c r="E2198" s="47" t="s">
        <v>16164</v>
      </c>
      <c r="F2198" s="47" t="s">
        <v>16165</v>
      </c>
      <c r="G2198" s="48" t="s">
        <v>16166</v>
      </c>
    </row>
    <row r="2199" spans="1:7">
      <c r="A2199" s="46">
        <v>2015</v>
      </c>
      <c r="B2199" s="47" t="s">
        <v>151</v>
      </c>
      <c r="C2199" s="47" t="s">
        <v>167</v>
      </c>
      <c r="D2199" s="47" t="s">
        <v>0</v>
      </c>
      <c r="E2199" s="47" t="s">
        <v>16167</v>
      </c>
      <c r="F2199" s="47" t="s">
        <v>16168</v>
      </c>
      <c r="G2199" s="48" t="s">
        <v>16169</v>
      </c>
    </row>
    <row r="2200" spans="1:7">
      <c r="A2200" s="46">
        <v>2015</v>
      </c>
      <c r="B2200" s="47" t="s">
        <v>151</v>
      </c>
      <c r="C2200" s="47" t="s">
        <v>168</v>
      </c>
      <c r="D2200" s="47" t="s">
        <v>0</v>
      </c>
      <c r="E2200" s="47" t="s">
        <v>16170</v>
      </c>
      <c r="F2200" s="47" t="s">
        <v>16171</v>
      </c>
      <c r="G2200" s="48" t="s">
        <v>16172</v>
      </c>
    </row>
    <row r="2201" spans="1:7">
      <c r="A2201" s="46">
        <v>2015</v>
      </c>
      <c r="B2201" s="47" t="s">
        <v>151</v>
      </c>
      <c r="C2201" s="47" t="s">
        <v>168</v>
      </c>
      <c r="D2201" s="47" t="s">
        <v>0</v>
      </c>
      <c r="E2201" s="47" t="s">
        <v>16173</v>
      </c>
      <c r="F2201" s="47" t="s">
        <v>16174</v>
      </c>
      <c r="G2201" s="48" t="s">
        <v>16175</v>
      </c>
    </row>
    <row r="2202" spans="1:7">
      <c r="A2202" s="46">
        <v>2015</v>
      </c>
      <c r="B2202" s="47" t="s">
        <v>151</v>
      </c>
      <c r="C2202" s="47" t="s">
        <v>170</v>
      </c>
      <c r="D2202" s="47" t="s">
        <v>0</v>
      </c>
      <c r="E2202" s="47" t="s">
        <v>16176</v>
      </c>
      <c r="F2202" s="47" t="s">
        <v>16177</v>
      </c>
      <c r="G2202" s="48" t="s">
        <v>16178</v>
      </c>
    </row>
    <row r="2203" spans="1:7">
      <c r="A2203" s="46">
        <v>2015</v>
      </c>
      <c r="B2203" s="47" t="s">
        <v>151</v>
      </c>
      <c r="C2203" s="47" t="s">
        <v>170</v>
      </c>
      <c r="D2203" s="47" t="s">
        <v>0</v>
      </c>
      <c r="E2203" s="47" t="s">
        <v>4724</v>
      </c>
      <c r="F2203" s="47" t="s">
        <v>16179</v>
      </c>
      <c r="G2203" s="48" t="s">
        <v>16180</v>
      </c>
    </row>
    <row r="2204" spans="1:7">
      <c r="A2204" s="46">
        <v>2015</v>
      </c>
      <c r="B2204" s="47" t="s">
        <v>151</v>
      </c>
      <c r="C2204" s="47" t="s">
        <v>170</v>
      </c>
      <c r="D2204" s="47" t="s">
        <v>0</v>
      </c>
      <c r="E2204" s="47" t="s">
        <v>16181</v>
      </c>
      <c r="F2204" s="47" t="s">
        <v>16182</v>
      </c>
      <c r="G2204" s="48" t="s">
        <v>16183</v>
      </c>
    </row>
    <row r="2205" spans="1:7">
      <c r="A2205" s="46">
        <v>2015</v>
      </c>
      <c r="B2205" s="47" t="s">
        <v>151</v>
      </c>
      <c r="C2205" s="47" t="s">
        <v>170</v>
      </c>
      <c r="D2205" s="47" t="s">
        <v>0</v>
      </c>
      <c r="E2205" s="47" t="s">
        <v>16184</v>
      </c>
      <c r="F2205" s="47" t="s">
        <v>16185</v>
      </c>
      <c r="G2205" s="48" t="s">
        <v>16186</v>
      </c>
    </row>
    <row r="2206" spans="1:7">
      <c r="A2206" s="46">
        <v>2015</v>
      </c>
      <c r="B2206" s="47" t="s">
        <v>151</v>
      </c>
      <c r="C2206" s="47" t="s">
        <v>170</v>
      </c>
      <c r="D2206" s="47" t="s">
        <v>0</v>
      </c>
      <c r="E2206" s="47" t="s">
        <v>16187</v>
      </c>
      <c r="F2206" s="47" t="s">
        <v>16188</v>
      </c>
      <c r="G2206" s="48" t="s">
        <v>16189</v>
      </c>
    </row>
    <row r="2207" spans="1:7">
      <c r="A2207" s="46">
        <v>2015</v>
      </c>
      <c r="B2207" s="47" t="s">
        <v>151</v>
      </c>
      <c r="C2207" s="47" t="s">
        <v>170</v>
      </c>
      <c r="D2207" s="47" t="s">
        <v>0</v>
      </c>
      <c r="E2207" s="47" t="s">
        <v>16190</v>
      </c>
      <c r="F2207" s="47" t="s">
        <v>16191</v>
      </c>
      <c r="G2207" s="48" t="s">
        <v>16192</v>
      </c>
    </row>
    <row r="2208" spans="1:7">
      <c r="A2208" s="46">
        <v>2015</v>
      </c>
      <c r="B2208" s="47" t="s">
        <v>151</v>
      </c>
      <c r="C2208" s="47" t="s">
        <v>170</v>
      </c>
      <c r="D2208" s="47" t="s">
        <v>0</v>
      </c>
      <c r="E2208" s="47" t="s">
        <v>16193</v>
      </c>
      <c r="F2208" s="47" t="s">
        <v>16194</v>
      </c>
      <c r="G2208" s="48" t="s">
        <v>16195</v>
      </c>
    </row>
    <row r="2209" spans="1:7">
      <c r="A2209" s="46">
        <v>2015</v>
      </c>
      <c r="B2209" s="47" t="s">
        <v>151</v>
      </c>
      <c r="C2209" s="47" t="s">
        <v>170</v>
      </c>
      <c r="D2209" s="47" t="s">
        <v>0</v>
      </c>
      <c r="E2209" s="47" t="s">
        <v>11008</v>
      </c>
      <c r="F2209" s="47" t="s">
        <v>16196</v>
      </c>
      <c r="G2209" s="48" t="s">
        <v>16197</v>
      </c>
    </row>
    <row r="2210" spans="1:7">
      <c r="A2210" s="46">
        <v>2015</v>
      </c>
      <c r="B2210" s="47" t="s">
        <v>151</v>
      </c>
      <c r="C2210" s="47" t="s">
        <v>170</v>
      </c>
      <c r="D2210" s="47" t="s">
        <v>0</v>
      </c>
      <c r="E2210" s="47" t="s">
        <v>16198</v>
      </c>
      <c r="F2210" s="47" t="s">
        <v>16199</v>
      </c>
      <c r="G2210" s="48" t="s">
        <v>16200</v>
      </c>
    </row>
    <row r="2211" spans="1:7">
      <c r="A2211" s="46">
        <v>2015</v>
      </c>
      <c r="B2211" s="47" t="s">
        <v>151</v>
      </c>
      <c r="C2211" s="47" t="s">
        <v>170</v>
      </c>
      <c r="D2211" s="47" t="s">
        <v>0</v>
      </c>
      <c r="E2211" s="47" t="s">
        <v>9076</v>
      </c>
      <c r="F2211" s="47" t="s">
        <v>16201</v>
      </c>
      <c r="G2211" s="48" t="s">
        <v>16202</v>
      </c>
    </row>
    <row r="2212" spans="1:7">
      <c r="A2212" s="46">
        <v>2015</v>
      </c>
      <c r="B2212" s="47" t="s">
        <v>151</v>
      </c>
      <c r="C2212" s="47" t="s">
        <v>170</v>
      </c>
      <c r="D2212" s="47" t="s">
        <v>0</v>
      </c>
      <c r="E2212" s="47" t="s">
        <v>16203</v>
      </c>
      <c r="F2212" s="47" t="s">
        <v>16204</v>
      </c>
      <c r="G2212" s="48" t="s">
        <v>16205</v>
      </c>
    </row>
    <row r="2213" spans="1:7">
      <c r="A2213" s="46">
        <v>2015</v>
      </c>
      <c r="B2213" s="47" t="s">
        <v>151</v>
      </c>
      <c r="C2213" s="47" t="s">
        <v>170</v>
      </c>
      <c r="D2213" s="47" t="s">
        <v>0</v>
      </c>
      <c r="E2213" s="47" t="s">
        <v>5482</v>
      </c>
      <c r="F2213" s="47" t="s">
        <v>16206</v>
      </c>
      <c r="G2213" s="48" t="s">
        <v>16207</v>
      </c>
    </row>
    <row r="2214" spans="1:7">
      <c r="A2214" s="46">
        <v>2015</v>
      </c>
      <c r="B2214" s="47" t="s">
        <v>151</v>
      </c>
      <c r="C2214" s="47" t="s">
        <v>171</v>
      </c>
      <c r="D2214" s="47" t="s">
        <v>0</v>
      </c>
      <c r="E2214" s="47" t="s">
        <v>10327</v>
      </c>
      <c r="F2214" s="47" t="s">
        <v>16208</v>
      </c>
      <c r="G2214" s="48" t="s">
        <v>16209</v>
      </c>
    </row>
    <row r="2215" spans="1:7">
      <c r="A2215" s="46">
        <v>2015</v>
      </c>
      <c r="B2215" s="47" t="s">
        <v>151</v>
      </c>
      <c r="C2215" s="47" t="s">
        <v>171</v>
      </c>
      <c r="D2215" s="47" t="s">
        <v>0</v>
      </c>
      <c r="E2215" s="47" t="s">
        <v>16210</v>
      </c>
      <c r="F2215" s="47" t="s">
        <v>16211</v>
      </c>
      <c r="G2215" s="48" t="s">
        <v>16212</v>
      </c>
    </row>
    <row r="2216" spans="1:7">
      <c r="A2216" s="46">
        <v>2015</v>
      </c>
      <c r="B2216" s="47" t="s">
        <v>151</v>
      </c>
      <c r="C2216" s="47" t="s">
        <v>171</v>
      </c>
      <c r="D2216" s="47" t="s">
        <v>0</v>
      </c>
      <c r="E2216" s="47" t="s">
        <v>16213</v>
      </c>
      <c r="F2216" s="47" t="s">
        <v>16214</v>
      </c>
      <c r="G2216" s="48" t="s">
        <v>16215</v>
      </c>
    </row>
    <row r="2217" spans="1:7">
      <c r="A2217" s="46">
        <v>2015</v>
      </c>
      <c r="B2217" s="47" t="s">
        <v>151</v>
      </c>
      <c r="C2217" s="47" t="s">
        <v>171</v>
      </c>
      <c r="D2217" s="47" t="s">
        <v>0</v>
      </c>
      <c r="E2217" s="47" t="s">
        <v>16216</v>
      </c>
      <c r="F2217" s="47" t="s">
        <v>16217</v>
      </c>
      <c r="G2217" s="48" t="s">
        <v>16218</v>
      </c>
    </row>
    <row r="2218" spans="1:7">
      <c r="A2218" s="46">
        <v>2015</v>
      </c>
      <c r="B2218" s="47" t="s">
        <v>151</v>
      </c>
      <c r="C2218" s="47" t="s">
        <v>172</v>
      </c>
      <c r="D2218" s="47" t="s">
        <v>0</v>
      </c>
      <c r="E2218" s="47" t="s">
        <v>16219</v>
      </c>
      <c r="F2218" s="47" t="s">
        <v>16220</v>
      </c>
      <c r="G2218" s="48" t="s">
        <v>16221</v>
      </c>
    </row>
    <row r="2219" spans="1:7">
      <c r="A2219" s="46">
        <v>2015</v>
      </c>
      <c r="B2219" s="47" t="s">
        <v>151</v>
      </c>
      <c r="C2219" s="47" t="s">
        <v>172</v>
      </c>
      <c r="D2219" s="47" t="s">
        <v>0</v>
      </c>
      <c r="E2219" s="47" t="s">
        <v>16222</v>
      </c>
      <c r="F2219" s="47" t="s">
        <v>16223</v>
      </c>
      <c r="G2219" s="48" t="s">
        <v>11135</v>
      </c>
    </row>
    <row r="2220" spans="1:7">
      <c r="A2220" s="46">
        <v>2015</v>
      </c>
      <c r="B2220" s="47" t="s">
        <v>151</v>
      </c>
      <c r="C2220" s="47" t="s">
        <v>172</v>
      </c>
      <c r="D2220" s="47" t="s">
        <v>0</v>
      </c>
      <c r="E2220" s="47" t="s">
        <v>16224</v>
      </c>
      <c r="F2220" s="47" t="s">
        <v>16225</v>
      </c>
      <c r="G2220" s="48" t="s">
        <v>11136</v>
      </c>
    </row>
    <row r="2221" spans="1:7">
      <c r="A2221" s="46">
        <v>2015</v>
      </c>
      <c r="B2221" s="47" t="s">
        <v>151</v>
      </c>
      <c r="C2221" s="47" t="s">
        <v>172</v>
      </c>
      <c r="D2221" s="47" t="s">
        <v>0</v>
      </c>
      <c r="E2221" s="47" t="s">
        <v>16226</v>
      </c>
      <c r="F2221" s="47" t="s">
        <v>16227</v>
      </c>
      <c r="G2221" s="48" t="s">
        <v>11137</v>
      </c>
    </row>
    <row r="2222" spans="1:7">
      <c r="A2222" s="46">
        <v>2015</v>
      </c>
      <c r="B2222" s="47" t="s">
        <v>151</v>
      </c>
      <c r="C2222" s="47" t="s">
        <v>172</v>
      </c>
      <c r="D2222" s="47" t="s">
        <v>0</v>
      </c>
      <c r="E2222" s="47" t="s">
        <v>16228</v>
      </c>
      <c r="F2222" s="47" t="s">
        <v>16229</v>
      </c>
      <c r="G2222" s="48" t="s">
        <v>11138</v>
      </c>
    </row>
    <row r="2223" spans="1:7">
      <c r="A2223" s="46">
        <v>2015</v>
      </c>
      <c r="B2223" s="47" t="s">
        <v>151</v>
      </c>
      <c r="C2223" s="47" t="s">
        <v>172</v>
      </c>
      <c r="D2223" s="47" t="s">
        <v>0</v>
      </c>
      <c r="E2223" s="47" t="s">
        <v>16230</v>
      </c>
      <c r="F2223" s="47" t="s">
        <v>16231</v>
      </c>
      <c r="G2223" s="48" t="s">
        <v>11139</v>
      </c>
    </row>
    <row r="2224" spans="1:7">
      <c r="A2224" s="46">
        <v>2015</v>
      </c>
      <c r="B2224" s="47" t="s">
        <v>151</v>
      </c>
      <c r="C2224" s="47" t="s">
        <v>172</v>
      </c>
      <c r="D2224" s="47" t="s">
        <v>0</v>
      </c>
      <c r="E2224" s="47" t="s">
        <v>16232</v>
      </c>
      <c r="F2224" s="47" t="s">
        <v>16233</v>
      </c>
      <c r="G2224" s="48" t="s">
        <v>11140</v>
      </c>
    </row>
    <row r="2225" spans="1:7">
      <c r="A2225" s="46">
        <v>2015</v>
      </c>
      <c r="B2225" s="47" t="s">
        <v>151</v>
      </c>
      <c r="C2225" s="47" t="s">
        <v>172</v>
      </c>
      <c r="D2225" s="47" t="s">
        <v>0</v>
      </c>
      <c r="E2225" s="47" t="s">
        <v>16234</v>
      </c>
      <c r="F2225" s="47" t="s">
        <v>16235</v>
      </c>
      <c r="G2225" s="48" t="s">
        <v>16236</v>
      </c>
    </row>
    <row r="2226" spans="1:7">
      <c r="A2226" s="46">
        <v>2015</v>
      </c>
      <c r="B2226" s="47" t="s">
        <v>151</v>
      </c>
      <c r="C2226" s="47" t="s">
        <v>172</v>
      </c>
      <c r="D2226" s="47" t="s">
        <v>0</v>
      </c>
      <c r="E2226" s="47" t="s">
        <v>16237</v>
      </c>
      <c r="F2226" s="47" t="s">
        <v>16238</v>
      </c>
      <c r="G2226" s="48" t="s">
        <v>11142</v>
      </c>
    </row>
    <row r="2227" spans="1:7">
      <c r="A2227" s="46">
        <v>2015</v>
      </c>
      <c r="B2227" s="47" t="s">
        <v>151</v>
      </c>
      <c r="C2227" s="47" t="s">
        <v>172</v>
      </c>
      <c r="D2227" s="47" t="s">
        <v>0</v>
      </c>
      <c r="E2227" s="47" t="s">
        <v>16239</v>
      </c>
      <c r="F2227" s="47" t="s">
        <v>16240</v>
      </c>
      <c r="G2227" s="48" t="s">
        <v>16241</v>
      </c>
    </row>
    <row r="2228" spans="1:7">
      <c r="A2228" s="46">
        <v>2015</v>
      </c>
      <c r="B2228" s="47" t="s">
        <v>151</v>
      </c>
      <c r="C2228" s="47" t="s">
        <v>172</v>
      </c>
      <c r="D2228" s="47" t="s">
        <v>0</v>
      </c>
      <c r="E2228" s="47" t="s">
        <v>16242</v>
      </c>
      <c r="F2228" s="47" t="s">
        <v>16243</v>
      </c>
      <c r="G2228" s="48" t="s">
        <v>11143</v>
      </c>
    </row>
    <row r="2229" spans="1:7">
      <c r="A2229" s="46">
        <v>2015</v>
      </c>
      <c r="B2229" s="47" t="s">
        <v>151</v>
      </c>
      <c r="C2229" s="47" t="s">
        <v>172</v>
      </c>
      <c r="D2229" s="47" t="s">
        <v>0</v>
      </c>
      <c r="E2229" s="47" t="s">
        <v>16244</v>
      </c>
      <c r="F2229" s="47" t="s">
        <v>16245</v>
      </c>
      <c r="G2229" s="48" t="s">
        <v>11144</v>
      </c>
    </row>
    <row r="2230" spans="1:7">
      <c r="A2230" s="46">
        <v>2015</v>
      </c>
      <c r="B2230" s="47" t="s">
        <v>151</v>
      </c>
      <c r="C2230" s="47" t="s">
        <v>172</v>
      </c>
      <c r="D2230" s="47" t="s">
        <v>0</v>
      </c>
      <c r="E2230" s="47" t="s">
        <v>16246</v>
      </c>
      <c r="F2230" s="47" t="s">
        <v>16247</v>
      </c>
      <c r="G2230" s="48" t="s">
        <v>11145</v>
      </c>
    </row>
    <row r="2231" spans="1:7">
      <c r="A2231" s="46">
        <v>2015</v>
      </c>
      <c r="B2231" s="47" t="s">
        <v>151</v>
      </c>
      <c r="C2231" s="47" t="s">
        <v>172</v>
      </c>
      <c r="D2231" s="47" t="s">
        <v>0</v>
      </c>
      <c r="E2231" s="47" t="s">
        <v>16248</v>
      </c>
      <c r="F2231" s="47" t="s">
        <v>16249</v>
      </c>
      <c r="G2231" s="48" t="s">
        <v>11146</v>
      </c>
    </row>
    <row r="2232" spans="1:7">
      <c r="A2232" s="46">
        <v>2015</v>
      </c>
      <c r="B2232" s="47" t="s">
        <v>151</v>
      </c>
      <c r="C2232" s="47" t="s">
        <v>172</v>
      </c>
      <c r="D2232" s="47" t="s">
        <v>0</v>
      </c>
      <c r="E2232" s="47" t="s">
        <v>16250</v>
      </c>
      <c r="F2232" s="47" t="s">
        <v>16251</v>
      </c>
      <c r="G2232" s="48" t="s">
        <v>16252</v>
      </c>
    </row>
    <row r="2233" spans="1:7">
      <c r="A2233" s="46">
        <v>2015</v>
      </c>
      <c r="B2233" s="47" t="s">
        <v>151</v>
      </c>
      <c r="C2233" s="47" t="s">
        <v>173</v>
      </c>
      <c r="D2233" s="47" t="s">
        <v>0</v>
      </c>
      <c r="E2233" s="47" t="s">
        <v>16253</v>
      </c>
      <c r="F2233" s="47" t="s">
        <v>16254</v>
      </c>
      <c r="G2233" s="48" t="s">
        <v>16255</v>
      </c>
    </row>
    <row r="2234" spans="1:7">
      <c r="A2234" s="46">
        <v>2015</v>
      </c>
      <c r="B2234" s="47" t="s">
        <v>151</v>
      </c>
      <c r="C2234" s="47" t="s">
        <v>173</v>
      </c>
      <c r="D2234" s="47" t="s">
        <v>0</v>
      </c>
      <c r="E2234" s="47" t="s">
        <v>4939</v>
      </c>
      <c r="F2234" s="47" t="s">
        <v>16256</v>
      </c>
      <c r="G2234" s="48" t="s">
        <v>5547</v>
      </c>
    </row>
    <row r="2235" spans="1:7">
      <c r="A2235" s="46">
        <v>2015</v>
      </c>
      <c r="B2235" s="47" t="s">
        <v>151</v>
      </c>
      <c r="C2235" s="47" t="s">
        <v>173</v>
      </c>
      <c r="D2235" s="47" t="s">
        <v>17574</v>
      </c>
      <c r="E2235" s="47" t="s">
        <v>1127</v>
      </c>
      <c r="F2235" s="47" t="s">
        <v>1128</v>
      </c>
      <c r="G2235" s="48" t="s">
        <v>1129</v>
      </c>
    </row>
    <row r="2236" spans="1:7">
      <c r="A2236" s="46">
        <v>2015</v>
      </c>
      <c r="B2236" s="47" t="s">
        <v>151</v>
      </c>
      <c r="C2236" s="47" t="s">
        <v>173</v>
      </c>
      <c r="D2236" s="47" t="s">
        <v>0</v>
      </c>
      <c r="E2236" s="47" t="s">
        <v>16257</v>
      </c>
      <c r="F2236" s="47" t="s">
        <v>16258</v>
      </c>
      <c r="G2236" s="48" t="s">
        <v>16259</v>
      </c>
    </row>
    <row r="2237" spans="1:7">
      <c r="A2237" s="46">
        <v>2015</v>
      </c>
      <c r="B2237" s="47" t="s">
        <v>151</v>
      </c>
      <c r="C2237" s="47" t="s">
        <v>173</v>
      </c>
      <c r="D2237" s="47" t="s">
        <v>17574</v>
      </c>
      <c r="E2237" s="47" t="s">
        <v>1130</v>
      </c>
      <c r="F2237" s="47" t="s">
        <v>1131</v>
      </c>
      <c r="G2237" s="48" t="s">
        <v>1132</v>
      </c>
    </row>
    <row r="2238" spans="1:7">
      <c r="A2238" s="46">
        <v>2015</v>
      </c>
      <c r="B2238" s="47" t="s">
        <v>151</v>
      </c>
      <c r="C2238" s="47" t="s">
        <v>173</v>
      </c>
      <c r="D2238" s="47" t="s">
        <v>17574</v>
      </c>
      <c r="E2238" s="47" t="s">
        <v>1133</v>
      </c>
      <c r="F2238" s="47" t="s">
        <v>1134</v>
      </c>
      <c r="G2238" s="48" t="s">
        <v>1135</v>
      </c>
    </row>
    <row r="2239" spans="1:7">
      <c r="A2239" s="46">
        <v>2015</v>
      </c>
      <c r="B2239" s="47" t="s">
        <v>151</v>
      </c>
      <c r="C2239" s="47" t="s">
        <v>173</v>
      </c>
      <c r="D2239" s="47" t="s">
        <v>0</v>
      </c>
      <c r="E2239" s="47" t="s">
        <v>16260</v>
      </c>
      <c r="F2239" s="47" t="s">
        <v>16261</v>
      </c>
      <c r="G2239" s="48" t="s">
        <v>9288</v>
      </c>
    </row>
    <row r="2240" spans="1:7">
      <c r="A2240" s="46">
        <v>2015</v>
      </c>
      <c r="B2240" s="47" t="s">
        <v>151</v>
      </c>
      <c r="C2240" s="47" t="s">
        <v>173</v>
      </c>
      <c r="D2240" s="47" t="s">
        <v>0</v>
      </c>
      <c r="E2240" s="47" t="s">
        <v>16262</v>
      </c>
      <c r="F2240" s="47" t="s">
        <v>16263</v>
      </c>
      <c r="G2240" s="48" t="s">
        <v>16264</v>
      </c>
    </row>
    <row r="2241" spans="1:7">
      <c r="A2241" s="46">
        <v>2015</v>
      </c>
      <c r="B2241" s="47" t="s">
        <v>151</v>
      </c>
      <c r="C2241" s="47" t="s">
        <v>173</v>
      </c>
      <c r="D2241" s="47" t="s">
        <v>0</v>
      </c>
      <c r="E2241" s="47" t="s">
        <v>16265</v>
      </c>
      <c r="F2241" s="47" t="s">
        <v>16266</v>
      </c>
      <c r="G2241" s="48" t="s">
        <v>16267</v>
      </c>
    </row>
    <row r="2242" spans="1:7">
      <c r="A2242" s="46">
        <v>2015</v>
      </c>
      <c r="B2242" s="47" t="s">
        <v>151</v>
      </c>
      <c r="C2242" s="47" t="s">
        <v>173</v>
      </c>
      <c r="D2242" s="47" t="s">
        <v>0</v>
      </c>
      <c r="E2242" s="47" t="s">
        <v>16268</v>
      </c>
      <c r="F2242" s="47" t="s">
        <v>16269</v>
      </c>
      <c r="G2242" s="48" t="s">
        <v>16270</v>
      </c>
    </row>
    <row r="2243" spans="1:7">
      <c r="A2243" s="46">
        <v>2015</v>
      </c>
      <c r="B2243" s="47" t="s">
        <v>151</v>
      </c>
      <c r="C2243" s="47" t="s">
        <v>173</v>
      </c>
      <c r="D2243" s="47" t="s">
        <v>17574</v>
      </c>
      <c r="E2243" s="47" t="s">
        <v>1136</v>
      </c>
      <c r="F2243" s="47" t="s">
        <v>1137</v>
      </c>
      <c r="G2243" s="48" t="s">
        <v>1138</v>
      </c>
    </row>
    <row r="2244" spans="1:7">
      <c r="A2244" s="46">
        <v>2015</v>
      </c>
      <c r="B2244" s="47" t="s">
        <v>151</v>
      </c>
      <c r="C2244" s="47" t="s">
        <v>173</v>
      </c>
      <c r="D2244" s="47" t="s">
        <v>0</v>
      </c>
      <c r="E2244" s="47" t="s">
        <v>16271</v>
      </c>
      <c r="F2244" s="47" t="s">
        <v>16272</v>
      </c>
      <c r="G2244" s="48" t="s">
        <v>16273</v>
      </c>
    </row>
    <row r="2245" spans="1:7">
      <c r="A2245" s="46">
        <v>2015</v>
      </c>
      <c r="B2245" s="47" t="s">
        <v>151</v>
      </c>
      <c r="C2245" s="47" t="s">
        <v>173</v>
      </c>
      <c r="D2245" s="47" t="s">
        <v>0</v>
      </c>
      <c r="E2245" s="47" t="s">
        <v>16274</v>
      </c>
      <c r="F2245" s="47" t="s">
        <v>16275</v>
      </c>
      <c r="G2245" s="48" t="s">
        <v>16276</v>
      </c>
    </row>
    <row r="2246" spans="1:7">
      <c r="A2246" s="46">
        <v>2015</v>
      </c>
      <c r="B2246" s="47" t="s">
        <v>151</v>
      </c>
      <c r="C2246" s="47" t="s">
        <v>173</v>
      </c>
      <c r="D2246" s="47" t="s">
        <v>17574</v>
      </c>
      <c r="E2246" s="47" t="s">
        <v>1139</v>
      </c>
      <c r="F2246" s="47" t="s">
        <v>1140</v>
      </c>
      <c r="G2246" s="48" t="s">
        <v>1141</v>
      </c>
    </row>
    <row r="2247" spans="1:7">
      <c r="A2247" s="46">
        <v>2015</v>
      </c>
      <c r="B2247" s="47" t="s">
        <v>151</v>
      </c>
      <c r="C2247" s="47" t="s">
        <v>173</v>
      </c>
      <c r="D2247" s="47" t="s">
        <v>0</v>
      </c>
      <c r="E2247" s="47" t="s">
        <v>16277</v>
      </c>
      <c r="F2247" s="47" t="s">
        <v>16278</v>
      </c>
      <c r="G2247" s="48" t="s">
        <v>16279</v>
      </c>
    </row>
    <row r="2248" spans="1:7">
      <c r="A2248" s="46">
        <v>2015</v>
      </c>
      <c r="B2248" s="47" t="s">
        <v>151</v>
      </c>
      <c r="C2248" s="47" t="s">
        <v>173</v>
      </c>
      <c r="D2248" s="47" t="s">
        <v>0</v>
      </c>
      <c r="E2248" s="47" t="s">
        <v>16280</v>
      </c>
      <c r="F2248" s="47" t="s">
        <v>16281</v>
      </c>
      <c r="G2248" s="48" t="s">
        <v>16282</v>
      </c>
    </row>
    <row r="2249" spans="1:7">
      <c r="A2249" s="46">
        <v>2015</v>
      </c>
      <c r="B2249" s="47" t="s">
        <v>151</v>
      </c>
      <c r="C2249" s="47" t="s">
        <v>173</v>
      </c>
      <c r="D2249" s="47" t="s">
        <v>0</v>
      </c>
      <c r="E2249" s="47" t="s">
        <v>16283</v>
      </c>
      <c r="F2249" s="47" t="s">
        <v>16284</v>
      </c>
      <c r="G2249" s="48" t="s">
        <v>16285</v>
      </c>
    </row>
    <row r="2250" spans="1:7">
      <c r="A2250" s="46">
        <v>2015</v>
      </c>
      <c r="B2250" s="47" t="s">
        <v>151</v>
      </c>
      <c r="C2250" s="47" t="s">
        <v>173</v>
      </c>
      <c r="D2250" s="47" t="s">
        <v>0</v>
      </c>
      <c r="E2250" s="47" t="s">
        <v>16286</v>
      </c>
      <c r="F2250" s="47" t="s">
        <v>16287</v>
      </c>
      <c r="G2250" s="48" t="s">
        <v>16288</v>
      </c>
    </row>
    <row r="2251" spans="1:7">
      <c r="A2251" s="46">
        <v>2015</v>
      </c>
      <c r="B2251" s="47" t="s">
        <v>151</v>
      </c>
      <c r="C2251" s="47" t="s">
        <v>173</v>
      </c>
      <c r="D2251" s="47" t="s">
        <v>17574</v>
      </c>
      <c r="E2251" s="47" t="s">
        <v>1142</v>
      </c>
      <c r="F2251" s="47" t="s">
        <v>1143</v>
      </c>
      <c r="G2251" s="48" t="s">
        <v>1144</v>
      </c>
    </row>
    <row r="2252" spans="1:7">
      <c r="A2252" s="46">
        <v>2015</v>
      </c>
      <c r="B2252" s="47" t="s">
        <v>151</v>
      </c>
      <c r="C2252" s="47" t="s">
        <v>173</v>
      </c>
      <c r="D2252" s="47" t="s">
        <v>0</v>
      </c>
      <c r="E2252" s="47" t="s">
        <v>16289</v>
      </c>
      <c r="F2252" s="47" t="s">
        <v>16290</v>
      </c>
      <c r="G2252" s="48" t="s">
        <v>16291</v>
      </c>
    </row>
    <row r="2253" spans="1:7">
      <c r="A2253" s="46">
        <v>2015</v>
      </c>
      <c r="B2253" s="47" t="s">
        <v>151</v>
      </c>
      <c r="C2253" s="47" t="s">
        <v>173</v>
      </c>
      <c r="D2253" s="47" t="s">
        <v>0</v>
      </c>
      <c r="E2253" s="47" t="s">
        <v>14336</v>
      </c>
      <c r="F2253" s="47" t="s">
        <v>16292</v>
      </c>
      <c r="G2253" s="48" t="s">
        <v>16293</v>
      </c>
    </row>
    <row r="2254" spans="1:7">
      <c r="A2254" s="46">
        <v>2015</v>
      </c>
      <c r="B2254" s="47" t="s">
        <v>151</v>
      </c>
      <c r="C2254" s="47" t="s">
        <v>173</v>
      </c>
      <c r="D2254" s="47" t="s">
        <v>0</v>
      </c>
      <c r="E2254" s="47" t="s">
        <v>16294</v>
      </c>
      <c r="F2254" s="47" t="s">
        <v>16295</v>
      </c>
      <c r="G2254" s="48" t="s">
        <v>16296</v>
      </c>
    </row>
    <row r="2255" spans="1:7">
      <c r="A2255" s="46">
        <v>2015</v>
      </c>
      <c r="B2255" s="47" t="s">
        <v>174</v>
      </c>
      <c r="C2255" s="47" t="s">
        <v>175</v>
      </c>
      <c r="D2255" s="47" t="s">
        <v>0</v>
      </c>
      <c r="E2255" s="47" t="s">
        <v>16297</v>
      </c>
      <c r="F2255" s="47" t="s">
        <v>16298</v>
      </c>
      <c r="G2255" s="48" t="s">
        <v>16299</v>
      </c>
    </row>
    <row r="2256" spans="1:7">
      <c r="A2256" s="46">
        <v>2015</v>
      </c>
      <c r="B2256" s="47" t="s">
        <v>174</v>
      </c>
      <c r="C2256" s="47" t="s">
        <v>175</v>
      </c>
      <c r="D2256" s="47" t="s">
        <v>0</v>
      </c>
      <c r="E2256" s="47" t="s">
        <v>16300</v>
      </c>
      <c r="F2256" s="47" t="s">
        <v>16301</v>
      </c>
      <c r="G2256" s="48" t="s">
        <v>16302</v>
      </c>
    </row>
    <row r="2257" spans="1:7">
      <c r="A2257" s="46">
        <v>2015</v>
      </c>
      <c r="B2257" s="47" t="s">
        <v>174</v>
      </c>
      <c r="C2257" s="47" t="s">
        <v>175</v>
      </c>
      <c r="D2257" s="47" t="s">
        <v>0</v>
      </c>
      <c r="E2257" s="47" t="s">
        <v>16303</v>
      </c>
      <c r="F2257" s="47" t="s">
        <v>16304</v>
      </c>
      <c r="G2257" s="48" t="s">
        <v>16305</v>
      </c>
    </row>
    <row r="2258" spans="1:7">
      <c r="A2258" s="46">
        <v>2015</v>
      </c>
      <c r="B2258" s="47" t="s">
        <v>174</v>
      </c>
      <c r="C2258" s="47" t="s">
        <v>175</v>
      </c>
      <c r="D2258" s="47" t="s">
        <v>0</v>
      </c>
      <c r="E2258" s="47" t="s">
        <v>16306</v>
      </c>
      <c r="F2258" s="47" t="s">
        <v>16307</v>
      </c>
      <c r="G2258" s="48" t="s">
        <v>16308</v>
      </c>
    </row>
    <row r="2259" spans="1:7">
      <c r="A2259" s="46">
        <v>2015</v>
      </c>
      <c r="B2259" s="47" t="s">
        <v>174</v>
      </c>
      <c r="C2259" s="47" t="s">
        <v>175</v>
      </c>
      <c r="D2259" s="47" t="s">
        <v>0</v>
      </c>
      <c r="E2259" s="47" t="s">
        <v>16309</v>
      </c>
      <c r="F2259" s="47" t="s">
        <v>16310</v>
      </c>
      <c r="G2259" s="48" t="s">
        <v>16311</v>
      </c>
    </row>
    <row r="2260" spans="1:7">
      <c r="A2260" s="46">
        <v>2015</v>
      </c>
      <c r="B2260" s="47" t="s">
        <v>174</v>
      </c>
      <c r="C2260" s="47" t="s">
        <v>175</v>
      </c>
      <c r="D2260" s="47" t="s">
        <v>0</v>
      </c>
      <c r="E2260" s="47" t="s">
        <v>10935</v>
      </c>
      <c r="F2260" s="47" t="s">
        <v>16312</v>
      </c>
      <c r="G2260" s="48" t="s">
        <v>9457</v>
      </c>
    </row>
    <row r="2261" spans="1:7">
      <c r="A2261" s="46">
        <v>2015</v>
      </c>
      <c r="B2261" s="47" t="s">
        <v>174</v>
      </c>
      <c r="C2261" s="47" t="s">
        <v>175</v>
      </c>
      <c r="D2261" s="47" t="s">
        <v>0</v>
      </c>
      <c r="E2261" s="47" t="s">
        <v>16313</v>
      </c>
      <c r="F2261" s="47" t="s">
        <v>16314</v>
      </c>
      <c r="G2261" s="48" t="s">
        <v>16315</v>
      </c>
    </row>
    <row r="2262" spans="1:7">
      <c r="A2262" s="46">
        <v>2015</v>
      </c>
      <c r="B2262" s="47" t="s">
        <v>174</v>
      </c>
      <c r="C2262" s="47" t="s">
        <v>175</v>
      </c>
      <c r="D2262" s="47" t="s">
        <v>0</v>
      </c>
      <c r="E2262" s="47" t="s">
        <v>16316</v>
      </c>
      <c r="F2262" s="47" t="s">
        <v>16317</v>
      </c>
      <c r="G2262" s="48" t="s">
        <v>16318</v>
      </c>
    </row>
    <row r="2263" spans="1:7">
      <c r="A2263" s="46">
        <v>2015</v>
      </c>
      <c r="B2263" s="47" t="s">
        <v>174</v>
      </c>
      <c r="C2263" s="47" t="s">
        <v>175</v>
      </c>
      <c r="D2263" s="47" t="s">
        <v>0</v>
      </c>
      <c r="E2263" s="47" t="s">
        <v>16319</v>
      </c>
      <c r="F2263" s="47" t="s">
        <v>16320</v>
      </c>
      <c r="G2263" s="48" t="s">
        <v>16321</v>
      </c>
    </row>
    <row r="2264" spans="1:7">
      <c r="A2264" s="46">
        <v>2015</v>
      </c>
      <c r="B2264" s="47" t="s">
        <v>174</v>
      </c>
      <c r="C2264" s="47" t="s">
        <v>176</v>
      </c>
      <c r="D2264" s="47" t="s">
        <v>0</v>
      </c>
      <c r="E2264" s="47" t="s">
        <v>5598</v>
      </c>
      <c r="F2264" s="47" t="s">
        <v>16322</v>
      </c>
      <c r="G2264" s="48" t="s">
        <v>5600</v>
      </c>
    </row>
    <row r="2265" spans="1:7">
      <c r="A2265" s="46">
        <v>2015</v>
      </c>
      <c r="B2265" s="47" t="s">
        <v>174</v>
      </c>
      <c r="C2265" s="47" t="s">
        <v>176</v>
      </c>
      <c r="D2265" s="47" t="s">
        <v>0</v>
      </c>
      <c r="E2265" s="47" t="s">
        <v>16323</v>
      </c>
      <c r="F2265" s="47" t="s">
        <v>16324</v>
      </c>
      <c r="G2265" s="48" t="s">
        <v>16325</v>
      </c>
    </row>
    <row r="2266" spans="1:7">
      <c r="A2266" s="46">
        <v>2015</v>
      </c>
      <c r="B2266" s="47" t="s">
        <v>174</v>
      </c>
      <c r="C2266" s="47" t="s">
        <v>176</v>
      </c>
      <c r="D2266" s="47" t="s">
        <v>0</v>
      </c>
      <c r="E2266" s="47" t="s">
        <v>16326</v>
      </c>
      <c r="F2266" s="47" t="s">
        <v>16327</v>
      </c>
      <c r="G2266" s="48" t="s">
        <v>16328</v>
      </c>
    </row>
    <row r="2267" spans="1:7">
      <c r="A2267" s="46">
        <v>2015</v>
      </c>
      <c r="B2267" s="47" t="s">
        <v>174</v>
      </c>
      <c r="C2267" s="47" t="s">
        <v>176</v>
      </c>
      <c r="D2267" s="47" t="s">
        <v>0</v>
      </c>
      <c r="E2267" s="47" t="s">
        <v>11211</v>
      </c>
      <c r="F2267" s="47" t="s">
        <v>16329</v>
      </c>
      <c r="G2267" s="48" t="s">
        <v>16330</v>
      </c>
    </row>
    <row r="2268" spans="1:7">
      <c r="A2268" s="46">
        <v>2015</v>
      </c>
      <c r="B2268" s="47" t="s">
        <v>174</v>
      </c>
      <c r="C2268" s="47" t="s">
        <v>176</v>
      </c>
      <c r="D2268" s="47" t="s">
        <v>0</v>
      </c>
      <c r="E2268" s="47" t="s">
        <v>16331</v>
      </c>
      <c r="F2268" s="47" t="s">
        <v>16332</v>
      </c>
      <c r="G2268" s="48" t="s">
        <v>16333</v>
      </c>
    </row>
    <row r="2269" spans="1:7">
      <c r="A2269" s="46">
        <v>2015</v>
      </c>
      <c r="B2269" s="47" t="s">
        <v>174</v>
      </c>
      <c r="C2269" s="47" t="s">
        <v>176</v>
      </c>
      <c r="D2269" s="47" t="s">
        <v>0</v>
      </c>
      <c r="E2269" s="47" t="s">
        <v>16334</v>
      </c>
      <c r="F2269" s="47" t="s">
        <v>16335</v>
      </c>
      <c r="G2269" s="48" t="s">
        <v>16336</v>
      </c>
    </row>
    <row r="2270" spans="1:7">
      <c r="A2270" s="46">
        <v>2015</v>
      </c>
      <c r="B2270" s="47" t="s">
        <v>174</v>
      </c>
      <c r="C2270" s="47" t="s">
        <v>176</v>
      </c>
      <c r="D2270" s="47" t="s">
        <v>0</v>
      </c>
      <c r="E2270" s="47" t="s">
        <v>16337</v>
      </c>
      <c r="F2270" s="47" t="s">
        <v>16338</v>
      </c>
      <c r="G2270" s="48" t="s">
        <v>16339</v>
      </c>
    </row>
    <row r="2271" spans="1:7">
      <c r="A2271" s="46">
        <v>2015</v>
      </c>
      <c r="B2271" s="47" t="s">
        <v>174</v>
      </c>
      <c r="C2271" s="47" t="s">
        <v>176</v>
      </c>
      <c r="D2271" s="47" t="s">
        <v>0</v>
      </c>
      <c r="E2271" s="47" t="s">
        <v>16340</v>
      </c>
      <c r="F2271" s="47" t="s">
        <v>16341</v>
      </c>
      <c r="G2271" s="48" t="s">
        <v>16342</v>
      </c>
    </row>
    <row r="2272" spans="1:7">
      <c r="A2272" s="46">
        <v>2015</v>
      </c>
      <c r="B2272" s="47" t="s">
        <v>174</v>
      </c>
      <c r="C2272" s="47" t="s">
        <v>176</v>
      </c>
      <c r="D2272" s="47" t="s">
        <v>0</v>
      </c>
      <c r="E2272" s="47" t="s">
        <v>16343</v>
      </c>
      <c r="F2272" s="47" t="s">
        <v>16344</v>
      </c>
      <c r="G2272" s="48" t="s">
        <v>16345</v>
      </c>
    </row>
    <row r="2273" spans="1:7">
      <c r="A2273" s="46">
        <v>2015</v>
      </c>
      <c r="B2273" s="47" t="s">
        <v>174</v>
      </c>
      <c r="C2273" s="47" t="s">
        <v>176</v>
      </c>
      <c r="D2273" s="47" t="s">
        <v>0</v>
      </c>
      <c r="E2273" s="47" t="s">
        <v>1462</v>
      </c>
      <c r="F2273" s="47" t="s">
        <v>16346</v>
      </c>
      <c r="G2273" s="48" t="s">
        <v>16347</v>
      </c>
    </row>
    <row r="2274" spans="1:7">
      <c r="A2274" s="46">
        <v>2015</v>
      </c>
      <c r="B2274" s="47" t="s">
        <v>174</v>
      </c>
      <c r="C2274" s="47" t="s">
        <v>176</v>
      </c>
      <c r="D2274" s="47" t="s">
        <v>0</v>
      </c>
      <c r="E2274" s="47" t="s">
        <v>16348</v>
      </c>
      <c r="F2274" s="47" t="s">
        <v>16349</v>
      </c>
      <c r="G2274" s="48" t="s">
        <v>16350</v>
      </c>
    </row>
    <row r="2275" spans="1:7">
      <c r="A2275" s="46">
        <v>2015</v>
      </c>
      <c r="B2275" s="47" t="s">
        <v>174</v>
      </c>
      <c r="C2275" s="47" t="s">
        <v>176</v>
      </c>
      <c r="D2275" s="47" t="s">
        <v>0</v>
      </c>
      <c r="E2275" s="47" t="s">
        <v>4456</v>
      </c>
      <c r="F2275" s="47" t="s">
        <v>16351</v>
      </c>
      <c r="G2275" s="48" t="s">
        <v>16352</v>
      </c>
    </row>
    <row r="2276" spans="1:7">
      <c r="A2276" s="46">
        <v>2015</v>
      </c>
      <c r="B2276" s="47" t="s">
        <v>174</v>
      </c>
      <c r="C2276" s="47" t="s">
        <v>176</v>
      </c>
      <c r="D2276" s="47" t="s">
        <v>0</v>
      </c>
      <c r="E2276" s="47" t="s">
        <v>16353</v>
      </c>
      <c r="F2276" s="47" t="s">
        <v>16354</v>
      </c>
      <c r="G2276" s="48" t="s">
        <v>16355</v>
      </c>
    </row>
    <row r="2277" spans="1:7">
      <c r="A2277" s="46">
        <v>2015</v>
      </c>
      <c r="B2277" s="47" t="s">
        <v>174</v>
      </c>
      <c r="C2277" s="47" t="s">
        <v>176</v>
      </c>
      <c r="D2277" s="47" t="s">
        <v>0</v>
      </c>
      <c r="E2277" s="47" t="s">
        <v>16356</v>
      </c>
      <c r="F2277" s="47" t="s">
        <v>16357</v>
      </c>
      <c r="G2277" s="48" t="s">
        <v>16358</v>
      </c>
    </row>
    <row r="2278" spans="1:7">
      <c r="A2278" s="46">
        <v>2015</v>
      </c>
      <c r="B2278" s="47" t="s">
        <v>174</v>
      </c>
      <c r="C2278" s="47" t="s">
        <v>176</v>
      </c>
      <c r="D2278" s="47" t="s">
        <v>0</v>
      </c>
      <c r="E2278" s="47" t="s">
        <v>11034</v>
      </c>
      <c r="F2278" s="47" t="s">
        <v>16359</v>
      </c>
      <c r="G2278" s="48" t="s">
        <v>16360</v>
      </c>
    </row>
    <row r="2279" spans="1:7">
      <c r="A2279" s="46">
        <v>2015</v>
      </c>
      <c r="B2279" s="47" t="s">
        <v>174</v>
      </c>
      <c r="C2279" s="47" t="s">
        <v>177</v>
      </c>
      <c r="D2279" s="47" t="s">
        <v>0</v>
      </c>
      <c r="E2279" s="47" t="s">
        <v>16361</v>
      </c>
      <c r="F2279" s="47" t="s">
        <v>16362</v>
      </c>
      <c r="G2279" s="48" t="s">
        <v>16363</v>
      </c>
    </row>
    <row r="2280" spans="1:7">
      <c r="A2280" s="46">
        <v>2015</v>
      </c>
      <c r="B2280" s="47" t="s">
        <v>174</v>
      </c>
      <c r="C2280" s="47" t="s">
        <v>178</v>
      </c>
      <c r="D2280" s="47" t="s">
        <v>0</v>
      </c>
      <c r="E2280" s="47" t="s">
        <v>16364</v>
      </c>
      <c r="F2280" s="47" t="s">
        <v>16365</v>
      </c>
      <c r="G2280" s="48" t="s">
        <v>16366</v>
      </c>
    </row>
    <row r="2281" spans="1:7">
      <c r="A2281" s="46">
        <v>2015</v>
      </c>
      <c r="B2281" s="47" t="s">
        <v>174</v>
      </c>
      <c r="C2281" s="47" t="s">
        <v>178</v>
      </c>
      <c r="D2281" s="47" t="s">
        <v>0</v>
      </c>
      <c r="E2281" s="47" t="s">
        <v>16367</v>
      </c>
      <c r="F2281" s="47" t="s">
        <v>16368</v>
      </c>
      <c r="G2281" s="48" t="s">
        <v>16369</v>
      </c>
    </row>
    <row r="2282" spans="1:7">
      <c r="A2282" s="46">
        <v>2015</v>
      </c>
      <c r="B2282" s="47" t="s">
        <v>174</v>
      </c>
      <c r="C2282" s="47" t="s">
        <v>178</v>
      </c>
      <c r="D2282" s="47" t="s">
        <v>0</v>
      </c>
      <c r="E2282" s="47" t="s">
        <v>16370</v>
      </c>
      <c r="F2282" s="47" t="s">
        <v>16371</v>
      </c>
      <c r="G2282" s="48" t="s">
        <v>16372</v>
      </c>
    </row>
    <row r="2283" spans="1:7">
      <c r="A2283" s="46">
        <v>2015</v>
      </c>
      <c r="B2283" s="47" t="s">
        <v>174</v>
      </c>
      <c r="C2283" s="47" t="s">
        <v>178</v>
      </c>
      <c r="D2283" s="47" t="s">
        <v>0</v>
      </c>
      <c r="E2283" s="47" t="s">
        <v>16373</v>
      </c>
      <c r="F2283" s="47" t="s">
        <v>16374</v>
      </c>
      <c r="G2283" s="48" t="s">
        <v>16375</v>
      </c>
    </row>
    <row r="2284" spans="1:7">
      <c r="A2284" s="46">
        <v>2015</v>
      </c>
      <c r="B2284" s="47" t="s">
        <v>174</v>
      </c>
      <c r="C2284" s="47" t="s">
        <v>178</v>
      </c>
      <c r="D2284" s="47" t="s">
        <v>0</v>
      </c>
      <c r="E2284" s="47" t="s">
        <v>16376</v>
      </c>
      <c r="F2284" s="47" t="s">
        <v>16377</v>
      </c>
      <c r="G2284" s="48"/>
    </row>
    <row r="2285" spans="1:7">
      <c r="A2285" s="46">
        <v>2015</v>
      </c>
      <c r="B2285" s="47" t="s">
        <v>174</v>
      </c>
      <c r="C2285" s="47" t="s">
        <v>179</v>
      </c>
      <c r="D2285" s="47" t="s">
        <v>0</v>
      </c>
      <c r="E2285" s="47" t="s">
        <v>16378</v>
      </c>
      <c r="F2285" s="47" t="s">
        <v>16379</v>
      </c>
      <c r="G2285" s="48" t="s">
        <v>16380</v>
      </c>
    </row>
    <row r="2286" spans="1:7">
      <c r="A2286" s="46">
        <v>2015</v>
      </c>
      <c r="B2286" s="47" t="s">
        <v>174</v>
      </c>
      <c r="C2286" s="47" t="s">
        <v>179</v>
      </c>
      <c r="D2286" s="47" t="s">
        <v>0</v>
      </c>
      <c r="E2286" s="47" t="s">
        <v>16381</v>
      </c>
      <c r="F2286" s="47" t="s">
        <v>16382</v>
      </c>
      <c r="G2286" s="48" t="s">
        <v>16383</v>
      </c>
    </row>
    <row r="2287" spans="1:7">
      <c r="A2287" s="46">
        <v>2015</v>
      </c>
      <c r="B2287" s="47" t="s">
        <v>174</v>
      </c>
      <c r="C2287" s="47" t="s">
        <v>179</v>
      </c>
      <c r="D2287" s="47" t="s">
        <v>0</v>
      </c>
      <c r="E2287" s="47" t="s">
        <v>16384</v>
      </c>
      <c r="F2287" s="47" t="s">
        <v>16385</v>
      </c>
      <c r="G2287" s="48" t="s">
        <v>16386</v>
      </c>
    </row>
    <row r="2288" spans="1:7">
      <c r="A2288" s="46">
        <v>2015</v>
      </c>
      <c r="B2288" s="47" t="s">
        <v>174</v>
      </c>
      <c r="C2288" s="47" t="s">
        <v>179</v>
      </c>
      <c r="D2288" s="47" t="s">
        <v>0</v>
      </c>
      <c r="E2288" s="47" t="s">
        <v>16387</v>
      </c>
      <c r="F2288" s="47" t="s">
        <v>16388</v>
      </c>
      <c r="G2288" s="48" t="s">
        <v>16389</v>
      </c>
    </row>
    <row r="2289" spans="1:7">
      <c r="A2289" s="46">
        <v>2015</v>
      </c>
      <c r="B2289" s="47" t="s">
        <v>174</v>
      </c>
      <c r="C2289" s="47" t="s">
        <v>179</v>
      </c>
      <c r="D2289" s="47" t="s">
        <v>0</v>
      </c>
      <c r="E2289" s="47" t="s">
        <v>16390</v>
      </c>
      <c r="F2289" s="47" t="s">
        <v>16391</v>
      </c>
      <c r="G2289" s="48" t="s">
        <v>16392</v>
      </c>
    </row>
    <row r="2290" spans="1:7">
      <c r="A2290" s="46">
        <v>2015</v>
      </c>
      <c r="B2290" s="47" t="s">
        <v>174</v>
      </c>
      <c r="C2290" s="47" t="s">
        <v>179</v>
      </c>
      <c r="D2290" s="47" t="s">
        <v>0</v>
      </c>
      <c r="E2290" s="47" t="s">
        <v>16393</v>
      </c>
      <c r="F2290" s="47" t="s">
        <v>16394</v>
      </c>
      <c r="G2290" s="48" t="s">
        <v>16395</v>
      </c>
    </row>
    <row r="2291" spans="1:7">
      <c r="A2291" s="46">
        <v>2015</v>
      </c>
      <c r="B2291" s="47" t="s">
        <v>174</v>
      </c>
      <c r="C2291" s="47" t="s">
        <v>179</v>
      </c>
      <c r="D2291" s="47" t="s">
        <v>17574</v>
      </c>
      <c r="E2291" s="47" t="s">
        <v>1145</v>
      </c>
      <c r="F2291" s="47" t="s">
        <v>1146</v>
      </c>
      <c r="G2291" s="48" t="s">
        <v>1147</v>
      </c>
    </row>
    <row r="2292" spans="1:7">
      <c r="A2292" s="46">
        <v>2015</v>
      </c>
      <c r="B2292" s="47" t="s">
        <v>174</v>
      </c>
      <c r="C2292" s="47" t="s">
        <v>179</v>
      </c>
      <c r="D2292" s="47" t="s">
        <v>17574</v>
      </c>
      <c r="E2292" s="47" t="s">
        <v>1148</v>
      </c>
      <c r="F2292" s="47" t="s">
        <v>1149</v>
      </c>
      <c r="G2292" s="48" t="s">
        <v>1150</v>
      </c>
    </row>
    <row r="2293" spans="1:7">
      <c r="A2293" s="46">
        <v>2015</v>
      </c>
      <c r="B2293" s="47" t="s">
        <v>174</v>
      </c>
      <c r="C2293" s="47" t="s">
        <v>179</v>
      </c>
      <c r="D2293" s="47" t="s">
        <v>17574</v>
      </c>
      <c r="E2293" s="47" t="s">
        <v>1151</v>
      </c>
      <c r="F2293" s="47" t="s">
        <v>1152</v>
      </c>
      <c r="G2293" s="48" t="s">
        <v>1153</v>
      </c>
    </row>
    <row r="2294" spans="1:7">
      <c r="A2294" s="46">
        <v>2015</v>
      </c>
      <c r="B2294" s="47" t="s">
        <v>174</v>
      </c>
      <c r="C2294" s="47" t="s">
        <v>179</v>
      </c>
      <c r="D2294" s="47" t="s">
        <v>17574</v>
      </c>
      <c r="E2294" s="47" t="s">
        <v>1154</v>
      </c>
      <c r="F2294" s="47" t="s">
        <v>1155</v>
      </c>
      <c r="G2294" s="48" t="s">
        <v>1156</v>
      </c>
    </row>
    <row r="2295" spans="1:7">
      <c r="A2295" s="46">
        <v>2015</v>
      </c>
      <c r="B2295" s="47" t="s">
        <v>174</v>
      </c>
      <c r="C2295" s="47" t="s">
        <v>180</v>
      </c>
      <c r="D2295" s="47" t="s">
        <v>0</v>
      </c>
      <c r="E2295" s="47" t="s">
        <v>16396</v>
      </c>
      <c r="F2295" s="47" t="s">
        <v>16397</v>
      </c>
      <c r="G2295" s="48" t="s">
        <v>16398</v>
      </c>
    </row>
    <row r="2296" spans="1:7">
      <c r="A2296" s="46">
        <v>2015</v>
      </c>
      <c r="B2296" s="47" t="s">
        <v>174</v>
      </c>
      <c r="C2296" s="47" t="s">
        <v>180</v>
      </c>
      <c r="D2296" s="47" t="s">
        <v>0</v>
      </c>
      <c r="E2296" s="47" t="s">
        <v>16096</v>
      </c>
      <c r="F2296" s="47" t="s">
        <v>16399</v>
      </c>
      <c r="G2296" s="48" t="s">
        <v>16400</v>
      </c>
    </row>
    <row r="2297" spans="1:7">
      <c r="A2297" s="46">
        <v>2015</v>
      </c>
      <c r="B2297" s="47" t="s">
        <v>174</v>
      </c>
      <c r="C2297" s="47" t="s">
        <v>180</v>
      </c>
      <c r="D2297" s="47" t="s">
        <v>0</v>
      </c>
      <c r="E2297" s="47" t="s">
        <v>9201</v>
      </c>
      <c r="F2297" s="47" t="s">
        <v>16401</v>
      </c>
      <c r="G2297" s="48" t="s">
        <v>16402</v>
      </c>
    </row>
    <row r="2298" spans="1:7">
      <c r="A2298" s="46">
        <v>2015</v>
      </c>
      <c r="B2298" s="47" t="s">
        <v>174</v>
      </c>
      <c r="C2298" s="47" t="s">
        <v>180</v>
      </c>
      <c r="D2298" s="47" t="s">
        <v>0</v>
      </c>
      <c r="E2298" s="47" t="s">
        <v>16403</v>
      </c>
      <c r="F2298" s="47" t="s">
        <v>16404</v>
      </c>
      <c r="G2298" s="48" t="s">
        <v>16405</v>
      </c>
    </row>
    <row r="2299" spans="1:7">
      <c r="A2299" s="46">
        <v>2015</v>
      </c>
      <c r="B2299" s="47" t="s">
        <v>174</v>
      </c>
      <c r="C2299" s="47" t="s">
        <v>180</v>
      </c>
      <c r="D2299" s="47" t="s">
        <v>0</v>
      </c>
      <c r="E2299" s="47" t="s">
        <v>10944</v>
      </c>
      <c r="F2299" s="47" t="s">
        <v>16406</v>
      </c>
      <c r="G2299" s="48" t="s">
        <v>16407</v>
      </c>
    </row>
    <row r="2300" spans="1:7">
      <c r="A2300" s="46">
        <v>2015</v>
      </c>
      <c r="B2300" s="47" t="s">
        <v>174</v>
      </c>
      <c r="C2300" s="47" t="s">
        <v>180</v>
      </c>
      <c r="D2300" s="47" t="s">
        <v>0</v>
      </c>
      <c r="E2300" s="47" t="s">
        <v>10945</v>
      </c>
      <c r="F2300" s="47" t="s">
        <v>16408</v>
      </c>
      <c r="G2300" s="48" t="s">
        <v>16409</v>
      </c>
    </row>
    <row r="2301" spans="1:7">
      <c r="A2301" s="46">
        <v>2015</v>
      </c>
      <c r="B2301" s="47" t="s">
        <v>174</v>
      </c>
      <c r="C2301" s="47" t="s">
        <v>180</v>
      </c>
      <c r="D2301" s="47" t="s">
        <v>0</v>
      </c>
      <c r="E2301" s="47" t="s">
        <v>16410</v>
      </c>
      <c r="F2301" s="47" t="s">
        <v>16411</v>
      </c>
      <c r="G2301" s="48" t="s">
        <v>16412</v>
      </c>
    </row>
    <row r="2302" spans="1:7">
      <c r="A2302" s="46">
        <v>2015</v>
      </c>
      <c r="B2302" s="47" t="s">
        <v>174</v>
      </c>
      <c r="C2302" s="47" t="s">
        <v>180</v>
      </c>
      <c r="D2302" s="47" t="s">
        <v>17574</v>
      </c>
      <c r="E2302" s="47" t="s">
        <v>1157</v>
      </c>
      <c r="F2302" s="47" t="s">
        <v>1158</v>
      </c>
      <c r="G2302" s="48" t="s">
        <v>1159</v>
      </c>
    </row>
    <row r="2303" spans="1:7">
      <c r="A2303" s="46">
        <v>2015</v>
      </c>
      <c r="B2303" s="47" t="s">
        <v>174</v>
      </c>
      <c r="C2303" s="47" t="s">
        <v>180</v>
      </c>
      <c r="D2303" s="47" t="s">
        <v>0</v>
      </c>
      <c r="E2303" s="47" t="s">
        <v>16413</v>
      </c>
      <c r="F2303" s="47" t="s">
        <v>16414</v>
      </c>
      <c r="G2303" s="48" t="s">
        <v>16415</v>
      </c>
    </row>
    <row r="2304" spans="1:7">
      <c r="A2304" s="46">
        <v>2015</v>
      </c>
      <c r="B2304" s="47" t="s">
        <v>174</v>
      </c>
      <c r="C2304" s="47" t="s">
        <v>180</v>
      </c>
      <c r="D2304" s="47" t="s">
        <v>0</v>
      </c>
      <c r="E2304" s="47" t="s">
        <v>16416</v>
      </c>
      <c r="F2304" s="47" t="s">
        <v>16417</v>
      </c>
      <c r="G2304" s="48" t="s">
        <v>16418</v>
      </c>
    </row>
    <row r="2305" spans="1:7">
      <c r="A2305" s="46">
        <v>2015</v>
      </c>
      <c r="B2305" s="47" t="s">
        <v>174</v>
      </c>
      <c r="C2305" s="47" t="s">
        <v>180</v>
      </c>
      <c r="D2305" s="47" t="s">
        <v>0</v>
      </c>
      <c r="E2305" s="47" t="s">
        <v>16419</v>
      </c>
      <c r="F2305" s="47" t="s">
        <v>16420</v>
      </c>
      <c r="G2305" s="48" t="s">
        <v>16421</v>
      </c>
    </row>
    <row r="2306" spans="1:7">
      <c r="A2306" s="46">
        <v>2015</v>
      </c>
      <c r="B2306" s="47" t="s">
        <v>174</v>
      </c>
      <c r="C2306" s="47" t="s">
        <v>180</v>
      </c>
      <c r="D2306" s="47" t="s">
        <v>0</v>
      </c>
      <c r="E2306" s="47" t="s">
        <v>16422</v>
      </c>
      <c r="F2306" s="47" t="s">
        <v>16423</v>
      </c>
      <c r="G2306" s="48" t="s">
        <v>5655</v>
      </c>
    </row>
    <row r="2307" spans="1:7">
      <c r="A2307" s="46">
        <v>2015</v>
      </c>
      <c r="B2307" s="47" t="s">
        <v>174</v>
      </c>
      <c r="C2307" s="47" t="s">
        <v>180</v>
      </c>
      <c r="D2307" s="47" t="s">
        <v>17574</v>
      </c>
      <c r="E2307" s="47" t="s">
        <v>1160</v>
      </c>
      <c r="F2307" s="47" t="s">
        <v>1161</v>
      </c>
      <c r="G2307" s="48"/>
    </row>
    <row r="2308" spans="1:7">
      <c r="A2308" s="46">
        <v>2015</v>
      </c>
      <c r="B2308" s="47" t="s">
        <v>174</v>
      </c>
      <c r="C2308" s="47" t="s">
        <v>181</v>
      </c>
      <c r="D2308" s="47" t="s">
        <v>0</v>
      </c>
      <c r="E2308" s="47" t="s">
        <v>11006</v>
      </c>
      <c r="F2308" s="47" t="s">
        <v>16424</v>
      </c>
      <c r="G2308" s="48" t="s">
        <v>16425</v>
      </c>
    </row>
    <row r="2309" spans="1:7">
      <c r="A2309" s="46">
        <v>2015</v>
      </c>
      <c r="B2309" s="47" t="s">
        <v>174</v>
      </c>
      <c r="C2309" s="47" t="s">
        <v>181</v>
      </c>
      <c r="D2309" s="47" t="s">
        <v>0</v>
      </c>
      <c r="E2309" s="47" t="s">
        <v>16426</v>
      </c>
      <c r="F2309" s="47" t="s">
        <v>16427</v>
      </c>
      <c r="G2309" s="48" t="s">
        <v>16428</v>
      </c>
    </row>
    <row r="2310" spans="1:7">
      <c r="A2310" s="46">
        <v>2015</v>
      </c>
      <c r="B2310" s="47" t="s">
        <v>174</v>
      </c>
      <c r="C2310" s="47" t="s">
        <v>181</v>
      </c>
      <c r="D2310" s="47" t="s">
        <v>0</v>
      </c>
      <c r="E2310" s="47" t="s">
        <v>16429</v>
      </c>
      <c r="F2310" s="47" t="s">
        <v>16430</v>
      </c>
      <c r="G2310" s="48" t="s">
        <v>16431</v>
      </c>
    </row>
    <row r="2311" spans="1:7">
      <c r="A2311" s="46">
        <v>2015</v>
      </c>
      <c r="B2311" s="47" t="s">
        <v>174</v>
      </c>
      <c r="C2311" s="47" t="s">
        <v>181</v>
      </c>
      <c r="D2311" s="47" t="s">
        <v>0</v>
      </c>
      <c r="E2311" s="47" t="s">
        <v>16432</v>
      </c>
      <c r="F2311" s="47" t="s">
        <v>16433</v>
      </c>
      <c r="G2311" s="48" t="s">
        <v>16434</v>
      </c>
    </row>
    <row r="2312" spans="1:7">
      <c r="A2312" s="46">
        <v>2015</v>
      </c>
      <c r="B2312" s="47" t="s">
        <v>174</v>
      </c>
      <c r="C2312" s="47" t="s">
        <v>181</v>
      </c>
      <c r="D2312" s="47" t="s">
        <v>0</v>
      </c>
      <c r="E2312" s="47" t="s">
        <v>16435</v>
      </c>
      <c r="F2312" s="47" t="s">
        <v>16436</v>
      </c>
      <c r="G2312" s="48" t="s">
        <v>16437</v>
      </c>
    </row>
    <row r="2313" spans="1:7">
      <c r="A2313" s="46">
        <v>2015</v>
      </c>
      <c r="B2313" s="47" t="s">
        <v>174</v>
      </c>
      <c r="C2313" s="47" t="s">
        <v>181</v>
      </c>
      <c r="D2313" s="47" t="s">
        <v>0</v>
      </c>
      <c r="E2313" s="47" t="s">
        <v>16438</v>
      </c>
      <c r="F2313" s="47" t="s">
        <v>16439</v>
      </c>
      <c r="G2313" s="48" t="s">
        <v>16440</v>
      </c>
    </row>
    <row r="2314" spans="1:7">
      <c r="A2314" s="46">
        <v>2015</v>
      </c>
      <c r="B2314" s="47" t="s">
        <v>174</v>
      </c>
      <c r="C2314" s="47" t="s">
        <v>181</v>
      </c>
      <c r="D2314" s="47" t="s">
        <v>0</v>
      </c>
      <c r="E2314" s="47" t="s">
        <v>16441</v>
      </c>
      <c r="F2314" s="47" t="s">
        <v>16442</v>
      </c>
      <c r="G2314" s="48" t="s">
        <v>16443</v>
      </c>
    </row>
    <row r="2315" spans="1:7">
      <c r="A2315" s="46">
        <v>2015</v>
      </c>
      <c r="B2315" s="47" t="s">
        <v>174</v>
      </c>
      <c r="C2315" s="47" t="s">
        <v>182</v>
      </c>
      <c r="D2315" s="47" t="s">
        <v>0</v>
      </c>
      <c r="E2315" s="47" t="s">
        <v>16444</v>
      </c>
      <c r="F2315" s="47" t="s">
        <v>16445</v>
      </c>
      <c r="G2315" s="48" t="s">
        <v>16446</v>
      </c>
    </row>
    <row r="2316" spans="1:7">
      <c r="A2316" s="46">
        <v>2015</v>
      </c>
      <c r="B2316" s="47" t="s">
        <v>174</v>
      </c>
      <c r="C2316" s="47" t="s">
        <v>182</v>
      </c>
      <c r="D2316" s="47" t="s">
        <v>0</v>
      </c>
      <c r="E2316" s="47" t="s">
        <v>10006</v>
      </c>
      <c r="F2316" s="47" t="s">
        <v>16447</v>
      </c>
      <c r="G2316" s="48" t="s">
        <v>16448</v>
      </c>
    </row>
    <row r="2317" spans="1:7">
      <c r="A2317" s="46">
        <v>2015</v>
      </c>
      <c r="B2317" s="47" t="s">
        <v>174</v>
      </c>
      <c r="C2317" s="47" t="s">
        <v>182</v>
      </c>
      <c r="D2317" s="47" t="s">
        <v>0</v>
      </c>
      <c r="E2317" s="47" t="s">
        <v>16449</v>
      </c>
      <c r="F2317" s="47" t="s">
        <v>16450</v>
      </c>
      <c r="G2317" s="48" t="s">
        <v>16451</v>
      </c>
    </row>
    <row r="2318" spans="1:7">
      <c r="A2318" s="46">
        <v>2015</v>
      </c>
      <c r="B2318" s="47" t="s">
        <v>174</v>
      </c>
      <c r="C2318" s="47" t="s">
        <v>182</v>
      </c>
      <c r="D2318" s="47" t="s">
        <v>0</v>
      </c>
      <c r="E2318" s="47" t="s">
        <v>16452</v>
      </c>
      <c r="F2318" s="47" t="s">
        <v>16453</v>
      </c>
      <c r="G2318" s="48" t="s">
        <v>16454</v>
      </c>
    </row>
    <row r="2319" spans="1:7">
      <c r="A2319" s="46">
        <v>2015</v>
      </c>
      <c r="B2319" s="47" t="s">
        <v>174</v>
      </c>
      <c r="C2319" s="47" t="s">
        <v>182</v>
      </c>
      <c r="D2319" s="47" t="s">
        <v>0</v>
      </c>
      <c r="E2319" s="47" t="s">
        <v>16455</v>
      </c>
      <c r="F2319" s="47" t="s">
        <v>16456</v>
      </c>
      <c r="G2319" s="48" t="s">
        <v>16457</v>
      </c>
    </row>
    <row r="2320" spans="1:7">
      <c r="A2320" s="46">
        <v>2015</v>
      </c>
      <c r="B2320" s="47" t="s">
        <v>174</v>
      </c>
      <c r="C2320" s="47" t="s">
        <v>182</v>
      </c>
      <c r="D2320" s="47" t="s">
        <v>0</v>
      </c>
      <c r="E2320" s="47" t="s">
        <v>16458</v>
      </c>
      <c r="F2320" s="47" t="s">
        <v>16459</v>
      </c>
      <c r="G2320" s="48" t="s">
        <v>16460</v>
      </c>
    </row>
    <row r="2321" spans="1:7">
      <c r="A2321" s="46">
        <v>2015</v>
      </c>
      <c r="B2321" s="47" t="s">
        <v>174</v>
      </c>
      <c r="C2321" s="47" t="s">
        <v>182</v>
      </c>
      <c r="D2321" s="47" t="s">
        <v>0</v>
      </c>
      <c r="E2321" s="47" t="s">
        <v>16461</v>
      </c>
      <c r="F2321" s="47" t="s">
        <v>16462</v>
      </c>
      <c r="G2321" s="48" t="s">
        <v>16463</v>
      </c>
    </row>
    <row r="2322" spans="1:7">
      <c r="A2322" s="46">
        <v>2015</v>
      </c>
      <c r="B2322" s="47" t="s">
        <v>174</v>
      </c>
      <c r="C2322" s="47" t="s">
        <v>182</v>
      </c>
      <c r="D2322" s="47" t="s">
        <v>0</v>
      </c>
      <c r="E2322" s="47" t="s">
        <v>16464</v>
      </c>
      <c r="F2322" s="47" t="s">
        <v>16465</v>
      </c>
      <c r="G2322" s="48" t="s">
        <v>16466</v>
      </c>
    </row>
    <row r="2323" spans="1:7">
      <c r="A2323" s="46">
        <v>2015</v>
      </c>
      <c r="B2323" s="47" t="s">
        <v>174</v>
      </c>
      <c r="C2323" s="47" t="s">
        <v>182</v>
      </c>
      <c r="D2323" s="47" t="s">
        <v>0</v>
      </c>
      <c r="E2323" s="47" t="s">
        <v>16467</v>
      </c>
      <c r="F2323" s="47" t="s">
        <v>16468</v>
      </c>
      <c r="G2323" s="48" t="s">
        <v>16469</v>
      </c>
    </row>
    <row r="2324" spans="1:7">
      <c r="A2324" s="46">
        <v>2015</v>
      </c>
      <c r="B2324" s="47" t="s">
        <v>174</v>
      </c>
      <c r="C2324" s="47" t="s">
        <v>182</v>
      </c>
      <c r="D2324" s="47" t="s">
        <v>0</v>
      </c>
      <c r="E2324" s="47" t="s">
        <v>16470</v>
      </c>
      <c r="F2324" s="47" t="s">
        <v>16471</v>
      </c>
      <c r="G2324" s="48" t="s">
        <v>16472</v>
      </c>
    </row>
    <row r="2325" spans="1:7">
      <c r="A2325" s="46">
        <v>2015</v>
      </c>
      <c r="B2325" s="47" t="s">
        <v>174</v>
      </c>
      <c r="C2325" s="47" t="s">
        <v>182</v>
      </c>
      <c r="D2325" s="47" t="s">
        <v>0</v>
      </c>
      <c r="E2325" s="47" t="s">
        <v>16473</v>
      </c>
      <c r="F2325" s="47" t="s">
        <v>16474</v>
      </c>
      <c r="G2325" s="48" t="s">
        <v>16475</v>
      </c>
    </row>
    <row r="2326" spans="1:7">
      <c r="A2326" s="46">
        <v>2015</v>
      </c>
      <c r="B2326" s="47" t="s">
        <v>174</v>
      </c>
      <c r="C2326" s="47" t="s">
        <v>182</v>
      </c>
      <c r="D2326" s="47" t="s">
        <v>0</v>
      </c>
      <c r="E2326" s="47" t="s">
        <v>16476</v>
      </c>
      <c r="F2326" s="47" t="s">
        <v>16477</v>
      </c>
      <c r="G2326" s="48" t="s">
        <v>16478</v>
      </c>
    </row>
    <row r="2327" spans="1:7">
      <c r="A2327" s="46">
        <v>2015</v>
      </c>
      <c r="B2327" s="47" t="s">
        <v>174</v>
      </c>
      <c r="C2327" s="47" t="s">
        <v>182</v>
      </c>
      <c r="D2327" s="47" t="s">
        <v>0</v>
      </c>
      <c r="E2327" s="47" t="s">
        <v>16479</v>
      </c>
      <c r="F2327" s="47" t="s">
        <v>16480</v>
      </c>
      <c r="G2327" s="48" t="s">
        <v>16481</v>
      </c>
    </row>
    <row r="2328" spans="1:7">
      <c r="A2328" s="46">
        <v>2015</v>
      </c>
      <c r="B2328" s="47" t="s">
        <v>174</v>
      </c>
      <c r="C2328" s="47" t="s">
        <v>182</v>
      </c>
      <c r="D2328" s="47" t="s">
        <v>0</v>
      </c>
      <c r="E2328" s="47" t="s">
        <v>16482</v>
      </c>
      <c r="F2328" s="47" t="s">
        <v>16483</v>
      </c>
      <c r="G2328" s="48" t="s">
        <v>16484</v>
      </c>
    </row>
    <row r="2329" spans="1:7">
      <c r="A2329" s="46">
        <v>2015</v>
      </c>
      <c r="B2329" s="47" t="s">
        <v>174</v>
      </c>
      <c r="C2329" s="47" t="s">
        <v>182</v>
      </c>
      <c r="D2329" s="47" t="s">
        <v>0</v>
      </c>
      <c r="E2329" s="47" t="s">
        <v>16485</v>
      </c>
      <c r="F2329" s="47" t="s">
        <v>16486</v>
      </c>
      <c r="G2329" s="48" t="s">
        <v>16487</v>
      </c>
    </row>
    <row r="2330" spans="1:7">
      <c r="A2330" s="46">
        <v>2015</v>
      </c>
      <c r="B2330" s="47" t="s">
        <v>174</v>
      </c>
      <c r="C2330" s="47" t="s">
        <v>183</v>
      </c>
      <c r="D2330" s="47" t="s">
        <v>0</v>
      </c>
      <c r="E2330" s="47" t="s">
        <v>16488</v>
      </c>
      <c r="F2330" s="47" t="s">
        <v>16489</v>
      </c>
      <c r="G2330" s="48" t="s">
        <v>16490</v>
      </c>
    </row>
    <row r="2331" spans="1:7">
      <c r="A2331" s="46">
        <v>2015</v>
      </c>
      <c r="B2331" s="47" t="s">
        <v>174</v>
      </c>
      <c r="C2331" s="47" t="s">
        <v>183</v>
      </c>
      <c r="D2331" s="47" t="s">
        <v>0</v>
      </c>
      <c r="E2331" s="47" t="s">
        <v>16491</v>
      </c>
      <c r="F2331" s="47" t="s">
        <v>16492</v>
      </c>
      <c r="G2331" s="48" t="s">
        <v>16493</v>
      </c>
    </row>
    <row r="2332" spans="1:7">
      <c r="A2332" s="46">
        <v>2015</v>
      </c>
      <c r="B2332" s="47" t="s">
        <v>174</v>
      </c>
      <c r="C2332" s="47" t="s">
        <v>184</v>
      </c>
      <c r="D2332" s="47" t="s">
        <v>0</v>
      </c>
      <c r="E2332" s="47" t="s">
        <v>16494</v>
      </c>
      <c r="F2332" s="47" t="s">
        <v>16495</v>
      </c>
      <c r="G2332" s="48" t="s">
        <v>16496</v>
      </c>
    </row>
    <row r="2333" spans="1:7">
      <c r="A2333" s="46">
        <v>2015</v>
      </c>
      <c r="B2333" s="47" t="s">
        <v>174</v>
      </c>
      <c r="C2333" s="47" t="s">
        <v>184</v>
      </c>
      <c r="D2333" s="47" t="s">
        <v>0</v>
      </c>
      <c r="E2333" s="47" t="s">
        <v>16497</v>
      </c>
      <c r="F2333" s="47" t="s">
        <v>16498</v>
      </c>
      <c r="G2333" s="48" t="s">
        <v>16499</v>
      </c>
    </row>
    <row r="2334" spans="1:7">
      <c r="A2334" s="46">
        <v>2015</v>
      </c>
      <c r="B2334" s="47" t="s">
        <v>174</v>
      </c>
      <c r="C2334" s="47" t="s">
        <v>184</v>
      </c>
      <c r="D2334" s="47" t="s">
        <v>0</v>
      </c>
      <c r="E2334" s="47" t="s">
        <v>16500</v>
      </c>
      <c r="F2334" s="47" t="s">
        <v>16501</v>
      </c>
      <c r="G2334" s="48" t="s">
        <v>16502</v>
      </c>
    </row>
    <row r="2335" spans="1:7">
      <c r="A2335" s="46">
        <v>2015</v>
      </c>
      <c r="B2335" s="47" t="s">
        <v>174</v>
      </c>
      <c r="C2335" s="47" t="s">
        <v>184</v>
      </c>
      <c r="D2335" s="47" t="s">
        <v>0</v>
      </c>
      <c r="E2335" s="47" t="s">
        <v>16503</v>
      </c>
      <c r="F2335" s="47" t="s">
        <v>16504</v>
      </c>
      <c r="G2335" s="48" t="s">
        <v>16505</v>
      </c>
    </row>
    <row r="2336" spans="1:7">
      <c r="A2336" s="46">
        <v>2015</v>
      </c>
      <c r="B2336" s="47" t="s">
        <v>174</v>
      </c>
      <c r="C2336" s="47" t="s">
        <v>184</v>
      </c>
      <c r="D2336" s="47" t="s">
        <v>0</v>
      </c>
      <c r="E2336" s="47" t="s">
        <v>16506</v>
      </c>
      <c r="F2336" s="47" t="s">
        <v>16507</v>
      </c>
      <c r="G2336" s="48" t="s">
        <v>16508</v>
      </c>
    </row>
    <row r="2337" spans="1:7">
      <c r="A2337" s="46">
        <v>2015</v>
      </c>
      <c r="B2337" s="47" t="s">
        <v>174</v>
      </c>
      <c r="C2337" s="47" t="s">
        <v>184</v>
      </c>
      <c r="D2337" s="47" t="s">
        <v>0</v>
      </c>
      <c r="E2337" s="47" t="s">
        <v>16509</v>
      </c>
      <c r="F2337" s="47" t="s">
        <v>16510</v>
      </c>
      <c r="G2337" s="48" t="s">
        <v>16511</v>
      </c>
    </row>
    <row r="2338" spans="1:7">
      <c r="A2338" s="46">
        <v>2015</v>
      </c>
      <c r="B2338" s="47" t="s">
        <v>174</v>
      </c>
      <c r="C2338" s="47" t="s">
        <v>184</v>
      </c>
      <c r="D2338" s="47" t="s">
        <v>17574</v>
      </c>
      <c r="E2338" s="47" t="s">
        <v>1162</v>
      </c>
      <c r="F2338" s="47" t="s">
        <v>1163</v>
      </c>
      <c r="G2338" s="48" t="s">
        <v>1164</v>
      </c>
    </row>
    <row r="2339" spans="1:7">
      <c r="A2339" s="46">
        <v>2015</v>
      </c>
      <c r="B2339" s="47" t="s">
        <v>174</v>
      </c>
      <c r="C2339" s="47" t="s">
        <v>185</v>
      </c>
      <c r="D2339" s="47" t="s">
        <v>0</v>
      </c>
      <c r="E2339" s="47" t="s">
        <v>16512</v>
      </c>
      <c r="F2339" s="47" t="s">
        <v>16513</v>
      </c>
      <c r="G2339" s="48" t="s">
        <v>16514</v>
      </c>
    </row>
    <row r="2340" spans="1:7">
      <c r="A2340" s="46">
        <v>2015</v>
      </c>
      <c r="B2340" s="47" t="s">
        <v>174</v>
      </c>
      <c r="C2340" s="47" t="s">
        <v>185</v>
      </c>
      <c r="D2340" s="47" t="s">
        <v>17574</v>
      </c>
      <c r="E2340" s="47" t="s">
        <v>1165</v>
      </c>
      <c r="F2340" s="47" t="s">
        <v>1166</v>
      </c>
      <c r="G2340" s="48" t="s">
        <v>1167</v>
      </c>
    </row>
    <row r="2341" spans="1:7">
      <c r="A2341" s="46">
        <v>2015</v>
      </c>
      <c r="B2341" s="47" t="s">
        <v>174</v>
      </c>
      <c r="C2341" s="47" t="s">
        <v>185</v>
      </c>
      <c r="D2341" s="47" t="s">
        <v>0</v>
      </c>
      <c r="E2341" s="47" t="s">
        <v>16515</v>
      </c>
      <c r="F2341" s="47" t="s">
        <v>16516</v>
      </c>
      <c r="G2341" s="48" t="s">
        <v>16517</v>
      </c>
    </row>
    <row r="2342" spans="1:7">
      <c r="A2342" s="46">
        <v>2015</v>
      </c>
      <c r="B2342" s="47" t="s">
        <v>174</v>
      </c>
      <c r="C2342" s="47" t="s">
        <v>185</v>
      </c>
      <c r="D2342" s="47" t="s">
        <v>17574</v>
      </c>
      <c r="E2342" s="47" t="s">
        <v>1168</v>
      </c>
      <c r="F2342" s="47" t="s">
        <v>1169</v>
      </c>
      <c r="G2342" s="48" t="s">
        <v>1170</v>
      </c>
    </row>
    <row r="2343" spans="1:7">
      <c r="A2343" s="46">
        <v>2015</v>
      </c>
      <c r="B2343" s="47" t="s">
        <v>174</v>
      </c>
      <c r="C2343" s="47" t="s">
        <v>185</v>
      </c>
      <c r="D2343" s="47" t="s">
        <v>0</v>
      </c>
      <c r="E2343" s="47" t="s">
        <v>16518</v>
      </c>
      <c r="F2343" s="47" t="s">
        <v>16519</v>
      </c>
      <c r="G2343" s="48" t="s">
        <v>16520</v>
      </c>
    </row>
    <row r="2344" spans="1:7">
      <c r="A2344" s="46">
        <v>2015</v>
      </c>
      <c r="B2344" s="47" t="s">
        <v>174</v>
      </c>
      <c r="C2344" s="47" t="s">
        <v>185</v>
      </c>
      <c r="D2344" s="47" t="s">
        <v>0</v>
      </c>
      <c r="E2344" s="47" t="s">
        <v>16521</v>
      </c>
      <c r="F2344" s="47" t="s">
        <v>16522</v>
      </c>
      <c r="G2344" s="48" t="s">
        <v>16523</v>
      </c>
    </row>
    <row r="2345" spans="1:7">
      <c r="A2345" s="46">
        <v>2015</v>
      </c>
      <c r="B2345" s="47" t="s">
        <v>174</v>
      </c>
      <c r="C2345" s="47" t="s">
        <v>185</v>
      </c>
      <c r="D2345" s="47" t="s">
        <v>0</v>
      </c>
      <c r="E2345" s="47" t="s">
        <v>4924</v>
      </c>
      <c r="F2345" s="47" t="s">
        <v>16524</v>
      </c>
      <c r="G2345" s="48" t="s">
        <v>16525</v>
      </c>
    </row>
    <row r="2346" spans="1:7">
      <c r="A2346" s="46">
        <v>2015</v>
      </c>
      <c r="B2346" s="47" t="s">
        <v>174</v>
      </c>
      <c r="C2346" s="47" t="s">
        <v>185</v>
      </c>
      <c r="D2346" s="47" t="s">
        <v>0</v>
      </c>
      <c r="E2346" s="47" t="s">
        <v>16526</v>
      </c>
      <c r="F2346" s="47" t="s">
        <v>16527</v>
      </c>
      <c r="G2346" s="48" t="s">
        <v>16528</v>
      </c>
    </row>
    <row r="2347" spans="1:7">
      <c r="A2347" s="46">
        <v>2015</v>
      </c>
      <c r="B2347" s="47" t="s">
        <v>174</v>
      </c>
      <c r="C2347" s="47" t="s">
        <v>185</v>
      </c>
      <c r="D2347" s="47" t="s">
        <v>0</v>
      </c>
      <c r="E2347" s="47" t="s">
        <v>9635</v>
      </c>
      <c r="F2347" s="47" t="s">
        <v>16529</v>
      </c>
      <c r="G2347" s="48" t="s">
        <v>16530</v>
      </c>
    </row>
    <row r="2348" spans="1:7">
      <c r="A2348" s="46">
        <v>2015</v>
      </c>
      <c r="B2348" s="47" t="s">
        <v>174</v>
      </c>
      <c r="C2348" s="47" t="s">
        <v>185</v>
      </c>
      <c r="D2348" s="47" t="s">
        <v>0</v>
      </c>
      <c r="E2348" s="47" t="s">
        <v>16531</v>
      </c>
      <c r="F2348" s="47" t="s">
        <v>16532</v>
      </c>
      <c r="G2348" s="48" t="s">
        <v>16533</v>
      </c>
    </row>
    <row r="2349" spans="1:7">
      <c r="A2349" s="46">
        <v>2015</v>
      </c>
      <c r="B2349" s="47" t="s">
        <v>174</v>
      </c>
      <c r="C2349" s="47" t="s">
        <v>186</v>
      </c>
      <c r="D2349" s="47" t="s">
        <v>0</v>
      </c>
      <c r="E2349" s="47" t="s">
        <v>16534</v>
      </c>
      <c r="F2349" s="47" t="s">
        <v>16535</v>
      </c>
      <c r="G2349" s="48" t="s">
        <v>16536</v>
      </c>
    </row>
    <row r="2350" spans="1:7">
      <c r="A2350" s="46">
        <v>2015</v>
      </c>
      <c r="B2350" s="47" t="s">
        <v>174</v>
      </c>
      <c r="C2350" s="47" t="s">
        <v>186</v>
      </c>
      <c r="D2350" s="47" t="s">
        <v>0</v>
      </c>
      <c r="E2350" s="47" t="s">
        <v>10962</v>
      </c>
      <c r="F2350" s="47" t="s">
        <v>16537</v>
      </c>
      <c r="G2350" s="48" t="s">
        <v>16538</v>
      </c>
    </row>
    <row r="2351" spans="1:7">
      <c r="A2351" s="46">
        <v>2015</v>
      </c>
      <c r="B2351" s="47" t="s">
        <v>174</v>
      </c>
      <c r="C2351" s="47" t="s">
        <v>186</v>
      </c>
      <c r="D2351" s="47" t="s">
        <v>0</v>
      </c>
      <c r="E2351" s="47" t="s">
        <v>16539</v>
      </c>
      <c r="F2351" s="47" t="s">
        <v>16540</v>
      </c>
      <c r="G2351" s="48" t="s">
        <v>16541</v>
      </c>
    </row>
    <row r="2352" spans="1:7">
      <c r="A2352" s="46">
        <v>2015</v>
      </c>
      <c r="B2352" s="47" t="s">
        <v>174</v>
      </c>
      <c r="C2352" s="47" t="s">
        <v>186</v>
      </c>
      <c r="D2352" s="47" t="s">
        <v>0</v>
      </c>
      <c r="E2352" s="47" t="s">
        <v>16542</v>
      </c>
      <c r="F2352" s="47" t="s">
        <v>16543</v>
      </c>
      <c r="G2352" s="48" t="s">
        <v>16544</v>
      </c>
    </row>
    <row r="2353" spans="1:7">
      <c r="A2353" s="46">
        <v>2015</v>
      </c>
      <c r="B2353" s="47" t="s">
        <v>174</v>
      </c>
      <c r="C2353" s="47" t="s">
        <v>186</v>
      </c>
      <c r="D2353" s="47" t="s">
        <v>0</v>
      </c>
      <c r="E2353" s="47" t="s">
        <v>10963</v>
      </c>
      <c r="F2353" s="47" t="s">
        <v>16545</v>
      </c>
      <c r="G2353" s="48" t="s">
        <v>16546</v>
      </c>
    </row>
    <row r="2354" spans="1:7">
      <c r="A2354" s="46">
        <v>2015</v>
      </c>
      <c r="B2354" s="47" t="s">
        <v>174</v>
      </c>
      <c r="C2354" s="47" t="s">
        <v>186</v>
      </c>
      <c r="D2354" s="47" t="s">
        <v>0</v>
      </c>
      <c r="E2354" s="47" t="s">
        <v>10965</v>
      </c>
      <c r="F2354" s="47" t="s">
        <v>16547</v>
      </c>
      <c r="G2354" s="48" t="s">
        <v>16548</v>
      </c>
    </row>
    <row r="2355" spans="1:7">
      <c r="A2355" s="46">
        <v>2015</v>
      </c>
      <c r="B2355" s="47" t="s">
        <v>174</v>
      </c>
      <c r="C2355" s="47" t="s">
        <v>186</v>
      </c>
      <c r="D2355" s="47" t="s">
        <v>17574</v>
      </c>
      <c r="E2355" s="47" t="s">
        <v>1171</v>
      </c>
      <c r="F2355" s="47" t="s">
        <v>1172</v>
      </c>
      <c r="G2355" s="48" t="s">
        <v>1173</v>
      </c>
    </row>
    <row r="2356" spans="1:7">
      <c r="A2356" s="46">
        <v>2015</v>
      </c>
      <c r="B2356" s="47" t="s">
        <v>174</v>
      </c>
      <c r="C2356" s="47" t="s">
        <v>187</v>
      </c>
      <c r="D2356" s="47" t="s">
        <v>0</v>
      </c>
      <c r="E2356" s="47" t="s">
        <v>10960</v>
      </c>
      <c r="F2356" s="47" t="s">
        <v>16549</v>
      </c>
      <c r="G2356" s="48" t="s">
        <v>10961</v>
      </c>
    </row>
    <row r="2357" spans="1:7">
      <c r="A2357" s="46">
        <v>2015</v>
      </c>
      <c r="B2357" s="47" t="s">
        <v>174</v>
      </c>
      <c r="C2357" s="47" t="s">
        <v>187</v>
      </c>
      <c r="D2357" s="47" t="s">
        <v>0</v>
      </c>
      <c r="E2357" s="47" t="s">
        <v>10954</v>
      </c>
      <c r="F2357" s="47" t="s">
        <v>16550</v>
      </c>
      <c r="G2357" s="48" t="s">
        <v>16551</v>
      </c>
    </row>
    <row r="2358" spans="1:7">
      <c r="A2358" s="46">
        <v>2015</v>
      </c>
      <c r="B2358" s="47" t="s">
        <v>174</v>
      </c>
      <c r="C2358" s="47" t="s">
        <v>187</v>
      </c>
      <c r="D2358" s="47" t="s">
        <v>0</v>
      </c>
      <c r="E2358" s="47" t="s">
        <v>10957</v>
      </c>
      <c r="F2358" s="47" t="s">
        <v>16552</v>
      </c>
      <c r="G2358" s="48" t="s">
        <v>16553</v>
      </c>
    </row>
    <row r="2359" spans="1:7">
      <c r="A2359" s="46">
        <v>2015</v>
      </c>
      <c r="B2359" s="47" t="s">
        <v>174</v>
      </c>
      <c r="C2359" s="47" t="s">
        <v>187</v>
      </c>
      <c r="D2359" s="47" t="s">
        <v>0</v>
      </c>
      <c r="E2359" s="47" t="s">
        <v>10952</v>
      </c>
      <c r="F2359" s="47" t="s">
        <v>16554</v>
      </c>
      <c r="G2359" s="48" t="s">
        <v>10953</v>
      </c>
    </row>
    <row r="2360" spans="1:7">
      <c r="A2360" s="46">
        <v>2015</v>
      </c>
      <c r="B2360" s="47" t="s">
        <v>174</v>
      </c>
      <c r="C2360" s="47" t="s">
        <v>187</v>
      </c>
      <c r="D2360" s="47" t="s">
        <v>0</v>
      </c>
      <c r="E2360" s="47" t="s">
        <v>16555</v>
      </c>
      <c r="F2360" s="47" t="s">
        <v>16556</v>
      </c>
      <c r="G2360" s="48" t="s">
        <v>16557</v>
      </c>
    </row>
    <row r="2361" spans="1:7">
      <c r="A2361" s="46">
        <v>2015</v>
      </c>
      <c r="B2361" s="47" t="s">
        <v>174</v>
      </c>
      <c r="C2361" s="47" t="s">
        <v>187</v>
      </c>
      <c r="D2361" s="47" t="s">
        <v>0</v>
      </c>
      <c r="E2361" s="47" t="s">
        <v>9660</v>
      </c>
      <c r="F2361" s="47" t="s">
        <v>16558</v>
      </c>
      <c r="G2361" s="48" t="s">
        <v>16559</v>
      </c>
    </row>
    <row r="2362" spans="1:7">
      <c r="A2362" s="46">
        <v>2015</v>
      </c>
      <c r="B2362" s="47" t="s">
        <v>174</v>
      </c>
      <c r="C2362" s="47" t="s">
        <v>187</v>
      </c>
      <c r="D2362" s="47" t="s">
        <v>0</v>
      </c>
      <c r="E2362" s="47" t="s">
        <v>16560</v>
      </c>
      <c r="F2362" s="47" t="s">
        <v>16561</v>
      </c>
      <c r="G2362" s="48" t="s">
        <v>16562</v>
      </c>
    </row>
    <row r="2363" spans="1:7">
      <c r="A2363" s="46">
        <v>2015</v>
      </c>
      <c r="B2363" s="47" t="s">
        <v>174</v>
      </c>
      <c r="C2363" s="47" t="s">
        <v>187</v>
      </c>
      <c r="D2363" s="47" t="s">
        <v>0</v>
      </c>
      <c r="E2363" s="47" t="s">
        <v>16563</v>
      </c>
      <c r="F2363" s="47" t="s">
        <v>16564</v>
      </c>
      <c r="G2363" s="48" t="s">
        <v>16562</v>
      </c>
    </row>
    <row r="2364" spans="1:7">
      <c r="A2364" s="46">
        <v>2015</v>
      </c>
      <c r="B2364" s="47" t="s">
        <v>174</v>
      </c>
      <c r="C2364" s="47" t="s">
        <v>187</v>
      </c>
      <c r="D2364" s="47" t="s">
        <v>0</v>
      </c>
      <c r="E2364" s="47" t="s">
        <v>16565</v>
      </c>
      <c r="F2364" s="47" t="s">
        <v>16566</v>
      </c>
      <c r="G2364" s="48" t="s">
        <v>16567</v>
      </c>
    </row>
    <row r="2365" spans="1:7">
      <c r="A2365" s="46">
        <v>2015</v>
      </c>
      <c r="B2365" s="47" t="s">
        <v>174</v>
      </c>
      <c r="C2365" s="47" t="s">
        <v>187</v>
      </c>
      <c r="D2365" s="47" t="s">
        <v>0</v>
      </c>
      <c r="E2365" s="47" t="s">
        <v>16568</v>
      </c>
      <c r="F2365" s="47" t="s">
        <v>16566</v>
      </c>
      <c r="G2365" s="48" t="s">
        <v>16569</v>
      </c>
    </row>
    <row r="2366" spans="1:7">
      <c r="A2366" s="46">
        <v>2015</v>
      </c>
      <c r="B2366" s="47" t="s">
        <v>174</v>
      </c>
      <c r="C2366" s="47" t="s">
        <v>187</v>
      </c>
      <c r="D2366" s="47" t="s">
        <v>0</v>
      </c>
      <c r="E2366" s="47" t="s">
        <v>10956</v>
      </c>
      <c r="F2366" s="47" t="s">
        <v>16570</v>
      </c>
      <c r="G2366" s="48" t="s">
        <v>16571</v>
      </c>
    </row>
    <row r="2367" spans="1:7">
      <c r="A2367" s="46">
        <v>2015</v>
      </c>
      <c r="B2367" s="47" t="s">
        <v>174</v>
      </c>
      <c r="C2367" s="47" t="s">
        <v>187</v>
      </c>
      <c r="D2367" s="47" t="s">
        <v>0</v>
      </c>
      <c r="E2367" s="47" t="s">
        <v>10959</v>
      </c>
      <c r="F2367" s="47" t="s">
        <v>16572</v>
      </c>
      <c r="G2367" s="48" t="s">
        <v>16573</v>
      </c>
    </row>
    <row r="2368" spans="1:7">
      <c r="A2368" s="46">
        <v>2015</v>
      </c>
      <c r="B2368" s="47" t="s">
        <v>174</v>
      </c>
      <c r="C2368" s="47" t="s">
        <v>188</v>
      </c>
      <c r="D2368" s="47" t="s">
        <v>0</v>
      </c>
      <c r="E2368" s="47" t="s">
        <v>16574</v>
      </c>
      <c r="F2368" s="47" t="s">
        <v>16575</v>
      </c>
      <c r="G2368" s="48" t="s">
        <v>16576</v>
      </c>
    </row>
    <row r="2369" spans="1:7">
      <c r="A2369" s="46">
        <v>2015</v>
      </c>
      <c r="B2369" s="47" t="s">
        <v>174</v>
      </c>
      <c r="C2369" s="47" t="s">
        <v>188</v>
      </c>
      <c r="D2369" s="47" t="s">
        <v>0</v>
      </c>
      <c r="E2369" s="47" t="s">
        <v>16577</v>
      </c>
      <c r="F2369" s="47" t="s">
        <v>16578</v>
      </c>
      <c r="G2369" s="48" t="s">
        <v>16579</v>
      </c>
    </row>
    <row r="2370" spans="1:7">
      <c r="A2370" s="46">
        <v>2015</v>
      </c>
      <c r="B2370" s="47" t="s">
        <v>174</v>
      </c>
      <c r="C2370" s="47" t="s">
        <v>188</v>
      </c>
      <c r="D2370" s="47" t="s">
        <v>0</v>
      </c>
      <c r="E2370" s="47" t="s">
        <v>16580</v>
      </c>
      <c r="F2370" s="47" t="s">
        <v>16581</v>
      </c>
      <c r="G2370" s="48" t="s">
        <v>16582</v>
      </c>
    </row>
    <row r="2371" spans="1:7">
      <c r="A2371" s="46">
        <v>2015</v>
      </c>
      <c r="B2371" s="47" t="s">
        <v>174</v>
      </c>
      <c r="C2371" s="47" t="s">
        <v>188</v>
      </c>
      <c r="D2371" s="47" t="s">
        <v>0</v>
      </c>
      <c r="E2371" s="47" t="s">
        <v>16583</v>
      </c>
      <c r="F2371" s="47" t="s">
        <v>16584</v>
      </c>
      <c r="G2371" s="48" t="s">
        <v>10947</v>
      </c>
    </row>
    <row r="2372" spans="1:7">
      <c r="A2372" s="46">
        <v>2015</v>
      </c>
      <c r="B2372" s="47" t="s">
        <v>174</v>
      </c>
      <c r="C2372" s="47" t="s">
        <v>188</v>
      </c>
      <c r="D2372" s="47" t="s">
        <v>0</v>
      </c>
      <c r="E2372" s="47" t="s">
        <v>16585</v>
      </c>
      <c r="F2372" s="47" t="s">
        <v>16586</v>
      </c>
      <c r="G2372" s="48" t="s">
        <v>16587</v>
      </c>
    </row>
    <row r="2373" spans="1:7">
      <c r="A2373" s="46">
        <v>2015</v>
      </c>
      <c r="B2373" s="47" t="s">
        <v>174</v>
      </c>
      <c r="C2373" s="47" t="s">
        <v>188</v>
      </c>
      <c r="D2373" s="47" t="s">
        <v>0</v>
      </c>
      <c r="E2373" s="47" t="s">
        <v>16588</v>
      </c>
      <c r="F2373" s="47" t="s">
        <v>16589</v>
      </c>
      <c r="G2373" s="48" t="s">
        <v>16590</v>
      </c>
    </row>
    <row r="2374" spans="1:7">
      <c r="A2374" s="46">
        <v>2015</v>
      </c>
      <c r="B2374" s="47" t="s">
        <v>174</v>
      </c>
      <c r="C2374" s="47" t="s">
        <v>188</v>
      </c>
      <c r="D2374" s="47" t="s">
        <v>0</v>
      </c>
      <c r="E2374" s="47" t="s">
        <v>16591</v>
      </c>
      <c r="F2374" s="47" t="s">
        <v>16592</v>
      </c>
      <c r="G2374" s="48" t="s">
        <v>16593</v>
      </c>
    </row>
    <row r="2375" spans="1:7">
      <c r="A2375" s="46">
        <v>2015</v>
      </c>
      <c r="B2375" s="47" t="s">
        <v>174</v>
      </c>
      <c r="C2375" s="47" t="s">
        <v>188</v>
      </c>
      <c r="D2375" s="47" t="s">
        <v>0</v>
      </c>
      <c r="E2375" s="47" t="s">
        <v>16594</v>
      </c>
      <c r="F2375" s="47" t="s">
        <v>16595</v>
      </c>
      <c r="G2375" s="48" t="s">
        <v>16596</v>
      </c>
    </row>
    <row r="2376" spans="1:7">
      <c r="A2376" s="46">
        <v>2015</v>
      </c>
      <c r="B2376" s="47" t="s">
        <v>174</v>
      </c>
      <c r="C2376" s="47" t="s">
        <v>189</v>
      </c>
      <c r="D2376" s="47" t="s">
        <v>0</v>
      </c>
      <c r="E2376" s="47" t="s">
        <v>16597</v>
      </c>
      <c r="F2376" s="47" t="s">
        <v>16598</v>
      </c>
      <c r="G2376" s="48" t="s">
        <v>16599</v>
      </c>
    </row>
    <row r="2377" spans="1:7">
      <c r="A2377" s="46">
        <v>2015</v>
      </c>
      <c r="B2377" s="47" t="s">
        <v>174</v>
      </c>
      <c r="C2377" s="47" t="s">
        <v>189</v>
      </c>
      <c r="D2377" s="47" t="s">
        <v>0</v>
      </c>
      <c r="E2377" s="47" t="s">
        <v>16600</v>
      </c>
      <c r="F2377" s="47" t="s">
        <v>16601</v>
      </c>
      <c r="G2377" s="48" t="s">
        <v>16602</v>
      </c>
    </row>
    <row r="2378" spans="1:7">
      <c r="A2378" s="46">
        <v>2015</v>
      </c>
      <c r="B2378" s="47" t="s">
        <v>174</v>
      </c>
      <c r="C2378" s="47" t="s">
        <v>189</v>
      </c>
      <c r="D2378" s="47" t="s">
        <v>17574</v>
      </c>
      <c r="E2378" s="47" t="s">
        <v>1174</v>
      </c>
      <c r="F2378" s="47" t="s">
        <v>1175</v>
      </c>
      <c r="G2378" s="48" t="s">
        <v>1176</v>
      </c>
    </row>
    <row r="2379" spans="1:7">
      <c r="A2379" s="46">
        <v>2015</v>
      </c>
      <c r="B2379" s="47" t="s">
        <v>174</v>
      </c>
      <c r="C2379" s="47" t="s">
        <v>190</v>
      </c>
      <c r="D2379" s="47" t="s">
        <v>0</v>
      </c>
      <c r="E2379" s="47" t="s">
        <v>2570</v>
      </c>
      <c r="F2379" s="47" t="s">
        <v>16603</v>
      </c>
      <c r="G2379" s="48" t="s">
        <v>16604</v>
      </c>
    </row>
    <row r="2380" spans="1:7">
      <c r="A2380" s="46">
        <v>2015</v>
      </c>
      <c r="B2380" s="47" t="s">
        <v>174</v>
      </c>
      <c r="C2380" s="47" t="s">
        <v>190</v>
      </c>
      <c r="D2380" s="47" t="s">
        <v>0</v>
      </c>
      <c r="E2380" s="47" t="s">
        <v>16605</v>
      </c>
      <c r="F2380" s="47" t="s">
        <v>16606</v>
      </c>
      <c r="G2380" s="48" t="s">
        <v>16607</v>
      </c>
    </row>
    <row r="2381" spans="1:7">
      <c r="A2381" s="46">
        <v>2015</v>
      </c>
      <c r="B2381" s="47" t="s">
        <v>174</v>
      </c>
      <c r="C2381" s="47" t="s">
        <v>190</v>
      </c>
      <c r="D2381" s="47" t="s">
        <v>0</v>
      </c>
      <c r="E2381" s="47" t="s">
        <v>16608</v>
      </c>
      <c r="F2381" s="47" t="s">
        <v>16609</v>
      </c>
      <c r="G2381" s="48" t="s">
        <v>16610</v>
      </c>
    </row>
    <row r="2382" spans="1:7">
      <c r="A2382" s="46">
        <v>2015</v>
      </c>
      <c r="B2382" s="47" t="s">
        <v>174</v>
      </c>
      <c r="C2382" s="47" t="s">
        <v>190</v>
      </c>
      <c r="D2382" s="47" t="s">
        <v>0</v>
      </c>
      <c r="E2382" s="47" t="s">
        <v>16611</v>
      </c>
      <c r="F2382" s="47" t="s">
        <v>16612</v>
      </c>
      <c r="G2382" s="48" t="s">
        <v>16610</v>
      </c>
    </row>
    <row r="2383" spans="1:7">
      <c r="A2383" s="46">
        <v>2015</v>
      </c>
      <c r="B2383" s="47" t="s">
        <v>174</v>
      </c>
      <c r="C2383" s="47" t="s">
        <v>190</v>
      </c>
      <c r="D2383" s="47" t="s">
        <v>0</v>
      </c>
      <c r="E2383" s="47" t="s">
        <v>16613</v>
      </c>
      <c r="F2383" s="47" t="s">
        <v>16614</v>
      </c>
      <c r="G2383" s="48" t="s">
        <v>16615</v>
      </c>
    </row>
    <row r="2384" spans="1:7">
      <c r="A2384" s="46">
        <v>2015</v>
      </c>
      <c r="B2384" s="47" t="s">
        <v>174</v>
      </c>
      <c r="C2384" s="47" t="s">
        <v>190</v>
      </c>
      <c r="D2384" s="47" t="s">
        <v>0</v>
      </c>
      <c r="E2384" s="47" t="s">
        <v>16616</v>
      </c>
      <c r="F2384" s="47" t="s">
        <v>16617</v>
      </c>
      <c r="G2384" s="48" t="s">
        <v>16618</v>
      </c>
    </row>
    <row r="2385" spans="1:7">
      <c r="A2385" s="46">
        <v>2015</v>
      </c>
      <c r="B2385" s="47" t="s">
        <v>174</v>
      </c>
      <c r="C2385" s="47" t="s">
        <v>190</v>
      </c>
      <c r="D2385" s="47" t="s">
        <v>0</v>
      </c>
      <c r="E2385" s="47" t="s">
        <v>10973</v>
      </c>
      <c r="F2385" s="47" t="s">
        <v>16619</v>
      </c>
      <c r="G2385" s="48" t="s">
        <v>16620</v>
      </c>
    </row>
    <row r="2386" spans="1:7">
      <c r="A2386" s="46">
        <v>2015</v>
      </c>
      <c r="B2386" s="47" t="s">
        <v>174</v>
      </c>
      <c r="C2386" s="47" t="s">
        <v>190</v>
      </c>
      <c r="D2386" s="47" t="s">
        <v>0</v>
      </c>
      <c r="E2386" s="47" t="s">
        <v>16621</v>
      </c>
      <c r="F2386" s="47" t="s">
        <v>16622</v>
      </c>
      <c r="G2386" s="48" t="s">
        <v>16623</v>
      </c>
    </row>
    <row r="2387" spans="1:7">
      <c r="A2387" s="46">
        <v>2015</v>
      </c>
      <c r="B2387" s="47" t="s">
        <v>174</v>
      </c>
      <c r="C2387" s="47" t="s">
        <v>190</v>
      </c>
      <c r="D2387" s="47" t="s">
        <v>0</v>
      </c>
      <c r="E2387" s="47" t="s">
        <v>16624</v>
      </c>
      <c r="F2387" s="47" t="s">
        <v>16625</v>
      </c>
      <c r="G2387" s="48" t="s">
        <v>16626</v>
      </c>
    </row>
    <row r="2388" spans="1:7">
      <c r="A2388" s="46">
        <v>2015</v>
      </c>
      <c r="B2388" s="47" t="s">
        <v>174</v>
      </c>
      <c r="C2388" s="47" t="s">
        <v>190</v>
      </c>
      <c r="D2388" s="47" t="s">
        <v>0</v>
      </c>
      <c r="E2388" s="47" t="s">
        <v>16627</v>
      </c>
      <c r="F2388" s="47" t="s">
        <v>16628</v>
      </c>
      <c r="G2388" s="48" t="s">
        <v>16629</v>
      </c>
    </row>
    <row r="2389" spans="1:7">
      <c r="A2389" s="46">
        <v>2015</v>
      </c>
      <c r="B2389" s="47" t="s">
        <v>174</v>
      </c>
      <c r="C2389" s="47" t="s">
        <v>190</v>
      </c>
      <c r="D2389" s="47" t="s">
        <v>0</v>
      </c>
      <c r="E2389" s="47" t="s">
        <v>16630</v>
      </c>
      <c r="F2389" s="47" t="s">
        <v>16631</v>
      </c>
      <c r="G2389" s="48" t="s">
        <v>16632</v>
      </c>
    </row>
    <row r="2390" spans="1:7">
      <c r="A2390" s="46">
        <v>2015</v>
      </c>
      <c r="B2390" s="47" t="s">
        <v>174</v>
      </c>
      <c r="C2390" s="47" t="s">
        <v>190</v>
      </c>
      <c r="D2390" s="47" t="s">
        <v>0</v>
      </c>
      <c r="E2390" s="47" t="s">
        <v>16633</v>
      </c>
      <c r="F2390" s="47" t="s">
        <v>16634</v>
      </c>
      <c r="G2390" s="48" t="s">
        <v>16610</v>
      </c>
    </row>
    <row r="2391" spans="1:7">
      <c r="A2391" s="46">
        <v>2015</v>
      </c>
      <c r="B2391" s="47" t="s">
        <v>174</v>
      </c>
      <c r="C2391" s="47" t="s">
        <v>190</v>
      </c>
      <c r="D2391" s="47" t="s">
        <v>0</v>
      </c>
      <c r="E2391" s="47" t="s">
        <v>16635</v>
      </c>
      <c r="F2391" s="47" t="s">
        <v>16636</v>
      </c>
      <c r="G2391" s="48" t="s">
        <v>16637</v>
      </c>
    </row>
    <row r="2392" spans="1:7">
      <c r="A2392" s="46">
        <v>2015</v>
      </c>
      <c r="B2392" s="47" t="s">
        <v>174</v>
      </c>
      <c r="C2392" s="47" t="s">
        <v>191</v>
      </c>
      <c r="D2392" s="47" t="s">
        <v>0</v>
      </c>
      <c r="E2392" s="47" t="s">
        <v>10976</v>
      </c>
      <c r="F2392" s="47" t="s">
        <v>16638</v>
      </c>
      <c r="G2392" s="48"/>
    </row>
    <row r="2393" spans="1:7">
      <c r="A2393" s="46">
        <v>2015</v>
      </c>
      <c r="B2393" s="47" t="s">
        <v>174</v>
      </c>
      <c r="C2393" s="47" t="s">
        <v>191</v>
      </c>
      <c r="D2393" s="47" t="s">
        <v>17574</v>
      </c>
      <c r="E2393" s="47" t="s">
        <v>983</v>
      </c>
      <c r="F2393" s="47" t="s">
        <v>1178</v>
      </c>
      <c r="G2393" s="48"/>
    </row>
    <row r="2394" spans="1:7">
      <c r="A2394" s="46">
        <v>2015</v>
      </c>
      <c r="B2394" s="47" t="s">
        <v>174</v>
      </c>
      <c r="C2394" s="47" t="s">
        <v>191</v>
      </c>
      <c r="D2394" s="47" t="s">
        <v>0</v>
      </c>
      <c r="E2394" s="47" t="s">
        <v>5796</v>
      </c>
      <c r="F2394" s="47" t="s">
        <v>16639</v>
      </c>
      <c r="G2394" s="48"/>
    </row>
    <row r="2395" spans="1:7">
      <c r="A2395" s="46">
        <v>2015</v>
      </c>
      <c r="B2395" s="47" t="s">
        <v>174</v>
      </c>
      <c r="C2395" s="47" t="s">
        <v>191</v>
      </c>
      <c r="D2395" s="47" t="s">
        <v>0</v>
      </c>
      <c r="E2395" s="47" t="s">
        <v>10975</v>
      </c>
      <c r="F2395" s="47" t="s">
        <v>16640</v>
      </c>
      <c r="G2395" s="48"/>
    </row>
    <row r="2396" spans="1:7">
      <c r="A2396" s="46">
        <v>2015</v>
      </c>
      <c r="B2396" s="47" t="s">
        <v>174</v>
      </c>
      <c r="C2396" s="47" t="s">
        <v>192</v>
      </c>
      <c r="D2396" s="47" t="s">
        <v>0</v>
      </c>
      <c r="E2396" s="47" t="s">
        <v>16641</v>
      </c>
      <c r="F2396" s="47" t="s">
        <v>16642</v>
      </c>
      <c r="G2396" s="48" t="s">
        <v>10974</v>
      </c>
    </row>
    <row r="2397" spans="1:7">
      <c r="A2397" s="46">
        <v>2015</v>
      </c>
      <c r="B2397" s="47" t="s">
        <v>174</v>
      </c>
      <c r="C2397" s="47" t="s">
        <v>192</v>
      </c>
      <c r="D2397" s="47" t="s">
        <v>0</v>
      </c>
      <c r="E2397" s="47" t="s">
        <v>16643</v>
      </c>
      <c r="F2397" s="47" t="s">
        <v>16644</v>
      </c>
      <c r="G2397" s="48" t="s">
        <v>16645</v>
      </c>
    </row>
    <row r="2398" spans="1:7">
      <c r="A2398" s="46">
        <v>2015</v>
      </c>
      <c r="B2398" s="47" t="s">
        <v>174</v>
      </c>
      <c r="C2398" s="47" t="s">
        <v>192</v>
      </c>
      <c r="D2398" s="47" t="s">
        <v>0</v>
      </c>
      <c r="E2398" s="47" t="s">
        <v>11152</v>
      </c>
      <c r="F2398" s="47" t="s">
        <v>16646</v>
      </c>
      <c r="G2398" s="48" t="s">
        <v>16647</v>
      </c>
    </row>
    <row r="2399" spans="1:7">
      <c r="A2399" s="46">
        <v>2015</v>
      </c>
      <c r="B2399" s="47" t="s">
        <v>174</v>
      </c>
      <c r="C2399" s="47" t="s">
        <v>192</v>
      </c>
      <c r="D2399" s="47" t="s">
        <v>0</v>
      </c>
      <c r="E2399" s="47" t="s">
        <v>16648</v>
      </c>
      <c r="F2399" s="47" t="s">
        <v>16649</v>
      </c>
      <c r="G2399" s="48" t="s">
        <v>16650</v>
      </c>
    </row>
    <row r="2400" spans="1:7">
      <c r="A2400" s="46">
        <v>2015</v>
      </c>
      <c r="B2400" s="47" t="s">
        <v>174</v>
      </c>
      <c r="C2400" s="47" t="s">
        <v>192</v>
      </c>
      <c r="D2400" s="47" t="s">
        <v>0</v>
      </c>
      <c r="E2400" s="47" t="s">
        <v>16651</v>
      </c>
      <c r="F2400" s="47" t="s">
        <v>16652</v>
      </c>
      <c r="G2400" s="48" t="s">
        <v>16653</v>
      </c>
    </row>
    <row r="2401" spans="1:7">
      <c r="A2401" s="46">
        <v>2015</v>
      </c>
      <c r="B2401" s="47" t="s">
        <v>174</v>
      </c>
      <c r="C2401" s="47" t="s">
        <v>192</v>
      </c>
      <c r="D2401" s="47" t="s">
        <v>0</v>
      </c>
      <c r="E2401" s="47" t="s">
        <v>16654</v>
      </c>
      <c r="F2401" s="47" t="s">
        <v>16655</v>
      </c>
      <c r="G2401" s="48" t="s">
        <v>16656</v>
      </c>
    </row>
    <row r="2402" spans="1:7">
      <c r="A2402" s="46">
        <v>2015</v>
      </c>
      <c r="B2402" s="47" t="s">
        <v>174</v>
      </c>
      <c r="C2402" s="47" t="s">
        <v>192</v>
      </c>
      <c r="D2402" s="47" t="s">
        <v>0</v>
      </c>
      <c r="E2402" s="47" t="s">
        <v>16657</v>
      </c>
      <c r="F2402" s="47" t="s">
        <v>16658</v>
      </c>
      <c r="G2402" s="48" t="s">
        <v>16659</v>
      </c>
    </row>
    <row r="2403" spans="1:7">
      <c r="A2403" s="46">
        <v>2015</v>
      </c>
      <c r="B2403" s="47" t="s">
        <v>174</v>
      </c>
      <c r="C2403" s="47" t="s">
        <v>192</v>
      </c>
      <c r="D2403" s="47" t="s">
        <v>0</v>
      </c>
      <c r="E2403" s="47" t="s">
        <v>16660</v>
      </c>
      <c r="F2403" s="47" t="s">
        <v>16661</v>
      </c>
      <c r="G2403" s="48" t="s">
        <v>16662</v>
      </c>
    </row>
    <row r="2404" spans="1:7">
      <c r="A2404" s="46">
        <v>2015</v>
      </c>
      <c r="B2404" s="47" t="s">
        <v>174</v>
      </c>
      <c r="C2404" s="47" t="s">
        <v>193</v>
      </c>
      <c r="D2404" s="47" t="s">
        <v>17574</v>
      </c>
      <c r="E2404" s="47" t="s">
        <v>1179</v>
      </c>
      <c r="F2404" s="47" t="s">
        <v>1180</v>
      </c>
      <c r="G2404" s="48" t="s">
        <v>1181</v>
      </c>
    </row>
    <row r="2405" spans="1:7">
      <c r="A2405" s="46">
        <v>2015</v>
      </c>
      <c r="B2405" s="47" t="s">
        <v>174</v>
      </c>
      <c r="C2405" s="47" t="s">
        <v>193</v>
      </c>
      <c r="D2405" s="47" t="s">
        <v>0</v>
      </c>
      <c r="E2405" s="47" t="s">
        <v>16663</v>
      </c>
      <c r="F2405" s="47" t="s">
        <v>16664</v>
      </c>
      <c r="G2405" s="48" t="s">
        <v>16665</v>
      </c>
    </row>
    <row r="2406" spans="1:7">
      <c r="A2406" s="46">
        <v>2015</v>
      </c>
      <c r="B2406" s="47" t="s">
        <v>174</v>
      </c>
      <c r="C2406" s="47" t="s">
        <v>193</v>
      </c>
      <c r="D2406" s="47" t="s">
        <v>0</v>
      </c>
      <c r="E2406" s="47" t="s">
        <v>16666</v>
      </c>
      <c r="F2406" s="47" t="s">
        <v>16667</v>
      </c>
      <c r="G2406" s="48" t="s">
        <v>16668</v>
      </c>
    </row>
    <row r="2407" spans="1:7">
      <c r="A2407" s="46">
        <v>2015</v>
      </c>
      <c r="B2407" s="47" t="s">
        <v>174</v>
      </c>
      <c r="C2407" s="47" t="s">
        <v>193</v>
      </c>
      <c r="D2407" s="47" t="s">
        <v>0</v>
      </c>
      <c r="E2407" s="47" t="s">
        <v>16669</v>
      </c>
      <c r="F2407" s="47" t="s">
        <v>16670</v>
      </c>
      <c r="G2407" s="48" t="s">
        <v>16671</v>
      </c>
    </row>
    <row r="2408" spans="1:7">
      <c r="A2408" s="46">
        <v>2015</v>
      </c>
      <c r="B2408" s="47" t="s">
        <v>174</v>
      </c>
      <c r="C2408" s="47" t="s">
        <v>193</v>
      </c>
      <c r="D2408" s="47" t="s">
        <v>0</v>
      </c>
      <c r="E2408" s="47" t="s">
        <v>5796</v>
      </c>
      <c r="F2408" s="47" t="s">
        <v>16672</v>
      </c>
      <c r="G2408" s="48" t="s">
        <v>16673</v>
      </c>
    </row>
    <row r="2409" spans="1:7">
      <c r="A2409" s="46">
        <v>2015</v>
      </c>
      <c r="B2409" s="47" t="s">
        <v>174</v>
      </c>
      <c r="C2409" s="47" t="s">
        <v>193</v>
      </c>
      <c r="D2409" s="47" t="s">
        <v>0</v>
      </c>
      <c r="E2409" s="47" t="s">
        <v>16674</v>
      </c>
      <c r="F2409" s="47" t="s">
        <v>16675</v>
      </c>
      <c r="G2409" s="48" t="s">
        <v>16676</v>
      </c>
    </row>
    <row r="2410" spans="1:7">
      <c r="A2410" s="46">
        <v>2015</v>
      </c>
      <c r="B2410" s="47" t="s">
        <v>174</v>
      </c>
      <c r="C2410" s="47" t="s">
        <v>193</v>
      </c>
      <c r="D2410" s="47" t="s">
        <v>0</v>
      </c>
      <c r="E2410" s="47" t="s">
        <v>16677</v>
      </c>
      <c r="F2410" s="47" t="s">
        <v>16678</v>
      </c>
      <c r="G2410" s="48" t="s">
        <v>16679</v>
      </c>
    </row>
    <row r="2411" spans="1:7">
      <c r="A2411" s="46">
        <v>2015</v>
      </c>
      <c r="B2411" s="47" t="s">
        <v>174</v>
      </c>
      <c r="C2411" s="47" t="s">
        <v>193</v>
      </c>
      <c r="D2411" s="47" t="s">
        <v>0</v>
      </c>
      <c r="E2411" s="47" t="s">
        <v>11182</v>
      </c>
      <c r="F2411" s="47" t="s">
        <v>16680</v>
      </c>
      <c r="G2411" s="48" t="s">
        <v>16681</v>
      </c>
    </row>
    <row r="2412" spans="1:7">
      <c r="A2412" s="46">
        <v>2015</v>
      </c>
      <c r="B2412" s="47" t="s">
        <v>174</v>
      </c>
      <c r="C2412" s="47" t="s">
        <v>193</v>
      </c>
      <c r="D2412" s="47" t="s">
        <v>0</v>
      </c>
      <c r="E2412" s="47" t="s">
        <v>16682</v>
      </c>
      <c r="F2412" s="47" t="s">
        <v>16683</v>
      </c>
      <c r="G2412" s="48" t="s">
        <v>16684</v>
      </c>
    </row>
    <row r="2413" spans="1:7">
      <c r="A2413" s="46">
        <v>2015</v>
      </c>
      <c r="B2413" s="47" t="s">
        <v>174</v>
      </c>
      <c r="C2413" s="47" t="s">
        <v>194</v>
      </c>
      <c r="D2413" s="47" t="s">
        <v>0</v>
      </c>
      <c r="E2413" s="47" t="s">
        <v>16685</v>
      </c>
      <c r="F2413" s="47" t="s">
        <v>16686</v>
      </c>
      <c r="G2413" s="48" t="s">
        <v>16687</v>
      </c>
    </row>
    <row r="2414" spans="1:7">
      <c r="A2414" s="46">
        <v>2015</v>
      </c>
      <c r="B2414" s="47" t="s">
        <v>174</v>
      </c>
      <c r="C2414" s="47" t="s">
        <v>194</v>
      </c>
      <c r="D2414" s="47" t="s">
        <v>0</v>
      </c>
      <c r="E2414" s="47" t="s">
        <v>16688</v>
      </c>
      <c r="F2414" s="47" t="s">
        <v>16689</v>
      </c>
      <c r="G2414" s="48" t="s">
        <v>16690</v>
      </c>
    </row>
    <row r="2415" spans="1:7">
      <c r="A2415" s="46">
        <v>2015</v>
      </c>
      <c r="B2415" s="47" t="s">
        <v>174</v>
      </c>
      <c r="C2415" s="47" t="s">
        <v>194</v>
      </c>
      <c r="D2415" s="47" t="s">
        <v>0</v>
      </c>
      <c r="E2415" s="47" t="s">
        <v>16691</v>
      </c>
      <c r="F2415" s="47" t="s">
        <v>16692</v>
      </c>
      <c r="G2415" s="48" t="s">
        <v>16693</v>
      </c>
    </row>
    <row r="2416" spans="1:7">
      <c r="A2416" s="46">
        <v>2015</v>
      </c>
      <c r="B2416" s="47" t="s">
        <v>174</v>
      </c>
      <c r="C2416" s="47" t="s">
        <v>194</v>
      </c>
      <c r="D2416" s="47" t="s">
        <v>0</v>
      </c>
      <c r="E2416" s="47" t="s">
        <v>16694</v>
      </c>
      <c r="F2416" s="47" t="s">
        <v>16695</v>
      </c>
      <c r="G2416" s="48" t="s">
        <v>16696</v>
      </c>
    </row>
    <row r="2417" spans="1:7">
      <c r="A2417" s="46">
        <v>2015</v>
      </c>
      <c r="B2417" s="47" t="s">
        <v>174</v>
      </c>
      <c r="C2417" s="47" t="s">
        <v>194</v>
      </c>
      <c r="D2417" s="47" t="s">
        <v>0</v>
      </c>
      <c r="E2417" s="47" t="s">
        <v>16697</v>
      </c>
      <c r="F2417" s="47" t="s">
        <v>16698</v>
      </c>
      <c r="G2417" s="48" t="s">
        <v>16699</v>
      </c>
    </row>
    <row r="2418" spans="1:7">
      <c r="A2418" s="46">
        <v>2015</v>
      </c>
      <c r="B2418" s="47" t="s">
        <v>174</v>
      </c>
      <c r="C2418" s="47" t="s">
        <v>194</v>
      </c>
      <c r="D2418" s="47" t="s">
        <v>0</v>
      </c>
      <c r="E2418" s="47" t="s">
        <v>16700</v>
      </c>
      <c r="F2418" s="47" t="s">
        <v>16701</v>
      </c>
      <c r="G2418" s="48" t="s">
        <v>16702</v>
      </c>
    </row>
    <row r="2419" spans="1:7">
      <c r="A2419" s="46">
        <v>2015</v>
      </c>
      <c r="B2419" s="47" t="s">
        <v>174</v>
      </c>
      <c r="C2419" s="47" t="s">
        <v>195</v>
      </c>
      <c r="D2419" s="47" t="s">
        <v>0</v>
      </c>
      <c r="E2419" s="47" t="s">
        <v>16703</v>
      </c>
      <c r="F2419" s="47" t="s">
        <v>16704</v>
      </c>
      <c r="G2419" s="48" t="s">
        <v>16705</v>
      </c>
    </row>
    <row r="2420" spans="1:7">
      <c r="A2420" s="46">
        <v>2015</v>
      </c>
      <c r="B2420" s="47" t="s">
        <v>174</v>
      </c>
      <c r="C2420" s="47" t="s">
        <v>195</v>
      </c>
      <c r="D2420" s="47" t="s">
        <v>0</v>
      </c>
      <c r="E2420" s="47" t="s">
        <v>11208</v>
      </c>
      <c r="F2420" s="47" t="s">
        <v>16706</v>
      </c>
      <c r="G2420" s="48" t="s">
        <v>16707</v>
      </c>
    </row>
    <row r="2421" spans="1:7">
      <c r="A2421" s="46">
        <v>2015</v>
      </c>
      <c r="B2421" s="47" t="s">
        <v>174</v>
      </c>
      <c r="C2421" s="47" t="s">
        <v>195</v>
      </c>
      <c r="D2421" s="47" t="s">
        <v>0</v>
      </c>
      <c r="E2421" s="47" t="s">
        <v>16708</v>
      </c>
      <c r="F2421" s="47" t="s">
        <v>16709</v>
      </c>
      <c r="G2421" s="48" t="s">
        <v>16710</v>
      </c>
    </row>
    <row r="2422" spans="1:7">
      <c r="A2422" s="46">
        <v>2015</v>
      </c>
      <c r="B2422" s="47" t="s">
        <v>174</v>
      </c>
      <c r="C2422" s="47" t="s">
        <v>195</v>
      </c>
      <c r="D2422" s="47" t="s">
        <v>0</v>
      </c>
      <c r="E2422" s="47" t="s">
        <v>16711</v>
      </c>
      <c r="F2422" s="47" t="s">
        <v>16712</v>
      </c>
      <c r="G2422" s="48" t="s">
        <v>16713</v>
      </c>
    </row>
    <row r="2423" spans="1:7">
      <c r="A2423" s="46">
        <v>2015</v>
      </c>
      <c r="B2423" s="47" t="s">
        <v>174</v>
      </c>
      <c r="C2423" s="47" t="s">
        <v>195</v>
      </c>
      <c r="D2423" s="47" t="s">
        <v>0</v>
      </c>
      <c r="E2423" s="47" t="s">
        <v>16714</v>
      </c>
      <c r="F2423" s="47" t="s">
        <v>16715</v>
      </c>
      <c r="G2423" s="48" t="s">
        <v>16716</v>
      </c>
    </row>
    <row r="2424" spans="1:7">
      <c r="A2424" s="46">
        <v>2015</v>
      </c>
      <c r="B2424" s="47" t="s">
        <v>174</v>
      </c>
      <c r="C2424" s="47" t="s">
        <v>195</v>
      </c>
      <c r="D2424" s="47" t="s">
        <v>0</v>
      </c>
      <c r="E2424" s="47" t="s">
        <v>16717</v>
      </c>
      <c r="F2424" s="47" t="s">
        <v>16718</v>
      </c>
      <c r="G2424" s="48" t="s">
        <v>16719</v>
      </c>
    </row>
    <row r="2425" spans="1:7">
      <c r="A2425" s="46">
        <v>2015</v>
      </c>
      <c r="B2425" s="47" t="s">
        <v>174</v>
      </c>
      <c r="C2425" s="47" t="s">
        <v>195</v>
      </c>
      <c r="D2425" s="47" t="s">
        <v>0</v>
      </c>
      <c r="E2425" s="47" t="s">
        <v>10951</v>
      </c>
      <c r="F2425" s="47" t="s">
        <v>16720</v>
      </c>
      <c r="G2425" s="48" t="s">
        <v>16721</v>
      </c>
    </row>
    <row r="2426" spans="1:7">
      <c r="A2426" s="46">
        <v>2015</v>
      </c>
      <c r="B2426" s="47" t="s">
        <v>174</v>
      </c>
      <c r="C2426" s="47" t="s">
        <v>195</v>
      </c>
      <c r="D2426" s="47" t="s">
        <v>0</v>
      </c>
      <c r="E2426" s="47" t="s">
        <v>16722</v>
      </c>
      <c r="F2426" s="47" t="s">
        <v>16723</v>
      </c>
      <c r="G2426" s="48" t="s">
        <v>16724</v>
      </c>
    </row>
    <row r="2427" spans="1:7">
      <c r="A2427" s="46">
        <v>2015</v>
      </c>
      <c r="B2427" s="47" t="s">
        <v>174</v>
      </c>
      <c r="C2427" s="47" t="s">
        <v>195</v>
      </c>
      <c r="D2427" s="47" t="s">
        <v>17574</v>
      </c>
      <c r="E2427" s="47" t="s">
        <v>1182</v>
      </c>
      <c r="F2427" s="47" t="s">
        <v>1183</v>
      </c>
      <c r="G2427" s="48" t="s">
        <v>1184</v>
      </c>
    </row>
    <row r="2428" spans="1:7">
      <c r="A2428" s="46">
        <v>2015</v>
      </c>
      <c r="B2428" s="47" t="s">
        <v>174</v>
      </c>
      <c r="C2428" s="47" t="s">
        <v>195</v>
      </c>
      <c r="D2428" s="47" t="s">
        <v>0</v>
      </c>
      <c r="E2428" s="47" t="s">
        <v>16725</v>
      </c>
      <c r="F2428" s="47" t="s">
        <v>16726</v>
      </c>
      <c r="G2428" s="48" t="s">
        <v>16727</v>
      </c>
    </row>
    <row r="2429" spans="1:7">
      <c r="A2429" s="46">
        <v>2015</v>
      </c>
      <c r="B2429" s="47" t="s">
        <v>174</v>
      </c>
      <c r="C2429" s="47" t="s">
        <v>195</v>
      </c>
      <c r="D2429" s="47" t="s">
        <v>0</v>
      </c>
      <c r="E2429" s="47" t="s">
        <v>11172</v>
      </c>
      <c r="F2429" s="47" t="s">
        <v>16728</v>
      </c>
      <c r="G2429" s="48" t="s">
        <v>16729</v>
      </c>
    </row>
    <row r="2430" spans="1:7">
      <c r="A2430" s="46">
        <v>2015</v>
      </c>
      <c r="B2430" s="47" t="s">
        <v>174</v>
      </c>
      <c r="C2430" s="47" t="s">
        <v>195</v>
      </c>
      <c r="D2430" s="47" t="s">
        <v>0</v>
      </c>
      <c r="E2430" s="47" t="s">
        <v>16730</v>
      </c>
      <c r="F2430" s="47" t="s">
        <v>16728</v>
      </c>
      <c r="G2430" s="48" t="s">
        <v>16731</v>
      </c>
    </row>
    <row r="2431" spans="1:7">
      <c r="A2431" s="46">
        <v>2015</v>
      </c>
      <c r="B2431" s="47" t="s">
        <v>174</v>
      </c>
      <c r="C2431" s="47" t="s">
        <v>195</v>
      </c>
      <c r="D2431" s="47" t="s">
        <v>0</v>
      </c>
      <c r="E2431" s="47" t="s">
        <v>16732</v>
      </c>
      <c r="F2431" s="47" t="s">
        <v>16733</v>
      </c>
      <c r="G2431" s="48" t="s">
        <v>16734</v>
      </c>
    </row>
    <row r="2432" spans="1:7">
      <c r="A2432" s="46">
        <v>2015</v>
      </c>
      <c r="B2432" s="47" t="s">
        <v>174</v>
      </c>
      <c r="C2432" s="47" t="s">
        <v>195</v>
      </c>
      <c r="D2432" s="47" t="s">
        <v>0</v>
      </c>
      <c r="E2432" s="47" t="s">
        <v>16735</v>
      </c>
      <c r="F2432" s="47" t="s">
        <v>16736</v>
      </c>
      <c r="G2432" s="48" t="s">
        <v>16737</v>
      </c>
    </row>
    <row r="2433" spans="1:7">
      <c r="A2433" s="46">
        <v>2015</v>
      </c>
      <c r="B2433" s="47" t="s">
        <v>174</v>
      </c>
      <c r="C2433" s="47" t="s">
        <v>195</v>
      </c>
      <c r="D2433" s="47" t="s">
        <v>0</v>
      </c>
      <c r="E2433" s="47" t="s">
        <v>10021</v>
      </c>
      <c r="F2433" s="47" t="s">
        <v>16738</v>
      </c>
      <c r="G2433" s="48" t="s">
        <v>16739</v>
      </c>
    </row>
    <row r="2434" spans="1:7">
      <c r="A2434" s="46">
        <v>2015</v>
      </c>
      <c r="B2434" s="47" t="s">
        <v>174</v>
      </c>
      <c r="C2434" s="47" t="s">
        <v>196</v>
      </c>
      <c r="D2434" s="47" t="s">
        <v>17574</v>
      </c>
      <c r="E2434" s="47" t="s">
        <v>1185</v>
      </c>
      <c r="F2434" s="47" t="s">
        <v>1186</v>
      </c>
      <c r="G2434" s="48" t="s">
        <v>1187</v>
      </c>
    </row>
    <row r="2435" spans="1:7">
      <c r="A2435" s="46">
        <v>2015</v>
      </c>
      <c r="B2435" s="47" t="s">
        <v>174</v>
      </c>
      <c r="C2435" s="47" t="s">
        <v>196</v>
      </c>
      <c r="D2435" s="47" t="s">
        <v>0</v>
      </c>
      <c r="E2435" s="47" t="s">
        <v>16740</v>
      </c>
      <c r="F2435" s="47" t="s">
        <v>16741</v>
      </c>
      <c r="G2435" s="48" t="s">
        <v>16742</v>
      </c>
    </row>
    <row r="2436" spans="1:7">
      <c r="A2436" s="46">
        <v>2015</v>
      </c>
      <c r="B2436" s="47" t="s">
        <v>174</v>
      </c>
      <c r="C2436" s="47" t="s">
        <v>196</v>
      </c>
      <c r="D2436" s="47" t="s">
        <v>0</v>
      </c>
      <c r="E2436" s="47" t="s">
        <v>10967</v>
      </c>
      <c r="F2436" s="47" t="s">
        <v>16743</v>
      </c>
      <c r="G2436" s="48" t="s">
        <v>16744</v>
      </c>
    </row>
    <row r="2437" spans="1:7">
      <c r="A2437" s="46">
        <v>2015</v>
      </c>
      <c r="B2437" s="47" t="s">
        <v>174</v>
      </c>
      <c r="C2437" s="47" t="s">
        <v>196</v>
      </c>
      <c r="D2437" s="47" t="s">
        <v>0</v>
      </c>
      <c r="E2437" s="47" t="s">
        <v>16745</v>
      </c>
      <c r="F2437" s="47" t="s">
        <v>16746</v>
      </c>
      <c r="G2437" s="48" t="s">
        <v>16747</v>
      </c>
    </row>
    <row r="2438" spans="1:7">
      <c r="A2438" s="46">
        <v>2015</v>
      </c>
      <c r="B2438" s="47" t="s">
        <v>174</v>
      </c>
      <c r="C2438" s="47" t="s">
        <v>196</v>
      </c>
      <c r="D2438" s="47" t="s">
        <v>0</v>
      </c>
      <c r="E2438" s="47" t="s">
        <v>16748</v>
      </c>
      <c r="F2438" s="47" t="s">
        <v>16749</v>
      </c>
      <c r="G2438" s="48" t="s">
        <v>16750</v>
      </c>
    </row>
    <row r="2439" spans="1:7">
      <c r="A2439" s="46">
        <v>2015</v>
      </c>
      <c r="B2439" s="47" t="s">
        <v>174</v>
      </c>
      <c r="C2439" s="47" t="s">
        <v>196</v>
      </c>
      <c r="D2439" s="47" t="s">
        <v>0</v>
      </c>
      <c r="E2439" s="47" t="s">
        <v>16751</v>
      </c>
      <c r="F2439" s="47" t="s">
        <v>16752</v>
      </c>
      <c r="G2439" s="48" t="s">
        <v>16753</v>
      </c>
    </row>
    <row r="2440" spans="1:7">
      <c r="A2440" s="46">
        <v>2015</v>
      </c>
      <c r="B2440" s="47" t="s">
        <v>174</v>
      </c>
      <c r="C2440" s="47" t="s">
        <v>196</v>
      </c>
      <c r="D2440" s="47" t="s">
        <v>0</v>
      </c>
      <c r="E2440" s="47" t="s">
        <v>10970</v>
      </c>
      <c r="F2440" s="47" t="s">
        <v>16754</v>
      </c>
      <c r="G2440" s="48" t="s">
        <v>16755</v>
      </c>
    </row>
    <row r="2441" spans="1:7">
      <c r="A2441" s="46">
        <v>2015</v>
      </c>
      <c r="B2441" s="47" t="s">
        <v>174</v>
      </c>
      <c r="C2441" s="47" t="s">
        <v>196</v>
      </c>
      <c r="D2441" s="47" t="s">
        <v>0</v>
      </c>
      <c r="E2441" s="47" t="s">
        <v>16756</v>
      </c>
      <c r="F2441" s="47" t="s">
        <v>16757</v>
      </c>
      <c r="G2441" s="48" t="s">
        <v>16758</v>
      </c>
    </row>
    <row r="2442" spans="1:7">
      <c r="A2442" s="46">
        <v>2015</v>
      </c>
      <c r="B2442" s="47" t="s">
        <v>174</v>
      </c>
      <c r="C2442" s="47" t="s">
        <v>196</v>
      </c>
      <c r="D2442" s="47" t="s">
        <v>0</v>
      </c>
      <c r="E2442" s="47" t="s">
        <v>16759</v>
      </c>
      <c r="F2442" s="47" t="s">
        <v>16760</v>
      </c>
      <c r="G2442" s="48" t="s">
        <v>16761</v>
      </c>
    </row>
    <row r="2443" spans="1:7">
      <c r="A2443" s="46">
        <v>2015</v>
      </c>
      <c r="B2443" s="47" t="s">
        <v>174</v>
      </c>
      <c r="C2443" s="47" t="s">
        <v>196</v>
      </c>
      <c r="D2443" s="47" t="s">
        <v>0</v>
      </c>
      <c r="E2443" s="47" t="s">
        <v>11326</v>
      </c>
      <c r="F2443" s="47" t="s">
        <v>16762</v>
      </c>
      <c r="G2443" s="48" t="s">
        <v>16763</v>
      </c>
    </row>
    <row r="2444" spans="1:7">
      <c r="A2444" s="46">
        <v>2015</v>
      </c>
      <c r="B2444" s="47" t="s">
        <v>174</v>
      </c>
      <c r="C2444" s="47" t="s">
        <v>196</v>
      </c>
      <c r="D2444" s="47" t="s">
        <v>0</v>
      </c>
      <c r="E2444" s="47" t="s">
        <v>10971</v>
      </c>
      <c r="F2444" s="47" t="s">
        <v>16764</v>
      </c>
      <c r="G2444" s="48" t="s">
        <v>10972</v>
      </c>
    </row>
    <row r="2445" spans="1:7">
      <c r="A2445" s="46">
        <v>2015</v>
      </c>
      <c r="B2445" s="47" t="s">
        <v>174</v>
      </c>
      <c r="C2445" s="47" t="s">
        <v>196</v>
      </c>
      <c r="D2445" s="47" t="s">
        <v>0</v>
      </c>
      <c r="E2445" s="47" t="s">
        <v>16765</v>
      </c>
      <c r="F2445" s="47" t="s">
        <v>16766</v>
      </c>
      <c r="G2445" s="48" t="s">
        <v>16767</v>
      </c>
    </row>
    <row r="2446" spans="1:7">
      <c r="A2446" s="46">
        <v>2015</v>
      </c>
      <c r="B2446" s="47" t="s">
        <v>174</v>
      </c>
      <c r="C2446" s="47" t="s">
        <v>196</v>
      </c>
      <c r="D2446" s="47" t="s">
        <v>0</v>
      </c>
      <c r="E2446" s="47" t="s">
        <v>16768</v>
      </c>
      <c r="F2446" s="47" t="s">
        <v>16769</v>
      </c>
      <c r="G2446" s="48" t="s">
        <v>16770</v>
      </c>
    </row>
    <row r="2447" spans="1:7">
      <c r="A2447" s="46">
        <v>2015</v>
      </c>
      <c r="B2447" s="47" t="s">
        <v>174</v>
      </c>
      <c r="C2447" s="47" t="s">
        <v>196</v>
      </c>
      <c r="D2447" s="47" t="s">
        <v>0</v>
      </c>
      <c r="E2447" s="47" t="s">
        <v>10968</v>
      </c>
      <c r="F2447" s="47" t="s">
        <v>16771</v>
      </c>
      <c r="G2447" s="48" t="s">
        <v>16772</v>
      </c>
    </row>
    <row r="2448" spans="1:7">
      <c r="A2448" s="46">
        <v>2015</v>
      </c>
      <c r="B2448" s="47" t="s">
        <v>174</v>
      </c>
      <c r="C2448" s="47" t="s">
        <v>196</v>
      </c>
      <c r="D2448" s="47" t="s">
        <v>0</v>
      </c>
      <c r="E2448" s="47" t="s">
        <v>16773</v>
      </c>
      <c r="F2448" s="47" t="s">
        <v>16774</v>
      </c>
      <c r="G2448" s="48" t="s">
        <v>16775</v>
      </c>
    </row>
    <row r="2449" spans="1:7">
      <c r="A2449" s="46">
        <v>2015</v>
      </c>
      <c r="B2449" s="47" t="s">
        <v>174</v>
      </c>
      <c r="C2449" s="47" t="s">
        <v>197</v>
      </c>
      <c r="D2449" s="47" t="s">
        <v>0</v>
      </c>
      <c r="E2449" s="47" t="s">
        <v>16776</v>
      </c>
      <c r="F2449" s="47" t="s">
        <v>16777</v>
      </c>
      <c r="G2449" s="48" t="s">
        <v>16778</v>
      </c>
    </row>
    <row r="2450" spans="1:7">
      <c r="A2450" s="46">
        <v>2015</v>
      </c>
      <c r="B2450" s="47" t="s">
        <v>174</v>
      </c>
      <c r="C2450" s="47" t="s">
        <v>197</v>
      </c>
      <c r="D2450" s="47" t="s">
        <v>0</v>
      </c>
      <c r="E2450" s="47" t="s">
        <v>2979</v>
      </c>
      <c r="F2450" s="47" t="s">
        <v>16779</v>
      </c>
      <c r="G2450" s="48" t="s">
        <v>16780</v>
      </c>
    </row>
    <row r="2451" spans="1:7">
      <c r="A2451" s="46">
        <v>2015</v>
      </c>
      <c r="B2451" s="47" t="s">
        <v>174</v>
      </c>
      <c r="C2451" s="47" t="s">
        <v>197</v>
      </c>
      <c r="D2451" s="47" t="s">
        <v>0</v>
      </c>
      <c r="E2451" s="47" t="s">
        <v>16781</v>
      </c>
      <c r="F2451" s="47" t="s">
        <v>16782</v>
      </c>
      <c r="G2451" s="48" t="s">
        <v>16783</v>
      </c>
    </row>
    <row r="2452" spans="1:7">
      <c r="A2452" s="46">
        <v>2015</v>
      </c>
      <c r="B2452" s="47" t="s">
        <v>174</v>
      </c>
      <c r="C2452" s="47" t="s">
        <v>197</v>
      </c>
      <c r="D2452" s="47" t="s">
        <v>0</v>
      </c>
      <c r="E2452" s="47" t="s">
        <v>9758</v>
      </c>
      <c r="F2452" s="47" t="s">
        <v>9759</v>
      </c>
      <c r="G2452" s="48" t="s">
        <v>9760</v>
      </c>
    </row>
    <row r="2453" spans="1:7">
      <c r="A2453" s="46">
        <v>2015</v>
      </c>
      <c r="B2453" s="47" t="s">
        <v>174</v>
      </c>
      <c r="C2453" s="47" t="s">
        <v>197</v>
      </c>
      <c r="D2453" s="47" t="s">
        <v>0</v>
      </c>
      <c r="E2453" s="47" t="s">
        <v>16784</v>
      </c>
      <c r="F2453" s="47" t="s">
        <v>16785</v>
      </c>
      <c r="G2453" s="48" t="s">
        <v>16786</v>
      </c>
    </row>
    <row r="2454" spans="1:7">
      <c r="A2454" s="46">
        <v>2015</v>
      </c>
      <c r="B2454" s="47" t="s">
        <v>174</v>
      </c>
      <c r="C2454" s="47" t="s">
        <v>197</v>
      </c>
      <c r="D2454" s="47" t="s">
        <v>0</v>
      </c>
      <c r="E2454" s="47" t="s">
        <v>10942</v>
      </c>
      <c r="F2454" s="47" t="s">
        <v>16787</v>
      </c>
      <c r="G2454" s="48" t="s">
        <v>10943</v>
      </c>
    </row>
    <row r="2455" spans="1:7">
      <c r="A2455" s="46">
        <v>2015</v>
      </c>
      <c r="B2455" s="47" t="s">
        <v>174</v>
      </c>
      <c r="C2455" s="47" t="s">
        <v>197</v>
      </c>
      <c r="D2455" s="47" t="s">
        <v>0</v>
      </c>
      <c r="E2455" s="47" t="s">
        <v>16788</v>
      </c>
      <c r="F2455" s="47" t="s">
        <v>16789</v>
      </c>
      <c r="G2455" s="48" t="s">
        <v>16790</v>
      </c>
    </row>
    <row r="2456" spans="1:7">
      <c r="A2456" s="46">
        <v>2015</v>
      </c>
      <c r="B2456" s="47" t="s">
        <v>174</v>
      </c>
      <c r="C2456" s="47" t="s">
        <v>197</v>
      </c>
      <c r="D2456" s="47" t="s">
        <v>0</v>
      </c>
      <c r="E2456" s="47" t="s">
        <v>16791</v>
      </c>
      <c r="F2456" s="47" t="s">
        <v>16792</v>
      </c>
      <c r="G2456" s="48" t="s">
        <v>16793</v>
      </c>
    </row>
    <row r="2457" spans="1:7">
      <c r="A2457" s="46">
        <v>2015</v>
      </c>
      <c r="B2457" s="47" t="s">
        <v>174</v>
      </c>
      <c r="C2457" s="47" t="s">
        <v>197</v>
      </c>
      <c r="D2457" s="47" t="s">
        <v>0</v>
      </c>
      <c r="E2457" s="47" t="s">
        <v>16794</v>
      </c>
      <c r="F2457" s="47" t="s">
        <v>16795</v>
      </c>
      <c r="G2457" s="48" t="s">
        <v>16796</v>
      </c>
    </row>
    <row r="2458" spans="1:7">
      <c r="A2458" s="46">
        <v>2015</v>
      </c>
      <c r="B2458" s="47" t="s">
        <v>174</v>
      </c>
      <c r="C2458" s="47" t="s">
        <v>197</v>
      </c>
      <c r="D2458" s="47" t="s">
        <v>0</v>
      </c>
      <c r="E2458" s="47" t="s">
        <v>16797</v>
      </c>
      <c r="F2458" s="47" t="s">
        <v>16798</v>
      </c>
      <c r="G2458" s="48" t="s">
        <v>16799</v>
      </c>
    </row>
    <row r="2459" spans="1:7">
      <c r="A2459" s="46">
        <v>2015</v>
      </c>
      <c r="B2459" s="47" t="s">
        <v>174</v>
      </c>
      <c r="C2459" s="47" t="s">
        <v>197</v>
      </c>
      <c r="D2459" s="47" t="s">
        <v>0</v>
      </c>
      <c r="E2459" s="47" t="s">
        <v>16800</v>
      </c>
      <c r="F2459" s="47" t="s">
        <v>16801</v>
      </c>
      <c r="G2459" s="48" t="s">
        <v>16802</v>
      </c>
    </row>
    <row r="2460" spans="1:7">
      <c r="A2460" s="46">
        <v>2015</v>
      </c>
      <c r="B2460" s="47" t="s">
        <v>174</v>
      </c>
      <c r="C2460" s="47" t="s">
        <v>197</v>
      </c>
      <c r="D2460" s="47" t="s">
        <v>0</v>
      </c>
      <c r="E2460" s="47" t="s">
        <v>16803</v>
      </c>
      <c r="F2460" s="47" t="s">
        <v>16804</v>
      </c>
      <c r="G2460" s="48" t="s">
        <v>16805</v>
      </c>
    </row>
    <row r="2461" spans="1:7">
      <c r="A2461" s="46">
        <v>2015</v>
      </c>
      <c r="B2461" s="47" t="s">
        <v>174</v>
      </c>
      <c r="C2461" s="47" t="s">
        <v>197</v>
      </c>
      <c r="D2461" s="47" t="s">
        <v>0</v>
      </c>
      <c r="E2461" s="47" t="s">
        <v>16806</v>
      </c>
      <c r="F2461" s="47" t="s">
        <v>16807</v>
      </c>
      <c r="G2461" s="48" t="s">
        <v>16808</v>
      </c>
    </row>
    <row r="2462" spans="1:7">
      <c r="A2462" s="46">
        <v>2015</v>
      </c>
      <c r="B2462" s="47" t="s">
        <v>174</v>
      </c>
      <c r="C2462" s="47" t="s">
        <v>197</v>
      </c>
      <c r="D2462" s="47" t="s">
        <v>0</v>
      </c>
      <c r="E2462" s="47" t="s">
        <v>9761</v>
      </c>
      <c r="F2462" s="47" t="s">
        <v>16809</v>
      </c>
      <c r="G2462" s="48" t="s">
        <v>9763</v>
      </c>
    </row>
    <row r="2463" spans="1:7">
      <c r="A2463" s="46">
        <v>2015</v>
      </c>
      <c r="B2463" s="47" t="s">
        <v>174</v>
      </c>
      <c r="C2463" s="47" t="s">
        <v>197</v>
      </c>
      <c r="D2463" s="47" t="s">
        <v>0</v>
      </c>
      <c r="E2463" s="47" t="s">
        <v>16810</v>
      </c>
      <c r="F2463" s="47" t="s">
        <v>16811</v>
      </c>
      <c r="G2463" s="48" t="s">
        <v>16812</v>
      </c>
    </row>
    <row r="2464" spans="1:7">
      <c r="A2464" s="46">
        <v>2015</v>
      </c>
      <c r="B2464" s="47" t="s">
        <v>174</v>
      </c>
      <c r="C2464" s="47" t="s">
        <v>197</v>
      </c>
      <c r="D2464" s="47" t="s">
        <v>0</v>
      </c>
      <c r="E2464" s="47" t="s">
        <v>11153</v>
      </c>
      <c r="F2464" s="47" t="s">
        <v>16813</v>
      </c>
      <c r="G2464" s="48" t="s">
        <v>16814</v>
      </c>
    </row>
    <row r="2465" spans="1:7">
      <c r="A2465" s="46">
        <v>2015</v>
      </c>
      <c r="B2465" s="47" t="s">
        <v>198</v>
      </c>
      <c r="C2465" s="47" t="s">
        <v>199</v>
      </c>
      <c r="D2465" s="47" t="s">
        <v>17574</v>
      </c>
      <c r="E2465" s="47" t="s">
        <v>1188</v>
      </c>
      <c r="F2465" s="47" t="s">
        <v>1189</v>
      </c>
      <c r="G2465" s="48" t="s">
        <v>1190</v>
      </c>
    </row>
    <row r="2466" spans="1:7">
      <c r="A2466" s="46">
        <v>2015</v>
      </c>
      <c r="B2466" s="47" t="s">
        <v>198</v>
      </c>
      <c r="C2466" s="47" t="s">
        <v>199</v>
      </c>
      <c r="D2466" s="47" t="s">
        <v>0</v>
      </c>
      <c r="E2466" s="47" t="s">
        <v>11018</v>
      </c>
      <c r="F2466" s="47" t="s">
        <v>16815</v>
      </c>
      <c r="G2466" s="48" t="s">
        <v>16816</v>
      </c>
    </row>
    <row r="2467" spans="1:7">
      <c r="A2467" s="46">
        <v>2015</v>
      </c>
      <c r="B2467" s="47" t="s">
        <v>198</v>
      </c>
      <c r="C2467" s="47" t="s">
        <v>199</v>
      </c>
      <c r="D2467" s="47" t="s">
        <v>0</v>
      </c>
      <c r="E2467" s="47" t="s">
        <v>16817</v>
      </c>
      <c r="F2467" s="47" t="s">
        <v>16818</v>
      </c>
      <c r="G2467" s="48" t="s">
        <v>9871</v>
      </c>
    </row>
    <row r="2468" spans="1:7">
      <c r="A2468" s="46">
        <v>2015</v>
      </c>
      <c r="B2468" s="47" t="s">
        <v>198</v>
      </c>
      <c r="C2468" s="47" t="s">
        <v>199</v>
      </c>
      <c r="D2468" s="47" t="s">
        <v>0</v>
      </c>
      <c r="E2468" s="47" t="s">
        <v>16819</v>
      </c>
      <c r="F2468" s="47" t="s">
        <v>16820</v>
      </c>
      <c r="G2468" s="48" t="s">
        <v>16821</v>
      </c>
    </row>
    <row r="2469" spans="1:7">
      <c r="A2469" s="46">
        <v>2015</v>
      </c>
      <c r="B2469" s="47" t="s">
        <v>198</v>
      </c>
      <c r="C2469" s="47" t="s">
        <v>199</v>
      </c>
      <c r="D2469" s="47" t="s">
        <v>17574</v>
      </c>
      <c r="E2469" s="47" t="s">
        <v>1191</v>
      </c>
      <c r="F2469" s="47" t="s">
        <v>1192</v>
      </c>
      <c r="G2469" s="48" t="s">
        <v>1193</v>
      </c>
    </row>
    <row r="2470" spans="1:7">
      <c r="A2470" s="46">
        <v>2015</v>
      </c>
      <c r="B2470" s="47" t="s">
        <v>198</v>
      </c>
      <c r="C2470" s="47" t="s">
        <v>199</v>
      </c>
      <c r="D2470" s="47" t="s">
        <v>0</v>
      </c>
      <c r="E2470" s="47" t="s">
        <v>16822</v>
      </c>
      <c r="F2470" s="47" t="s">
        <v>16823</v>
      </c>
      <c r="G2470" s="48" t="s">
        <v>16824</v>
      </c>
    </row>
    <row r="2471" spans="1:7">
      <c r="A2471" s="46">
        <v>2015</v>
      </c>
      <c r="B2471" s="47" t="s">
        <v>198</v>
      </c>
      <c r="C2471" s="47" t="s">
        <v>199</v>
      </c>
      <c r="D2471" s="47" t="s">
        <v>0</v>
      </c>
      <c r="E2471" s="47" t="s">
        <v>16825</v>
      </c>
      <c r="F2471" s="47" t="s">
        <v>16826</v>
      </c>
      <c r="G2471" s="48" t="s">
        <v>16827</v>
      </c>
    </row>
    <row r="2472" spans="1:7">
      <c r="A2472" s="46">
        <v>2015</v>
      </c>
      <c r="B2472" s="47" t="s">
        <v>198</v>
      </c>
      <c r="C2472" s="47" t="s">
        <v>199</v>
      </c>
      <c r="D2472" s="47" t="s">
        <v>0</v>
      </c>
      <c r="E2472" s="47" t="s">
        <v>16828</v>
      </c>
      <c r="F2472" s="47" t="s">
        <v>16829</v>
      </c>
      <c r="G2472" s="48" t="s">
        <v>16830</v>
      </c>
    </row>
    <row r="2473" spans="1:7">
      <c r="A2473" s="46">
        <v>2015</v>
      </c>
      <c r="B2473" s="47" t="s">
        <v>198</v>
      </c>
      <c r="C2473" s="47" t="s">
        <v>199</v>
      </c>
      <c r="D2473" s="47" t="s">
        <v>0</v>
      </c>
      <c r="E2473" s="47" t="s">
        <v>16831</v>
      </c>
      <c r="F2473" s="47" t="s">
        <v>16832</v>
      </c>
      <c r="G2473" s="48" t="s">
        <v>16833</v>
      </c>
    </row>
    <row r="2474" spans="1:7">
      <c r="A2474" s="46">
        <v>2015</v>
      </c>
      <c r="B2474" s="47" t="s">
        <v>198</v>
      </c>
      <c r="C2474" s="47" t="s">
        <v>199</v>
      </c>
      <c r="D2474" s="47" t="s">
        <v>0</v>
      </c>
      <c r="E2474" s="47" t="s">
        <v>16834</v>
      </c>
      <c r="F2474" s="47" t="s">
        <v>16835</v>
      </c>
      <c r="G2474" s="48" t="s">
        <v>16836</v>
      </c>
    </row>
    <row r="2475" spans="1:7">
      <c r="A2475" s="46">
        <v>2015</v>
      </c>
      <c r="B2475" s="47" t="s">
        <v>198</v>
      </c>
      <c r="C2475" s="47" t="s">
        <v>199</v>
      </c>
      <c r="D2475" s="47" t="s">
        <v>0</v>
      </c>
      <c r="E2475" s="47" t="s">
        <v>16837</v>
      </c>
      <c r="F2475" s="47" t="s">
        <v>16838</v>
      </c>
      <c r="G2475" s="48" t="s">
        <v>16839</v>
      </c>
    </row>
    <row r="2476" spans="1:7">
      <c r="A2476" s="46">
        <v>2015</v>
      </c>
      <c r="B2476" s="47" t="s">
        <v>198</v>
      </c>
      <c r="C2476" s="47" t="s">
        <v>199</v>
      </c>
      <c r="D2476" s="47" t="s">
        <v>0</v>
      </c>
      <c r="E2476" s="47" t="s">
        <v>16840</v>
      </c>
      <c r="F2476" s="47" t="s">
        <v>16841</v>
      </c>
      <c r="G2476" s="48" t="s">
        <v>16842</v>
      </c>
    </row>
    <row r="2477" spans="1:7">
      <c r="A2477" s="46">
        <v>2015</v>
      </c>
      <c r="B2477" s="47" t="s">
        <v>198</v>
      </c>
      <c r="C2477" s="47" t="s">
        <v>199</v>
      </c>
      <c r="D2477" s="47" t="s">
        <v>0</v>
      </c>
      <c r="E2477" s="47" t="s">
        <v>16843</v>
      </c>
      <c r="F2477" s="47" t="s">
        <v>16844</v>
      </c>
      <c r="G2477" s="48" t="s">
        <v>16845</v>
      </c>
    </row>
    <row r="2478" spans="1:7">
      <c r="A2478" s="46">
        <v>2015</v>
      </c>
      <c r="B2478" s="47" t="s">
        <v>198</v>
      </c>
      <c r="C2478" s="47" t="s">
        <v>199</v>
      </c>
      <c r="D2478" s="47" t="s">
        <v>0</v>
      </c>
      <c r="E2478" s="47" t="s">
        <v>2979</v>
      </c>
      <c r="F2478" s="47" t="s">
        <v>16846</v>
      </c>
      <c r="G2478" s="48" t="s">
        <v>16847</v>
      </c>
    </row>
    <row r="2479" spans="1:7">
      <c r="A2479" s="46">
        <v>2015</v>
      </c>
      <c r="B2479" s="47" t="s">
        <v>198</v>
      </c>
      <c r="C2479" s="47" t="s">
        <v>199</v>
      </c>
      <c r="D2479" s="47" t="s">
        <v>0</v>
      </c>
      <c r="E2479" s="47" t="s">
        <v>16848</v>
      </c>
      <c r="F2479" s="47" t="s">
        <v>16849</v>
      </c>
      <c r="G2479" s="48" t="s">
        <v>16850</v>
      </c>
    </row>
    <row r="2480" spans="1:7">
      <c r="A2480" s="46">
        <v>2015</v>
      </c>
      <c r="B2480" s="47" t="s">
        <v>198</v>
      </c>
      <c r="C2480" s="47" t="s">
        <v>199</v>
      </c>
      <c r="D2480" s="47" t="s">
        <v>0</v>
      </c>
      <c r="E2480" s="47" t="s">
        <v>16851</v>
      </c>
      <c r="F2480" s="47" t="s">
        <v>16852</v>
      </c>
      <c r="G2480" s="48" t="s">
        <v>16853</v>
      </c>
    </row>
    <row r="2481" spans="1:7">
      <c r="A2481" s="46">
        <v>2015</v>
      </c>
      <c r="B2481" s="47" t="s">
        <v>198</v>
      </c>
      <c r="C2481" s="47" t="s">
        <v>199</v>
      </c>
      <c r="D2481" s="47" t="s">
        <v>0</v>
      </c>
      <c r="E2481" s="47" t="s">
        <v>16854</v>
      </c>
      <c r="F2481" s="47" t="s">
        <v>16855</v>
      </c>
      <c r="G2481" s="48" t="s">
        <v>16856</v>
      </c>
    </row>
    <row r="2482" spans="1:7">
      <c r="A2482" s="46">
        <v>2015</v>
      </c>
      <c r="B2482" s="47" t="s">
        <v>198</v>
      </c>
      <c r="C2482" s="47" t="s">
        <v>199</v>
      </c>
      <c r="D2482" s="47" t="s">
        <v>0</v>
      </c>
      <c r="E2482" s="47" t="s">
        <v>3273</v>
      </c>
      <c r="F2482" s="47" t="s">
        <v>16857</v>
      </c>
      <c r="G2482" s="48" t="s">
        <v>16858</v>
      </c>
    </row>
    <row r="2483" spans="1:7">
      <c r="A2483" s="46">
        <v>2015</v>
      </c>
      <c r="B2483" s="47" t="s">
        <v>198</v>
      </c>
      <c r="C2483" s="47" t="s">
        <v>199</v>
      </c>
      <c r="D2483" s="47" t="s">
        <v>0</v>
      </c>
      <c r="E2483" s="47" t="s">
        <v>11109</v>
      </c>
      <c r="F2483" s="47" t="s">
        <v>16859</v>
      </c>
      <c r="G2483" s="48" t="s">
        <v>16860</v>
      </c>
    </row>
    <row r="2484" spans="1:7">
      <c r="A2484" s="46">
        <v>2015</v>
      </c>
      <c r="B2484" s="47" t="s">
        <v>198</v>
      </c>
      <c r="C2484" s="47" t="s">
        <v>199</v>
      </c>
      <c r="D2484" s="47" t="s">
        <v>0</v>
      </c>
      <c r="E2484" s="47" t="s">
        <v>11133</v>
      </c>
      <c r="F2484" s="47" t="s">
        <v>16861</v>
      </c>
      <c r="G2484" s="48" t="s">
        <v>16862</v>
      </c>
    </row>
    <row r="2485" spans="1:7">
      <c r="A2485" s="46">
        <v>2015</v>
      </c>
      <c r="B2485" s="47" t="s">
        <v>198</v>
      </c>
      <c r="C2485" s="47" t="s">
        <v>199</v>
      </c>
      <c r="D2485" s="47" t="s">
        <v>0</v>
      </c>
      <c r="E2485" s="47" t="s">
        <v>2289</v>
      </c>
      <c r="F2485" s="47" t="s">
        <v>16863</v>
      </c>
      <c r="G2485" s="48" t="s">
        <v>16864</v>
      </c>
    </row>
    <row r="2486" spans="1:7">
      <c r="A2486" s="46">
        <v>2015</v>
      </c>
      <c r="B2486" s="47" t="s">
        <v>198</v>
      </c>
      <c r="C2486" s="47" t="s">
        <v>199</v>
      </c>
      <c r="D2486" s="47" t="s">
        <v>0</v>
      </c>
      <c r="E2486" s="47" t="s">
        <v>11123</v>
      </c>
      <c r="F2486" s="47" t="s">
        <v>16865</v>
      </c>
      <c r="G2486" s="48" t="s">
        <v>16866</v>
      </c>
    </row>
    <row r="2487" spans="1:7">
      <c r="A2487" s="46">
        <v>2015</v>
      </c>
      <c r="B2487" s="47" t="s">
        <v>198</v>
      </c>
      <c r="C2487" s="47" t="s">
        <v>199</v>
      </c>
      <c r="D2487" s="47" t="s">
        <v>0</v>
      </c>
      <c r="E2487" s="47" t="s">
        <v>11201</v>
      </c>
      <c r="F2487" s="47" t="s">
        <v>16867</v>
      </c>
      <c r="G2487" s="48" t="s">
        <v>16868</v>
      </c>
    </row>
    <row r="2488" spans="1:7">
      <c r="A2488" s="46">
        <v>2015</v>
      </c>
      <c r="B2488" s="47" t="s">
        <v>198</v>
      </c>
      <c r="C2488" s="47" t="s">
        <v>199</v>
      </c>
      <c r="D2488" s="47" t="s">
        <v>0</v>
      </c>
      <c r="E2488" s="47" t="s">
        <v>16869</v>
      </c>
      <c r="F2488" s="47" t="s">
        <v>16870</v>
      </c>
      <c r="G2488" s="48" t="s">
        <v>16871</v>
      </c>
    </row>
    <row r="2489" spans="1:7">
      <c r="A2489" s="46">
        <v>2015</v>
      </c>
      <c r="B2489" s="47" t="s">
        <v>198</v>
      </c>
      <c r="C2489" s="47" t="s">
        <v>199</v>
      </c>
      <c r="D2489" s="47" t="s">
        <v>0</v>
      </c>
      <c r="E2489" s="47" t="s">
        <v>16872</v>
      </c>
      <c r="F2489" s="47" t="s">
        <v>16873</v>
      </c>
      <c r="G2489" s="48" t="s">
        <v>16874</v>
      </c>
    </row>
    <row r="2490" spans="1:7">
      <c r="A2490" s="46">
        <v>2015</v>
      </c>
      <c r="B2490" s="47" t="s">
        <v>198</v>
      </c>
      <c r="C2490" s="47" t="s">
        <v>200</v>
      </c>
      <c r="D2490" s="47" t="s">
        <v>17574</v>
      </c>
      <c r="E2490" s="47" t="s">
        <v>1194</v>
      </c>
      <c r="F2490" s="47" t="s">
        <v>1195</v>
      </c>
      <c r="G2490" s="48" t="s">
        <v>1196</v>
      </c>
    </row>
    <row r="2491" spans="1:7">
      <c r="A2491" s="46">
        <v>2015</v>
      </c>
      <c r="B2491" s="47" t="s">
        <v>198</v>
      </c>
      <c r="C2491" s="47" t="s">
        <v>200</v>
      </c>
      <c r="D2491" s="47" t="s">
        <v>0</v>
      </c>
      <c r="E2491" s="47" t="s">
        <v>11012</v>
      </c>
      <c r="F2491" s="47" t="s">
        <v>16875</v>
      </c>
      <c r="G2491" s="48" t="s">
        <v>16876</v>
      </c>
    </row>
    <row r="2492" spans="1:7">
      <c r="A2492" s="46">
        <v>2015</v>
      </c>
      <c r="B2492" s="47" t="s">
        <v>198</v>
      </c>
      <c r="C2492" s="47" t="s">
        <v>200</v>
      </c>
      <c r="D2492" s="47" t="s">
        <v>0</v>
      </c>
      <c r="E2492" s="47" t="s">
        <v>16877</v>
      </c>
      <c r="F2492" s="47" t="s">
        <v>16878</v>
      </c>
      <c r="G2492" s="48" t="s">
        <v>16879</v>
      </c>
    </row>
    <row r="2493" spans="1:7">
      <c r="A2493" s="46">
        <v>2015</v>
      </c>
      <c r="B2493" s="47" t="s">
        <v>198</v>
      </c>
      <c r="C2493" s="47" t="s">
        <v>200</v>
      </c>
      <c r="D2493" s="47" t="s">
        <v>0</v>
      </c>
      <c r="E2493" s="47" t="s">
        <v>5245</v>
      </c>
      <c r="F2493" s="47" t="s">
        <v>16880</v>
      </c>
      <c r="G2493" s="48" t="s">
        <v>16881</v>
      </c>
    </row>
    <row r="2494" spans="1:7">
      <c r="A2494" s="46">
        <v>2015</v>
      </c>
      <c r="B2494" s="47" t="s">
        <v>198</v>
      </c>
      <c r="C2494" s="47" t="s">
        <v>200</v>
      </c>
      <c r="D2494" s="47" t="s">
        <v>0</v>
      </c>
      <c r="E2494" s="47" t="s">
        <v>1712</v>
      </c>
      <c r="F2494" s="47" t="s">
        <v>16882</v>
      </c>
      <c r="G2494" s="48" t="s">
        <v>16883</v>
      </c>
    </row>
    <row r="2495" spans="1:7">
      <c r="A2495" s="46">
        <v>2015</v>
      </c>
      <c r="B2495" s="47" t="s">
        <v>198</v>
      </c>
      <c r="C2495" s="47" t="s">
        <v>200</v>
      </c>
      <c r="D2495" s="47" t="s">
        <v>0</v>
      </c>
      <c r="E2495" s="47" t="s">
        <v>14931</v>
      </c>
      <c r="F2495" s="47" t="s">
        <v>16884</v>
      </c>
      <c r="G2495" s="48" t="s">
        <v>16885</v>
      </c>
    </row>
    <row r="2496" spans="1:7">
      <c r="A2496" s="46">
        <v>2015</v>
      </c>
      <c r="B2496" s="47" t="s">
        <v>198</v>
      </c>
      <c r="C2496" s="47" t="s">
        <v>200</v>
      </c>
      <c r="D2496" s="47" t="s">
        <v>0</v>
      </c>
      <c r="E2496" s="47" t="s">
        <v>11581</v>
      </c>
      <c r="F2496" s="47" t="s">
        <v>16886</v>
      </c>
      <c r="G2496" s="48" t="s">
        <v>16887</v>
      </c>
    </row>
    <row r="2497" spans="1:7">
      <c r="A2497" s="46">
        <v>2015</v>
      </c>
      <c r="B2497" s="47" t="s">
        <v>198</v>
      </c>
      <c r="C2497" s="47" t="s">
        <v>200</v>
      </c>
      <c r="D2497" s="47" t="s">
        <v>0</v>
      </c>
      <c r="E2497" s="47" t="s">
        <v>16888</v>
      </c>
      <c r="F2497" s="47" t="s">
        <v>16889</v>
      </c>
      <c r="G2497" s="48" t="s">
        <v>16887</v>
      </c>
    </row>
    <row r="2498" spans="1:7">
      <c r="A2498" s="46">
        <v>2015</v>
      </c>
      <c r="B2498" s="47" t="s">
        <v>198</v>
      </c>
      <c r="C2498" s="47" t="s">
        <v>200</v>
      </c>
      <c r="D2498" s="47" t="s">
        <v>0</v>
      </c>
      <c r="E2498" s="47" t="s">
        <v>9382</v>
      </c>
      <c r="F2498" s="47" t="s">
        <v>16890</v>
      </c>
      <c r="G2498" s="48" t="s">
        <v>16885</v>
      </c>
    </row>
    <row r="2499" spans="1:7">
      <c r="A2499" s="46">
        <v>2015</v>
      </c>
      <c r="B2499" s="47" t="s">
        <v>198</v>
      </c>
      <c r="C2499" s="47" t="s">
        <v>200</v>
      </c>
      <c r="D2499" s="47" t="s">
        <v>0</v>
      </c>
      <c r="E2499" s="47" t="s">
        <v>16891</v>
      </c>
      <c r="F2499" s="47" t="s">
        <v>16892</v>
      </c>
      <c r="G2499" s="48" t="s">
        <v>16893</v>
      </c>
    </row>
    <row r="2500" spans="1:7">
      <c r="A2500" s="46">
        <v>2015</v>
      </c>
      <c r="B2500" s="47" t="s">
        <v>198</v>
      </c>
      <c r="C2500" s="47" t="s">
        <v>200</v>
      </c>
      <c r="D2500" s="47" t="s">
        <v>0</v>
      </c>
      <c r="E2500" s="47" t="s">
        <v>16894</v>
      </c>
      <c r="F2500" s="47" t="s">
        <v>16895</v>
      </c>
      <c r="G2500" s="48" t="s">
        <v>16896</v>
      </c>
    </row>
    <row r="2501" spans="1:7">
      <c r="A2501" s="46">
        <v>2015</v>
      </c>
      <c r="B2501" s="47" t="s">
        <v>198</v>
      </c>
      <c r="C2501" s="47" t="s">
        <v>200</v>
      </c>
      <c r="D2501" s="47" t="s">
        <v>0</v>
      </c>
      <c r="E2501" s="47" t="s">
        <v>10939</v>
      </c>
      <c r="F2501" s="47" t="s">
        <v>16897</v>
      </c>
      <c r="G2501" s="48" t="s">
        <v>16893</v>
      </c>
    </row>
    <row r="2502" spans="1:7">
      <c r="A2502" s="46">
        <v>2015</v>
      </c>
      <c r="B2502" s="47" t="s">
        <v>198</v>
      </c>
      <c r="C2502" s="47" t="s">
        <v>200</v>
      </c>
      <c r="D2502" s="47" t="s">
        <v>0</v>
      </c>
      <c r="E2502" s="47" t="s">
        <v>10937</v>
      </c>
      <c r="F2502" s="47" t="s">
        <v>10835</v>
      </c>
      <c r="G2502" s="48" t="s">
        <v>16885</v>
      </c>
    </row>
    <row r="2503" spans="1:7">
      <c r="A2503" s="46">
        <v>2015</v>
      </c>
      <c r="B2503" s="47" t="s">
        <v>198</v>
      </c>
      <c r="C2503" s="47" t="s">
        <v>200</v>
      </c>
      <c r="D2503" s="47" t="s">
        <v>0</v>
      </c>
      <c r="E2503" s="47" t="s">
        <v>10006</v>
      </c>
      <c r="F2503" s="47" t="s">
        <v>16898</v>
      </c>
      <c r="G2503" s="48" t="s">
        <v>16885</v>
      </c>
    </row>
    <row r="2504" spans="1:7">
      <c r="A2504" s="46">
        <v>2015</v>
      </c>
      <c r="B2504" s="47" t="s">
        <v>198</v>
      </c>
      <c r="C2504" s="47" t="s">
        <v>200</v>
      </c>
      <c r="D2504" s="47" t="s">
        <v>0</v>
      </c>
      <c r="E2504" s="47" t="s">
        <v>16899</v>
      </c>
      <c r="F2504" s="47" t="s">
        <v>16900</v>
      </c>
      <c r="G2504" s="48" t="s">
        <v>16901</v>
      </c>
    </row>
    <row r="2505" spans="1:7">
      <c r="A2505" s="46">
        <v>2015</v>
      </c>
      <c r="B2505" s="47" t="s">
        <v>198</v>
      </c>
      <c r="C2505" s="47" t="s">
        <v>200</v>
      </c>
      <c r="D2505" s="47" t="s">
        <v>0</v>
      </c>
      <c r="E2505" s="47" t="s">
        <v>16899</v>
      </c>
      <c r="F2505" s="47" t="s">
        <v>16902</v>
      </c>
      <c r="G2505" s="48" t="s">
        <v>16903</v>
      </c>
    </row>
    <row r="2506" spans="1:7">
      <c r="A2506" s="46">
        <v>2015</v>
      </c>
      <c r="B2506" s="47" t="s">
        <v>198</v>
      </c>
      <c r="C2506" s="47" t="s">
        <v>200</v>
      </c>
      <c r="D2506" s="47" t="s">
        <v>0</v>
      </c>
      <c r="E2506" s="47" t="s">
        <v>10939</v>
      </c>
      <c r="F2506" s="47" t="s">
        <v>11061</v>
      </c>
      <c r="G2506" s="48" t="s">
        <v>16893</v>
      </c>
    </row>
    <row r="2507" spans="1:7">
      <c r="A2507" s="46">
        <v>2015</v>
      </c>
      <c r="B2507" s="47" t="s">
        <v>198</v>
      </c>
      <c r="C2507" s="47" t="s">
        <v>200</v>
      </c>
      <c r="D2507" s="47" t="s">
        <v>0</v>
      </c>
      <c r="E2507" s="47" t="s">
        <v>14931</v>
      </c>
      <c r="F2507" s="47" t="s">
        <v>16904</v>
      </c>
      <c r="G2507" s="48" t="s">
        <v>16905</v>
      </c>
    </row>
    <row r="2508" spans="1:7">
      <c r="A2508" s="46">
        <v>2015</v>
      </c>
      <c r="B2508" s="47" t="s">
        <v>198</v>
      </c>
      <c r="C2508" s="47" t="s">
        <v>200</v>
      </c>
      <c r="D2508" s="47" t="s">
        <v>0</v>
      </c>
      <c r="E2508" s="47" t="s">
        <v>10000</v>
      </c>
      <c r="F2508" s="47" t="s">
        <v>16906</v>
      </c>
      <c r="G2508" s="48" t="s">
        <v>16907</v>
      </c>
    </row>
    <row r="2509" spans="1:7">
      <c r="A2509" s="46">
        <v>2015</v>
      </c>
      <c r="B2509" s="47" t="s">
        <v>198</v>
      </c>
      <c r="C2509" s="47" t="s">
        <v>200</v>
      </c>
      <c r="D2509" s="47" t="s">
        <v>0</v>
      </c>
      <c r="E2509" s="47" t="s">
        <v>11581</v>
      </c>
      <c r="F2509" s="47" t="s">
        <v>16908</v>
      </c>
      <c r="G2509" s="48" t="s">
        <v>16909</v>
      </c>
    </row>
    <row r="2510" spans="1:7">
      <c r="A2510" s="46">
        <v>2015</v>
      </c>
      <c r="B2510" s="47" t="s">
        <v>198</v>
      </c>
      <c r="C2510" s="47" t="s">
        <v>200</v>
      </c>
      <c r="D2510" s="47" t="s">
        <v>0</v>
      </c>
      <c r="E2510" s="47" t="s">
        <v>9997</v>
      </c>
      <c r="F2510" s="47" t="s">
        <v>16910</v>
      </c>
      <c r="G2510" s="48" t="s">
        <v>16903</v>
      </c>
    </row>
    <row r="2511" spans="1:7">
      <c r="A2511" s="46">
        <v>2015</v>
      </c>
      <c r="B2511" s="47" t="s">
        <v>198</v>
      </c>
      <c r="C2511" s="47" t="s">
        <v>200</v>
      </c>
      <c r="D2511" s="47" t="s">
        <v>0</v>
      </c>
      <c r="E2511" s="47" t="s">
        <v>16911</v>
      </c>
      <c r="F2511" s="47" t="s">
        <v>1195</v>
      </c>
      <c r="G2511" s="48" t="s">
        <v>16912</v>
      </c>
    </row>
    <row r="2512" spans="1:7">
      <c r="A2512" s="46">
        <v>2015</v>
      </c>
      <c r="B2512" s="47" t="s">
        <v>198</v>
      </c>
      <c r="C2512" s="47" t="s">
        <v>200</v>
      </c>
      <c r="D2512" s="47" t="s">
        <v>0</v>
      </c>
      <c r="E2512" s="47" t="s">
        <v>16913</v>
      </c>
      <c r="F2512" s="47" t="s">
        <v>16914</v>
      </c>
      <c r="G2512" s="48" t="s">
        <v>16896</v>
      </c>
    </row>
    <row r="2513" spans="1:7">
      <c r="A2513" s="46">
        <v>2015</v>
      </c>
      <c r="B2513" s="47" t="s">
        <v>198</v>
      </c>
      <c r="C2513" s="47" t="s">
        <v>200</v>
      </c>
      <c r="D2513" s="47" t="s">
        <v>0</v>
      </c>
      <c r="E2513" s="47" t="s">
        <v>10937</v>
      </c>
      <c r="F2513" s="47" t="s">
        <v>16915</v>
      </c>
      <c r="G2513" s="48" t="s">
        <v>16905</v>
      </c>
    </row>
    <row r="2514" spans="1:7">
      <c r="A2514" s="46">
        <v>2015</v>
      </c>
      <c r="B2514" s="47" t="s">
        <v>198</v>
      </c>
      <c r="C2514" s="47" t="s">
        <v>200</v>
      </c>
      <c r="D2514" s="47" t="s">
        <v>0</v>
      </c>
      <c r="E2514" s="47" t="s">
        <v>10938</v>
      </c>
      <c r="F2514" s="47" t="s">
        <v>16916</v>
      </c>
      <c r="G2514" s="48" t="s">
        <v>16917</v>
      </c>
    </row>
    <row r="2515" spans="1:7">
      <c r="A2515" s="46">
        <v>2015</v>
      </c>
      <c r="B2515" s="47" t="s">
        <v>198</v>
      </c>
      <c r="C2515" s="47" t="s">
        <v>200</v>
      </c>
      <c r="D2515" s="47" t="s">
        <v>0</v>
      </c>
      <c r="E2515" s="47" t="s">
        <v>10003</v>
      </c>
      <c r="F2515" s="47" t="s">
        <v>16918</v>
      </c>
      <c r="G2515" s="48" t="s">
        <v>16917</v>
      </c>
    </row>
    <row r="2516" spans="1:7">
      <c r="A2516" s="46">
        <v>2015</v>
      </c>
      <c r="B2516" s="47" t="s">
        <v>198</v>
      </c>
      <c r="C2516" s="47" t="s">
        <v>200</v>
      </c>
      <c r="D2516" s="47" t="s">
        <v>0</v>
      </c>
      <c r="E2516" s="47" t="s">
        <v>5245</v>
      </c>
      <c r="F2516" s="47" t="s">
        <v>16919</v>
      </c>
      <c r="G2516" s="48" t="s">
        <v>16881</v>
      </c>
    </row>
    <row r="2517" spans="1:7">
      <c r="A2517" s="46">
        <v>2015</v>
      </c>
      <c r="B2517" s="47" t="s">
        <v>198</v>
      </c>
      <c r="C2517" s="47" t="s">
        <v>200</v>
      </c>
      <c r="D2517" s="47" t="s">
        <v>0</v>
      </c>
      <c r="E2517" s="47" t="s">
        <v>11012</v>
      </c>
      <c r="F2517" s="47" t="s">
        <v>16920</v>
      </c>
      <c r="G2517" s="48" t="s">
        <v>16909</v>
      </c>
    </row>
    <row r="2518" spans="1:7">
      <c r="A2518" s="46">
        <v>2015</v>
      </c>
      <c r="B2518" s="47" t="s">
        <v>198</v>
      </c>
      <c r="C2518" s="47" t="s">
        <v>200</v>
      </c>
      <c r="D2518" s="47" t="s">
        <v>0</v>
      </c>
      <c r="E2518" s="47" t="s">
        <v>1542</v>
      </c>
      <c r="F2518" s="47" t="s">
        <v>16921</v>
      </c>
      <c r="G2518" s="48" t="s">
        <v>16909</v>
      </c>
    </row>
    <row r="2519" spans="1:7">
      <c r="A2519" s="46">
        <v>2015</v>
      </c>
      <c r="B2519" s="47" t="s">
        <v>198</v>
      </c>
      <c r="C2519" s="47" t="s">
        <v>200</v>
      </c>
      <c r="D2519" s="47" t="s">
        <v>0</v>
      </c>
      <c r="E2519" s="47" t="s">
        <v>16922</v>
      </c>
      <c r="F2519" s="47" t="s">
        <v>16923</v>
      </c>
      <c r="G2519" s="48"/>
    </row>
    <row r="2520" spans="1:7">
      <c r="A2520" s="46">
        <v>2015</v>
      </c>
      <c r="B2520" s="47" t="s">
        <v>198</v>
      </c>
      <c r="C2520" s="47" t="s">
        <v>200</v>
      </c>
      <c r="D2520" s="47" t="s">
        <v>0</v>
      </c>
      <c r="E2520" s="47" t="s">
        <v>16924</v>
      </c>
      <c r="F2520" s="47" t="s">
        <v>16925</v>
      </c>
      <c r="G2520" s="48"/>
    </row>
    <row r="2521" spans="1:7">
      <c r="A2521" s="46">
        <v>2015</v>
      </c>
      <c r="B2521" s="47" t="s">
        <v>198</v>
      </c>
      <c r="C2521" s="47" t="s">
        <v>200</v>
      </c>
      <c r="D2521" s="47" t="s">
        <v>0</v>
      </c>
      <c r="E2521" s="47" t="s">
        <v>11178</v>
      </c>
      <c r="F2521" s="47" t="s">
        <v>16926</v>
      </c>
      <c r="G2521" s="48"/>
    </row>
    <row r="2522" spans="1:7">
      <c r="A2522" s="46">
        <v>2015</v>
      </c>
      <c r="B2522" s="47" t="s">
        <v>198</v>
      </c>
      <c r="C2522" s="47" t="s">
        <v>200</v>
      </c>
      <c r="D2522" s="47" t="s">
        <v>0</v>
      </c>
      <c r="E2522" s="47" t="s">
        <v>16927</v>
      </c>
      <c r="F2522" s="47" t="s">
        <v>16928</v>
      </c>
      <c r="G2522" s="48"/>
    </row>
    <row r="2523" spans="1:7">
      <c r="A2523" s="46">
        <v>2015</v>
      </c>
      <c r="B2523" s="47" t="s">
        <v>198</v>
      </c>
      <c r="C2523" s="47" t="s">
        <v>200</v>
      </c>
      <c r="D2523" s="47" t="s">
        <v>0</v>
      </c>
      <c r="E2523" s="47" t="s">
        <v>16929</v>
      </c>
      <c r="F2523" s="47" t="s">
        <v>16930</v>
      </c>
      <c r="G2523" s="48"/>
    </row>
    <row r="2524" spans="1:7">
      <c r="A2524" s="46">
        <v>2015</v>
      </c>
      <c r="B2524" s="47" t="s">
        <v>198</v>
      </c>
      <c r="C2524" s="47" t="s">
        <v>17603</v>
      </c>
      <c r="D2524" s="47" t="s">
        <v>17574</v>
      </c>
      <c r="E2524" s="47" t="s">
        <v>1198</v>
      </c>
      <c r="F2524" s="47" t="s">
        <v>1199</v>
      </c>
      <c r="G2524" s="48" t="s">
        <v>1200</v>
      </c>
    </row>
    <row r="2525" spans="1:7">
      <c r="A2525" s="46">
        <v>2015</v>
      </c>
      <c r="B2525" s="47" t="s">
        <v>198</v>
      </c>
      <c r="C2525" s="47" t="s">
        <v>17603</v>
      </c>
      <c r="D2525" s="47" t="s">
        <v>17574</v>
      </c>
      <c r="E2525" s="47" t="s">
        <v>1201</v>
      </c>
      <c r="F2525" s="47" t="s">
        <v>1202</v>
      </c>
      <c r="G2525" s="48" t="s">
        <v>1203</v>
      </c>
    </row>
    <row r="2526" spans="1:7">
      <c r="A2526" s="46">
        <v>2015</v>
      </c>
      <c r="B2526" s="47" t="s">
        <v>198</v>
      </c>
      <c r="C2526" s="47" t="s">
        <v>201</v>
      </c>
      <c r="D2526" s="47" t="s">
        <v>0</v>
      </c>
      <c r="E2526" s="47" t="s">
        <v>16931</v>
      </c>
      <c r="F2526" s="47" t="s">
        <v>16932</v>
      </c>
      <c r="G2526" s="48" t="s">
        <v>16933</v>
      </c>
    </row>
    <row r="2527" spans="1:7">
      <c r="A2527" s="46">
        <v>2015</v>
      </c>
      <c r="B2527" s="47" t="s">
        <v>198</v>
      </c>
      <c r="C2527" s="47" t="s">
        <v>201</v>
      </c>
      <c r="D2527" s="47" t="s">
        <v>0</v>
      </c>
      <c r="E2527" s="47" t="s">
        <v>16934</v>
      </c>
      <c r="F2527" s="47" t="s">
        <v>16935</v>
      </c>
      <c r="G2527" s="48" t="s">
        <v>16936</v>
      </c>
    </row>
    <row r="2528" spans="1:7">
      <c r="A2528" s="46">
        <v>2015</v>
      </c>
      <c r="B2528" s="47" t="s">
        <v>198</v>
      </c>
      <c r="C2528" s="47" t="s">
        <v>201</v>
      </c>
      <c r="D2528" s="47" t="s">
        <v>0</v>
      </c>
      <c r="E2528" s="47" t="s">
        <v>16937</v>
      </c>
      <c r="F2528" s="47" t="s">
        <v>16938</v>
      </c>
      <c r="G2528" s="48" t="s">
        <v>16939</v>
      </c>
    </row>
    <row r="2529" spans="1:7">
      <c r="A2529" s="46">
        <v>2015</v>
      </c>
      <c r="B2529" s="47" t="s">
        <v>198</v>
      </c>
      <c r="C2529" s="47" t="s">
        <v>201</v>
      </c>
      <c r="D2529" s="47" t="s">
        <v>0</v>
      </c>
      <c r="E2529" s="47" t="s">
        <v>16940</v>
      </c>
      <c r="F2529" s="47" t="s">
        <v>16941</v>
      </c>
      <c r="G2529" s="48" t="s">
        <v>16942</v>
      </c>
    </row>
    <row r="2530" spans="1:7">
      <c r="A2530" s="46">
        <v>2015</v>
      </c>
      <c r="B2530" s="47" t="s">
        <v>198</v>
      </c>
      <c r="C2530" s="47" t="s">
        <v>201</v>
      </c>
      <c r="D2530" s="47" t="s">
        <v>0</v>
      </c>
      <c r="E2530" s="47" t="s">
        <v>16943</v>
      </c>
      <c r="F2530" s="47" t="s">
        <v>16944</v>
      </c>
      <c r="G2530" s="48" t="s">
        <v>16945</v>
      </c>
    </row>
    <row r="2531" spans="1:7">
      <c r="A2531" s="46">
        <v>2015</v>
      </c>
      <c r="B2531" s="47" t="s">
        <v>198</v>
      </c>
      <c r="C2531" s="47" t="s">
        <v>201</v>
      </c>
      <c r="D2531" s="47" t="s">
        <v>0</v>
      </c>
      <c r="E2531" s="47" t="s">
        <v>16946</v>
      </c>
      <c r="F2531" s="47" t="s">
        <v>16947</v>
      </c>
      <c r="G2531" s="48" t="s">
        <v>16948</v>
      </c>
    </row>
    <row r="2532" spans="1:7">
      <c r="A2532" s="46">
        <v>2015</v>
      </c>
      <c r="B2532" s="47" t="s">
        <v>198</v>
      </c>
      <c r="C2532" s="47" t="s">
        <v>201</v>
      </c>
      <c r="D2532" s="47" t="s">
        <v>0</v>
      </c>
      <c r="E2532" s="47" t="s">
        <v>16949</v>
      </c>
      <c r="F2532" s="47" t="s">
        <v>16950</v>
      </c>
      <c r="G2532" s="48" t="s">
        <v>16951</v>
      </c>
    </row>
    <row r="2533" spans="1:7">
      <c r="A2533" s="46">
        <v>2015</v>
      </c>
      <c r="B2533" s="47" t="s">
        <v>198</v>
      </c>
      <c r="C2533" s="47" t="s">
        <v>201</v>
      </c>
      <c r="D2533" s="47" t="s">
        <v>0</v>
      </c>
      <c r="E2533" s="47" t="s">
        <v>16952</v>
      </c>
      <c r="F2533" s="47" t="s">
        <v>16953</v>
      </c>
      <c r="G2533" s="48" t="s">
        <v>16954</v>
      </c>
    </row>
    <row r="2534" spans="1:7">
      <c r="A2534" s="46">
        <v>2015</v>
      </c>
      <c r="B2534" s="47" t="s">
        <v>198</v>
      </c>
      <c r="C2534" s="47" t="s">
        <v>201</v>
      </c>
      <c r="D2534" s="47" t="s">
        <v>0</v>
      </c>
      <c r="E2534" s="47" t="s">
        <v>16955</v>
      </c>
      <c r="F2534" s="47" t="s">
        <v>16956</v>
      </c>
      <c r="G2534" s="48" t="s">
        <v>16957</v>
      </c>
    </row>
    <row r="2535" spans="1:7">
      <c r="A2535" s="46">
        <v>2015</v>
      </c>
      <c r="B2535" s="47" t="s">
        <v>198</v>
      </c>
      <c r="C2535" s="47" t="s">
        <v>201</v>
      </c>
      <c r="D2535" s="47" t="s">
        <v>0</v>
      </c>
      <c r="E2535" s="47" t="s">
        <v>16958</v>
      </c>
      <c r="F2535" s="47" t="s">
        <v>16959</v>
      </c>
      <c r="G2535" s="48" t="s">
        <v>16960</v>
      </c>
    </row>
    <row r="2536" spans="1:7">
      <c r="A2536" s="46">
        <v>2015</v>
      </c>
      <c r="B2536" s="47" t="s">
        <v>198</v>
      </c>
      <c r="C2536" s="47" t="s">
        <v>201</v>
      </c>
      <c r="D2536" s="47" t="s">
        <v>0</v>
      </c>
      <c r="E2536" s="47" t="s">
        <v>16961</v>
      </c>
      <c r="F2536" s="47" t="s">
        <v>16962</v>
      </c>
      <c r="G2536" s="48" t="s">
        <v>16963</v>
      </c>
    </row>
    <row r="2537" spans="1:7">
      <c r="A2537" s="46">
        <v>2015</v>
      </c>
      <c r="B2537" s="47" t="s">
        <v>198</v>
      </c>
      <c r="C2537" s="47" t="s">
        <v>201</v>
      </c>
      <c r="D2537" s="47" t="s">
        <v>0</v>
      </c>
      <c r="E2537" s="47" t="s">
        <v>16964</v>
      </c>
      <c r="F2537" s="47" t="s">
        <v>16965</v>
      </c>
      <c r="G2537" s="48" t="s">
        <v>16966</v>
      </c>
    </row>
    <row r="2538" spans="1:7">
      <c r="A2538" s="46">
        <v>2015</v>
      </c>
      <c r="B2538" s="47" t="s">
        <v>198</v>
      </c>
      <c r="C2538" s="47" t="s">
        <v>201</v>
      </c>
      <c r="D2538" s="47" t="s">
        <v>0</v>
      </c>
      <c r="E2538" s="47" t="s">
        <v>16967</v>
      </c>
      <c r="F2538" s="47" t="s">
        <v>16968</v>
      </c>
      <c r="G2538" s="48" t="s">
        <v>16969</v>
      </c>
    </row>
    <row r="2539" spans="1:7">
      <c r="A2539" s="46">
        <v>2015</v>
      </c>
      <c r="B2539" s="47" t="s">
        <v>198</v>
      </c>
      <c r="C2539" s="47" t="s">
        <v>201</v>
      </c>
      <c r="D2539" s="47" t="s">
        <v>0</v>
      </c>
      <c r="E2539" s="47" t="s">
        <v>16970</v>
      </c>
      <c r="F2539" s="47" t="s">
        <v>16971</v>
      </c>
      <c r="G2539" s="48" t="s">
        <v>16972</v>
      </c>
    </row>
    <row r="2540" spans="1:7">
      <c r="A2540" s="46">
        <v>2015</v>
      </c>
      <c r="B2540" s="47" t="s">
        <v>198</v>
      </c>
      <c r="C2540" s="47" t="s">
        <v>201</v>
      </c>
      <c r="D2540" s="47" t="s">
        <v>0</v>
      </c>
      <c r="E2540" s="47" t="s">
        <v>16973</v>
      </c>
      <c r="F2540" s="47" t="s">
        <v>16974</v>
      </c>
      <c r="G2540" s="48" t="s">
        <v>16975</v>
      </c>
    </row>
    <row r="2541" spans="1:7">
      <c r="A2541" s="46">
        <v>2015</v>
      </c>
      <c r="B2541" s="47" t="s">
        <v>198</v>
      </c>
      <c r="C2541" s="47" t="s">
        <v>201</v>
      </c>
      <c r="D2541" s="47" t="s">
        <v>0</v>
      </c>
      <c r="E2541" s="47" t="s">
        <v>16976</v>
      </c>
      <c r="F2541" s="47" t="s">
        <v>16977</v>
      </c>
      <c r="G2541" s="48" t="s">
        <v>16978</v>
      </c>
    </row>
    <row r="2542" spans="1:7">
      <c r="A2542" s="46">
        <v>2015</v>
      </c>
      <c r="B2542" s="47" t="s">
        <v>198</v>
      </c>
      <c r="C2542" s="47" t="s">
        <v>202</v>
      </c>
      <c r="D2542" s="47" t="s">
        <v>17574</v>
      </c>
      <c r="E2542" s="47" t="s">
        <v>1204</v>
      </c>
      <c r="F2542" s="47" t="s">
        <v>1205</v>
      </c>
      <c r="G2542" s="48" t="s">
        <v>1206</v>
      </c>
    </row>
    <row r="2543" spans="1:7">
      <c r="A2543" s="46">
        <v>2015</v>
      </c>
      <c r="B2543" s="47" t="s">
        <v>198</v>
      </c>
      <c r="C2543" s="47" t="s">
        <v>202</v>
      </c>
      <c r="D2543" s="47" t="s">
        <v>17574</v>
      </c>
      <c r="E2543" s="47" t="s">
        <v>1204</v>
      </c>
      <c r="F2543" s="47" t="s">
        <v>1205</v>
      </c>
      <c r="G2543" s="48" t="s">
        <v>1206</v>
      </c>
    </row>
    <row r="2544" spans="1:7">
      <c r="A2544" s="46">
        <v>2015</v>
      </c>
      <c r="B2544" s="47" t="s">
        <v>198</v>
      </c>
      <c r="C2544" s="47" t="s">
        <v>202</v>
      </c>
      <c r="D2544" s="47" t="s">
        <v>17574</v>
      </c>
      <c r="E2544" s="47" t="s">
        <v>1204</v>
      </c>
      <c r="F2544" s="47" t="s">
        <v>1205</v>
      </c>
      <c r="G2544" s="48" t="s">
        <v>1206</v>
      </c>
    </row>
    <row r="2545" spans="1:7">
      <c r="A2545" s="46">
        <v>2015</v>
      </c>
      <c r="B2545" s="47" t="s">
        <v>198</v>
      </c>
      <c r="C2545" s="47" t="s">
        <v>202</v>
      </c>
      <c r="D2545" s="47" t="s">
        <v>17574</v>
      </c>
      <c r="E2545" s="47" t="s">
        <v>1204</v>
      </c>
      <c r="F2545" s="47" t="s">
        <v>1205</v>
      </c>
      <c r="G2545" s="48" t="s">
        <v>1206</v>
      </c>
    </row>
    <row r="2546" spans="1:7">
      <c r="A2546" s="46">
        <v>2015</v>
      </c>
      <c r="B2546" s="47" t="s">
        <v>198</v>
      </c>
      <c r="C2546" s="47" t="s">
        <v>202</v>
      </c>
      <c r="D2546" s="47" t="s">
        <v>17574</v>
      </c>
      <c r="E2546" s="47" t="s">
        <v>1204</v>
      </c>
      <c r="F2546" s="47" t="s">
        <v>1205</v>
      </c>
      <c r="G2546" s="48" t="s">
        <v>1206</v>
      </c>
    </row>
    <row r="2547" spans="1:7">
      <c r="A2547" s="46">
        <v>2015</v>
      </c>
      <c r="B2547" s="47" t="s">
        <v>198</v>
      </c>
      <c r="C2547" s="47" t="s">
        <v>202</v>
      </c>
      <c r="D2547" s="47" t="s">
        <v>17574</v>
      </c>
      <c r="E2547" s="47" t="s">
        <v>1204</v>
      </c>
      <c r="F2547" s="47" t="s">
        <v>1205</v>
      </c>
      <c r="G2547" s="48" t="s">
        <v>1206</v>
      </c>
    </row>
    <row r="2548" spans="1:7">
      <c r="A2548" s="46">
        <v>2015</v>
      </c>
      <c r="B2548" s="47" t="s">
        <v>198</v>
      </c>
      <c r="C2548" s="47" t="s">
        <v>202</v>
      </c>
      <c r="D2548" s="47" t="s">
        <v>17574</v>
      </c>
      <c r="E2548" s="47" t="s">
        <v>1204</v>
      </c>
      <c r="F2548" s="47" t="s">
        <v>1205</v>
      </c>
      <c r="G2548" s="48" t="s">
        <v>1206</v>
      </c>
    </row>
    <row r="2549" spans="1:7">
      <c r="A2549" s="46">
        <v>2015</v>
      </c>
      <c r="B2549" s="47" t="s">
        <v>198</v>
      </c>
      <c r="C2549" s="47" t="s">
        <v>202</v>
      </c>
      <c r="D2549" s="47" t="s">
        <v>17574</v>
      </c>
      <c r="E2549" s="47" t="s">
        <v>1204</v>
      </c>
      <c r="F2549" s="47" t="s">
        <v>1205</v>
      </c>
      <c r="G2549" s="48" t="s">
        <v>1206</v>
      </c>
    </row>
    <row r="2550" spans="1:7">
      <c r="A2550" s="46">
        <v>2015</v>
      </c>
      <c r="B2550" s="47" t="s">
        <v>198</v>
      </c>
      <c r="C2550" s="47" t="s">
        <v>202</v>
      </c>
      <c r="D2550" s="47" t="s">
        <v>17574</v>
      </c>
      <c r="E2550" s="47" t="s">
        <v>1204</v>
      </c>
      <c r="F2550" s="47" t="s">
        <v>1205</v>
      </c>
      <c r="G2550" s="48" t="s">
        <v>1206</v>
      </c>
    </row>
    <row r="2551" spans="1:7">
      <c r="A2551" s="46">
        <v>2015</v>
      </c>
      <c r="B2551" s="47" t="s">
        <v>198</v>
      </c>
      <c r="C2551" s="47" t="s">
        <v>202</v>
      </c>
      <c r="D2551" s="47" t="s">
        <v>0</v>
      </c>
      <c r="E2551" s="47" t="s">
        <v>16979</v>
      </c>
      <c r="F2551" s="47" t="s">
        <v>16980</v>
      </c>
      <c r="G2551" s="48" t="s">
        <v>16981</v>
      </c>
    </row>
    <row r="2552" spans="1:7">
      <c r="A2552" s="46">
        <v>2015</v>
      </c>
      <c r="B2552" s="47" t="s">
        <v>198</v>
      </c>
      <c r="C2552" s="47" t="s">
        <v>202</v>
      </c>
      <c r="D2552" s="47" t="s">
        <v>0</v>
      </c>
      <c r="E2552" s="47" t="s">
        <v>16982</v>
      </c>
      <c r="F2552" s="47" t="s">
        <v>16983</v>
      </c>
      <c r="G2552" s="48" t="s">
        <v>16984</v>
      </c>
    </row>
    <row r="2553" spans="1:7">
      <c r="A2553" s="46">
        <v>2015</v>
      </c>
      <c r="B2553" s="47" t="s">
        <v>198</v>
      </c>
      <c r="C2553" s="47" t="s">
        <v>202</v>
      </c>
      <c r="D2553" s="47" t="s">
        <v>0</v>
      </c>
      <c r="E2553" s="47" t="s">
        <v>16985</v>
      </c>
      <c r="F2553" s="47" t="s">
        <v>16986</v>
      </c>
      <c r="G2553" s="48" t="s">
        <v>16987</v>
      </c>
    </row>
    <row r="2554" spans="1:7">
      <c r="A2554" s="46">
        <v>2015</v>
      </c>
      <c r="B2554" s="47" t="s">
        <v>198</v>
      </c>
      <c r="C2554" s="47" t="s">
        <v>202</v>
      </c>
      <c r="D2554" s="47" t="s">
        <v>0</v>
      </c>
      <c r="E2554" s="47" t="s">
        <v>16988</v>
      </c>
      <c r="F2554" s="47" t="s">
        <v>16989</v>
      </c>
      <c r="G2554" s="48" t="s">
        <v>16990</v>
      </c>
    </row>
    <row r="2555" spans="1:7">
      <c r="A2555" s="46">
        <v>2015</v>
      </c>
      <c r="B2555" s="47" t="s">
        <v>198</v>
      </c>
      <c r="C2555" s="47" t="s">
        <v>202</v>
      </c>
      <c r="D2555" s="47" t="s">
        <v>0</v>
      </c>
      <c r="E2555" s="47" t="s">
        <v>16991</v>
      </c>
      <c r="F2555" s="47" t="s">
        <v>16992</v>
      </c>
      <c r="G2555" s="48" t="s">
        <v>16993</v>
      </c>
    </row>
    <row r="2556" spans="1:7">
      <c r="A2556" s="46">
        <v>2015</v>
      </c>
      <c r="B2556" s="47" t="s">
        <v>198</v>
      </c>
      <c r="C2556" s="47" t="s">
        <v>202</v>
      </c>
      <c r="D2556" s="47" t="s">
        <v>17574</v>
      </c>
      <c r="E2556" s="47" t="s">
        <v>1204</v>
      </c>
      <c r="F2556" s="47" t="s">
        <v>1205</v>
      </c>
      <c r="G2556" s="48" t="s">
        <v>1206</v>
      </c>
    </row>
    <row r="2557" spans="1:7">
      <c r="A2557" s="46">
        <v>2015</v>
      </c>
      <c r="B2557" s="47" t="s">
        <v>198</v>
      </c>
      <c r="C2557" s="47" t="s">
        <v>202</v>
      </c>
      <c r="D2557" s="47" t="s">
        <v>17574</v>
      </c>
      <c r="E2557" s="47" t="s">
        <v>1204</v>
      </c>
      <c r="F2557" s="47" t="s">
        <v>1205</v>
      </c>
      <c r="G2557" s="48" t="s">
        <v>1206</v>
      </c>
    </row>
    <row r="2558" spans="1:7">
      <c r="A2558" s="46">
        <v>2015</v>
      </c>
      <c r="B2558" s="47" t="s">
        <v>198</v>
      </c>
      <c r="C2558" s="47" t="s">
        <v>202</v>
      </c>
      <c r="D2558" s="47" t="s">
        <v>17574</v>
      </c>
      <c r="E2558" s="47" t="s">
        <v>1204</v>
      </c>
      <c r="F2558" s="47" t="s">
        <v>1205</v>
      </c>
      <c r="G2558" s="48" t="s">
        <v>1206</v>
      </c>
    </row>
    <row r="2559" spans="1:7">
      <c r="A2559" s="46">
        <v>2015</v>
      </c>
      <c r="B2559" s="47" t="s">
        <v>198</v>
      </c>
      <c r="C2559" s="47" t="s">
        <v>202</v>
      </c>
      <c r="D2559" s="47" t="s">
        <v>17574</v>
      </c>
      <c r="E2559" s="47" t="s">
        <v>1204</v>
      </c>
      <c r="F2559" s="47" t="s">
        <v>1205</v>
      </c>
      <c r="G2559" s="48" t="s">
        <v>1206</v>
      </c>
    </row>
    <row r="2560" spans="1:7">
      <c r="A2560" s="46">
        <v>2015</v>
      </c>
      <c r="B2560" s="47" t="s">
        <v>198</v>
      </c>
      <c r="C2560" s="47" t="s">
        <v>202</v>
      </c>
      <c r="D2560" s="47" t="s">
        <v>17574</v>
      </c>
      <c r="E2560" s="47" t="s">
        <v>1204</v>
      </c>
      <c r="F2560" s="47" t="s">
        <v>1205</v>
      </c>
      <c r="G2560" s="48" t="s">
        <v>1206</v>
      </c>
    </row>
    <row r="2561" spans="1:7">
      <c r="A2561" s="46">
        <v>2015</v>
      </c>
      <c r="B2561" s="47" t="s">
        <v>198</v>
      </c>
      <c r="C2561" s="47" t="s">
        <v>202</v>
      </c>
      <c r="D2561" s="47" t="s">
        <v>17574</v>
      </c>
      <c r="E2561" s="47" t="s">
        <v>1204</v>
      </c>
      <c r="F2561" s="47" t="s">
        <v>1205</v>
      </c>
      <c r="G2561" s="48" t="s">
        <v>1206</v>
      </c>
    </row>
    <row r="2562" spans="1:7">
      <c r="A2562" s="46">
        <v>2015</v>
      </c>
      <c r="B2562" s="47" t="s">
        <v>198</v>
      </c>
      <c r="C2562" s="47" t="s">
        <v>202</v>
      </c>
      <c r="D2562" s="47" t="s">
        <v>0</v>
      </c>
      <c r="E2562" s="47" t="s">
        <v>16994</v>
      </c>
      <c r="F2562" s="47" t="s">
        <v>16995</v>
      </c>
      <c r="G2562" s="48" t="s">
        <v>16996</v>
      </c>
    </row>
    <row r="2563" spans="1:7">
      <c r="A2563" s="46">
        <v>2015</v>
      </c>
      <c r="B2563" s="47" t="s">
        <v>198</v>
      </c>
      <c r="C2563" s="47" t="s">
        <v>202</v>
      </c>
      <c r="D2563" s="47" t="s">
        <v>0</v>
      </c>
      <c r="E2563" s="47" t="s">
        <v>16997</v>
      </c>
      <c r="F2563" s="47" t="s">
        <v>16998</v>
      </c>
      <c r="G2563" s="48" t="s">
        <v>16999</v>
      </c>
    </row>
    <row r="2564" spans="1:7">
      <c r="A2564" s="46">
        <v>2015</v>
      </c>
      <c r="B2564" s="47" t="s">
        <v>198</v>
      </c>
      <c r="C2564" s="47" t="s">
        <v>202</v>
      </c>
      <c r="D2564" s="47" t="s">
        <v>0</v>
      </c>
      <c r="E2564" s="47" t="s">
        <v>17000</v>
      </c>
      <c r="F2564" s="47" t="s">
        <v>17001</v>
      </c>
      <c r="G2564" s="48" t="s">
        <v>17002</v>
      </c>
    </row>
    <row r="2565" spans="1:7">
      <c r="A2565" s="46">
        <v>2015</v>
      </c>
      <c r="B2565" s="47" t="s">
        <v>198</v>
      </c>
      <c r="C2565" s="47" t="s">
        <v>202</v>
      </c>
      <c r="D2565" s="47" t="s">
        <v>0</v>
      </c>
      <c r="E2565" s="47" t="s">
        <v>17003</v>
      </c>
      <c r="F2565" s="47" t="s">
        <v>17004</v>
      </c>
      <c r="G2565" s="48" t="s">
        <v>17005</v>
      </c>
    </row>
    <row r="2566" spans="1:7">
      <c r="A2566" s="46">
        <v>2015</v>
      </c>
      <c r="B2566" s="47" t="s">
        <v>198</v>
      </c>
      <c r="C2566" s="47" t="s">
        <v>203</v>
      </c>
      <c r="D2566" s="47" t="s">
        <v>0</v>
      </c>
      <c r="E2566" s="47" t="s">
        <v>17006</v>
      </c>
      <c r="F2566" s="47" t="s">
        <v>17007</v>
      </c>
      <c r="G2566" s="48" t="s">
        <v>17008</v>
      </c>
    </row>
    <row r="2567" spans="1:7">
      <c r="A2567" s="46">
        <v>2015</v>
      </c>
      <c r="B2567" s="47" t="s">
        <v>198</v>
      </c>
      <c r="C2567" s="47" t="s">
        <v>203</v>
      </c>
      <c r="D2567" s="47" t="s">
        <v>0</v>
      </c>
      <c r="E2567" s="47" t="s">
        <v>1462</v>
      </c>
      <c r="F2567" s="47" t="s">
        <v>17009</v>
      </c>
      <c r="G2567" s="48" t="s">
        <v>17010</v>
      </c>
    </row>
    <row r="2568" spans="1:7">
      <c r="A2568" s="46">
        <v>2015</v>
      </c>
      <c r="B2568" s="47" t="s">
        <v>198</v>
      </c>
      <c r="C2568" s="47" t="s">
        <v>203</v>
      </c>
      <c r="D2568" s="47" t="s">
        <v>0</v>
      </c>
      <c r="E2568" s="47" t="s">
        <v>1542</v>
      </c>
      <c r="F2568" s="47" t="s">
        <v>17011</v>
      </c>
      <c r="G2568" s="48" t="s">
        <v>17012</v>
      </c>
    </row>
    <row r="2569" spans="1:7">
      <c r="A2569" s="46">
        <v>2015</v>
      </c>
      <c r="B2569" s="47" t="s">
        <v>198</v>
      </c>
      <c r="C2569" s="47" t="s">
        <v>203</v>
      </c>
      <c r="D2569" s="47" t="s">
        <v>0</v>
      </c>
      <c r="E2569" s="47" t="s">
        <v>17013</v>
      </c>
      <c r="F2569" s="47" t="s">
        <v>17014</v>
      </c>
      <c r="G2569" s="48" t="s">
        <v>17015</v>
      </c>
    </row>
    <row r="2570" spans="1:7">
      <c r="A2570" s="46">
        <v>2015</v>
      </c>
      <c r="B2570" s="47" t="s">
        <v>198</v>
      </c>
      <c r="C2570" s="47" t="s">
        <v>203</v>
      </c>
      <c r="D2570" s="47" t="s">
        <v>0</v>
      </c>
      <c r="E2570" s="47" t="s">
        <v>17016</v>
      </c>
      <c r="F2570" s="47" t="s">
        <v>17017</v>
      </c>
      <c r="G2570" s="48" t="s">
        <v>17018</v>
      </c>
    </row>
    <row r="2571" spans="1:7">
      <c r="A2571" s="46">
        <v>2015</v>
      </c>
      <c r="B2571" s="47" t="s">
        <v>198</v>
      </c>
      <c r="C2571" s="47" t="s">
        <v>203</v>
      </c>
      <c r="D2571" s="47" t="s">
        <v>0</v>
      </c>
      <c r="E2571" s="47" t="s">
        <v>1846</v>
      </c>
      <c r="F2571" s="47" t="s">
        <v>17019</v>
      </c>
      <c r="G2571" s="48" t="s">
        <v>17020</v>
      </c>
    </row>
    <row r="2572" spans="1:7">
      <c r="A2572" s="46">
        <v>2015</v>
      </c>
      <c r="B2572" s="47" t="s">
        <v>198</v>
      </c>
      <c r="C2572" s="47" t="s">
        <v>203</v>
      </c>
      <c r="D2572" s="47" t="s">
        <v>0</v>
      </c>
      <c r="E2572" s="47" t="s">
        <v>9857</v>
      </c>
      <c r="F2572" s="47" t="s">
        <v>17021</v>
      </c>
      <c r="G2572" s="48" t="s">
        <v>17022</v>
      </c>
    </row>
    <row r="2573" spans="1:7">
      <c r="A2573" s="46">
        <v>2015</v>
      </c>
      <c r="B2573" s="47" t="s">
        <v>198</v>
      </c>
      <c r="C2573" s="47" t="s">
        <v>203</v>
      </c>
      <c r="D2573" s="47" t="s">
        <v>17574</v>
      </c>
      <c r="E2573" s="47" t="s">
        <v>1209</v>
      </c>
      <c r="F2573" s="47" t="s">
        <v>1210</v>
      </c>
      <c r="G2573" s="48" t="s">
        <v>1211</v>
      </c>
    </row>
    <row r="2574" spans="1:7">
      <c r="A2574" s="46">
        <v>2015</v>
      </c>
      <c r="B2574" s="47" t="s">
        <v>198</v>
      </c>
      <c r="C2574" s="47" t="s">
        <v>203</v>
      </c>
      <c r="D2574" s="47" t="s">
        <v>0</v>
      </c>
      <c r="E2574" s="47" t="s">
        <v>17023</v>
      </c>
      <c r="F2574" s="47" t="s">
        <v>17024</v>
      </c>
      <c r="G2574" s="48" t="s">
        <v>17025</v>
      </c>
    </row>
    <row r="2575" spans="1:7">
      <c r="A2575" s="46">
        <v>2015</v>
      </c>
      <c r="B2575" s="47" t="s">
        <v>198</v>
      </c>
      <c r="C2575" s="47" t="s">
        <v>203</v>
      </c>
      <c r="D2575" s="47" t="s">
        <v>0</v>
      </c>
      <c r="E2575" s="47" t="s">
        <v>11033</v>
      </c>
      <c r="F2575" s="47" t="s">
        <v>17026</v>
      </c>
      <c r="G2575" s="48" t="s">
        <v>17027</v>
      </c>
    </row>
    <row r="2576" spans="1:7">
      <c r="A2576" s="46">
        <v>2015</v>
      </c>
      <c r="B2576" s="47" t="s">
        <v>198</v>
      </c>
      <c r="C2576" s="47" t="s">
        <v>203</v>
      </c>
      <c r="D2576" s="47" t="s">
        <v>0</v>
      </c>
      <c r="E2576" s="47" t="s">
        <v>5943</v>
      </c>
      <c r="F2576" s="47" t="s">
        <v>17028</v>
      </c>
      <c r="G2576" s="48" t="s">
        <v>17029</v>
      </c>
    </row>
    <row r="2577" spans="1:7">
      <c r="A2577" s="46">
        <v>2015</v>
      </c>
      <c r="B2577" s="47" t="s">
        <v>198</v>
      </c>
      <c r="C2577" s="47" t="s">
        <v>203</v>
      </c>
      <c r="D2577" s="47" t="s">
        <v>0</v>
      </c>
      <c r="E2577" s="47" t="s">
        <v>9860</v>
      </c>
      <c r="F2577" s="47" t="s">
        <v>17030</v>
      </c>
      <c r="G2577" s="48" t="s">
        <v>17031</v>
      </c>
    </row>
    <row r="2578" spans="1:7">
      <c r="A2578" s="46">
        <v>2015</v>
      </c>
      <c r="B2578" s="47" t="s">
        <v>198</v>
      </c>
      <c r="C2578" s="47" t="s">
        <v>204</v>
      </c>
      <c r="D2578" s="47" t="s">
        <v>0</v>
      </c>
      <c r="E2578" s="47" t="s">
        <v>10911</v>
      </c>
      <c r="F2578" s="47" t="s">
        <v>17032</v>
      </c>
      <c r="G2578" s="48" t="s">
        <v>17033</v>
      </c>
    </row>
    <row r="2579" spans="1:7">
      <c r="A2579" s="46">
        <v>2015</v>
      </c>
      <c r="B2579" s="47" t="s">
        <v>198</v>
      </c>
      <c r="C2579" s="47" t="s">
        <v>204</v>
      </c>
      <c r="D2579" s="47" t="s">
        <v>0</v>
      </c>
      <c r="E2579" s="47" t="s">
        <v>17034</v>
      </c>
      <c r="F2579" s="47" t="s">
        <v>17035</v>
      </c>
      <c r="G2579" s="48" t="s">
        <v>17036</v>
      </c>
    </row>
    <row r="2580" spans="1:7">
      <c r="A2580" s="46">
        <v>2015</v>
      </c>
      <c r="B2580" s="47" t="s">
        <v>198</v>
      </c>
      <c r="C2580" s="47" t="s">
        <v>204</v>
      </c>
      <c r="D2580" s="47" t="s">
        <v>17574</v>
      </c>
      <c r="E2580" s="47" t="s">
        <v>1213</v>
      </c>
      <c r="F2580" s="47" t="s">
        <v>1214</v>
      </c>
      <c r="G2580" s="48" t="s">
        <v>1215</v>
      </c>
    </row>
    <row r="2581" spans="1:7">
      <c r="A2581" s="46">
        <v>2015</v>
      </c>
      <c r="B2581" s="47" t="s">
        <v>198</v>
      </c>
      <c r="C2581" s="47" t="s">
        <v>204</v>
      </c>
      <c r="D2581" s="47" t="s">
        <v>17574</v>
      </c>
      <c r="E2581" s="47" t="s">
        <v>1216</v>
      </c>
      <c r="F2581" s="47" t="s">
        <v>1217</v>
      </c>
      <c r="G2581" s="48" t="s">
        <v>1218</v>
      </c>
    </row>
    <row r="2582" spans="1:7">
      <c r="A2582" s="46">
        <v>2015</v>
      </c>
      <c r="B2582" s="47" t="s">
        <v>198</v>
      </c>
      <c r="C2582" s="47" t="s">
        <v>204</v>
      </c>
      <c r="D2582" s="47" t="s">
        <v>0</v>
      </c>
      <c r="E2582" s="47" t="s">
        <v>17037</v>
      </c>
      <c r="F2582" s="47" t="s">
        <v>17038</v>
      </c>
      <c r="G2582" s="48" t="s">
        <v>17039</v>
      </c>
    </row>
    <row r="2583" spans="1:7">
      <c r="A2583" s="46">
        <v>2015</v>
      </c>
      <c r="B2583" s="47" t="s">
        <v>198</v>
      </c>
      <c r="C2583" s="47" t="s">
        <v>204</v>
      </c>
      <c r="D2583" s="47" t="s">
        <v>0</v>
      </c>
      <c r="E2583" s="47" t="s">
        <v>17040</v>
      </c>
      <c r="F2583" s="47" t="s">
        <v>17041</v>
      </c>
      <c r="G2583" s="48" t="s">
        <v>17042</v>
      </c>
    </row>
    <row r="2584" spans="1:7">
      <c r="A2584" s="46">
        <v>2015</v>
      </c>
      <c r="B2584" s="47" t="s">
        <v>198</v>
      </c>
      <c r="C2584" s="47" t="s">
        <v>204</v>
      </c>
      <c r="D2584" s="47" t="s">
        <v>0</v>
      </c>
      <c r="E2584" s="47" t="s">
        <v>7741</v>
      </c>
      <c r="F2584" s="47" t="s">
        <v>17043</v>
      </c>
      <c r="G2584" s="48" t="s">
        <v>17044</v>
      </c>
    </row>
    <row r="2585" spans="1:7">
      <c r="A2585" s="46">
        <v>2015</v>
      </c>
      <c r="B2585" s="47" t="s">
        <v>198</v>
      </c>
      <c r="C2585" s="47" t="s">
        <v>204</v>
      </c>
      <c r="D2585" s="47" t="s">
        <v>0</v>
      </c>
      <c r="E2585" s="47" t="s">
        <v>10910</v>
      </c>
      <c r="F2585" s="47" t="s">
        <v>17045</v>
      </c>
      <c r="G2585" s="48" t="s">
        <v>17046</v>
      </c>
    </row>
    <row r="2586" spans="1:7">
      <c r="A2586" s="46">
        <v>2015</v>
      </c>
      <c r="B2586" s="47" t="s">
        <v>198</v>
      </c>
      <c r="C2586" s="47" t="s">
        <v>204</v>
      </c>
      <c r="D2586" s="47" t="s">
        <v>0</v>
      </c>
      <c r="E2586" s="47" t="s">
        <v>10909</v>
      </c>
      <c r="F2586" s="47" t="s">
        <v>17047</v>
      </c>
      <c r="G2586" s="48" t="s">
        <v>17048</v>
      </c>
    </row>
    <row r="2587" spans="1:7">
      <c r="A2587" s="46">
        <v>2015</v>
      </c>
      <c r="B2587" s="47" t="s">
        <v>198</v>
      </c>
      <c r="C2587" s="47" t="s">
        <v>204</v>
      </c>
      <c r="D2587" s="47" t="s">
        <v>0</v>
      </c>
      <c r="E2587" s="47" t="s">
        <v>17049</v>
      </c>
      <c r="F2587" s="47" t="s">
        <v>17050</v>
      </c>
      <c r="G2587" s="48" t="s">
        <v>17051</v>
      </c>
    </row>
    <row r="2588" spans="1:7">
      <c r="A2588" s="46">
        <v>2015</v>
      </c>
      <c r="B2588" s="47" t="s">
        <v>198</v>
      </c>
      <c r="C2588" s="47" t="s">
        <v>204</v>
      </c>
      <c r="D2588" s="47" t="s">
        <v>0</v>
      </c>
      <c r="E2588" s="47" t="s">
        <v>17052</v>
      </c>
      <c r="F2588" s="47" t="s">
        <v>17053</v>
      </c>
      <c r="G2588" s="48" t="s">
        <v>17054</v>
      </c>
    </row>
    <row r="2589" spans="1:7">
      <c r="A2589" s="46">
        <v>2015</v>
      </c>
      <c r="B2589" s="47" t="s">
        <v>198</v>
      </c>
      <c r="C2589" s="47" t="s">
        <v>204</v>
      </c>
      <c r="D2589" s="47" t="s">
        <v>0</v>
      </c>
      <c r="E2589" s="47" t="s">
        <v>10912</v>
      </c>
      <c r="F2589" s="47" t="s">
        <v>17055</v>
      </c>
      <c r="G2589" s="48" t="s">
        <v>17056</v>
      </c>
    </row>
    <row r="2590" spans="1:7">
      <c r="A2590" s="46">
        <v>2015</v>
      </c>
      <c r="B2590" s="47" t="s">
        <v>198</v>
      </c>
      <c r="C2590" s="47" t="s">
        <v>204</v>
      </c>
      <c r="D2590" s="47" t="s">
        <v>0</v>
      </c>
      <c r="E2590" s="47" t="s">
        <v>17057</v>
      </c>
      <c r="F2590" s="47" t="s">
        <v>17058</v>
      </c>
      <c r="G2590" s="48" t="s">
        <v>17059</v>
      </c>
    </row>
    <row r="2591" spans="1:7">
      <c r="A2591" s="46">
        <v>2015</v>
      </c>
      <c r="B2591" s="47" t="s">
        <v>198</v>
      </c>
      <c r="C2591" s="47" t="s">
        <v>205</v>
      </c>
      <c r="D2591" s="47" t="s">
        <v>0</v>
      </c>
      <c r="E2591" s="47" t="s">
        <v>17060</v>
      </c>
      <c r="F2591" s="47" t="s">
        <v>17061</v>
      </c>
      <c r="G2591" s="48"/>
    </row>
    <row r="2592" spans="1:7">
      <c r="A2592" s="46">
        <v>2015</v>
      </c>
      <c r="B2592" s="47" t="s">
        <v>198</v>
      </c>
      <c r="C2592" s="47" t="s">
        <v>205</v>
      </c>
      <c r="D2592" s="47" t="s">
        <v>0</v>
      </c>
      <c r="E2592" s="47" t="s">
        <v>17062</v>
      </c>
      <c r="F2592" s="47" t="s">
        <v>17063</v>
      </c>
      <c r="G2592" s="48" t="s">
        <v>17064</v>
      </c>
    </row>
    <row r="2593" spans="1:7">
      <c r="A2593" s="46">
        <v>2015</v>
      </c>
      <c r="B2593" s="47" t="s">
        <v>198</v>
      </c>
      <c r="C2593" s="47" t="s">
        <v>205</v>
      </c>
      <c r="D2593" s="47" t="s">
        <v>0</v>
      </c>
      <c r="E2593" s="47" t="s">
        <v>17065</v>
      </c>
      <c r="F2593" s="47" t="s">
        <v>17066</v>
      </c>
      <c r="G2593" s="48"/>
    </row>
    <row r="2594" spans="1:7">
      <c r="A2594" s="46">
        <v>2015</v>
      </c>
      <c r="B2594" s="47" t="s">
        <v>198</v>
      </c>
      <c r="C2594" s="47" t="s">
        <v>205</v>
      </c>
      <c r="D2594" s="47" t="s">
        <v>17574</v>
      </c>
      <c r="E2594" s="47" t="s">
        <v>1219</v>
      </c>
      <c r="F2594" s="47" t="s">
        <v>1220</v>
      </c>
      <c r="G2594" s="48" t="s">
        <v>1221</v>
      </c>
    </row>
    <row r="2595" spans="1:7">
      <c r="A2595" s="46">
        <v>2015</v>
      </c>
      <c r="B2595" s="47" t="s">
        <v>198</v>
      </c>
      <c r="C2595" s="47" t="s">
        <v>205</v>
      </c>
      <c r="D2595" s="47" t="s">
        <v>0</v>
      </c>
      <c r="E2595" s="47" t="s">
        <v>4715</v>
      </c>
      <c r="F2595" s="47" t="s">
        <v>17067</v>
      </c>
      <c r="G2595" s="48" t="s">
        <v>17068</v>
      </c>
    </row>
    <row r="2596" spans="1:7">
      <c r="A2596" s="46">
        <v>2015</v>
      </c>
      <c r="B2596" s="47" t="s">
        <v>198</v>
      </c>
      <c r="C2596" s="47" t="s">
        <v>205</v>
      </c>
      <c r="D2596" s="47" t="s">
        <v>17574</v>
      </c>
      <c r="E2596" s="47" t="s">
        <v>1222</v>
      </c>
      <c r="F2596" s="47" t="s">
        <v>1220</v>
      </c>
      <c r="G2596" s="48" t="s">
        <v>1221</v>
      </c>
    </row>
    <row r="2597" spans="1:7">
      <c r="A2597" s="46">
        <v>2015</v>
      </c>
      <c r="B2597" s="47" t="s">
        <v>198</v>
      </c>
      <c r="C2597" s="47" t="s">
        <v>205</v>
      </c>
      <c r="D2597" s="47" t="s">
        <v>0</v>
      </c>
      <c r="E2597" s="47" t="s">
        <v>17069</v>
      </c>
      <c r="F2597" s="47" t="s">
        <v>17070</v>
      </c>
      <c r="G2597" s="48" t="s">
        <v>17071</v>
      </c>
    </row>
    <row r="2598" spans="1:7">
      <c r="A2598" s="46">
        <v>2015</v>
      </c>
      <c r="B2598" s="47" t="s">
        <v>198</v>
      </c>
      <c r="C2598" s="47" t="s">
        <v>205</v>
      </c>
      <c r="D2598" s="47" t="s">
        <v>0</v>
      </c>
      <c r="E2598" s="47" t="s">
        <v>17072</v>
      </c>
      <c r="F2598" s="47" t="s">
        <v>17073</v>
      </c>
      <c r="G2598" s="48" t="s">
        <v>17074</v>
      </c>
    </row>
    <row r="2599" spans="1:7">
      <c r="A2599" s="46">
        <v>2015</v>
      </c>
      <c r="B2599" s="47" t="s">
        <v>198</v>
      </c>
      <c r="C2599" s="47" t="s">
        <v>205</v>
      </c>
      <c r="D2599" s="47" t="s">
        <v>0</v>
      </c>
      <c r="E2599" s="47" t="s">
        <v>17075</v>
      </c>
      <c r="F2599" s="47" t="s">
        <v>17076</v>
      </c>
      <c r="G2599" s="48" t="s">
        <v>17077</v>
      </c>
    </row>
    <row r="2600" spans="1:7">
      <c r="A2600" s="46">
        <v>2015</v>
      </c>
      <c r="B2600" s="47" t="s">
        <v>198</v>
      </c>
      <c r="C2600" s="47" t="s">
        <v>205</v>
      </c>
      <c r="D2600" s="47" t="s">
        <v>0</v>
      </c>
      <c r="E2600" s="47" t="s">
        <v>17078</v>
      </c>
      <c r="F2600" s="47" t="s">
        <v>1220</v>
      </c>
      <c r="G2600" s="48" t="s">
        <v>17079</v>
      </c>
    </row>
    <row r="2601" spans="1:7">
      <c r="A2601" s="46">
        <v>2015</v>
      </c>
      <c r="B2601" s="47" t="s">
        <v>198</v>
      </c>
      <c r="C2601" s="47" t="s">
        <v>205</v>
      </c>
      <c r="D2601" s="47" t="s">
        <v>0</v>
      </c>
      <c r="E2601" s="47" t="s">
        <v>17080</v>
      </c>
      <c r="F2601" s="47" t="s">
        <v>17081</v>
      </c>
      <c r="G2601" s="48" t="s">
        <v>17082</v>
      </c>
    </row>
    <row r="2602" spans="1:7">
      <c r="A2602" s="46">
        <v>2015</v>
      </c>
      <c r="B2602" s="47" t="s">
        <v>198</v>
      </c>
      <c r="C2602" s="47" t="s">
        <v>205</v>
      </c>
      <c r="D2602" s="47" t="s">
        <v>0</v>
      </c>
      <c r="E2602" s="47" t="s">
        <v>17083</v>
      </c>
      <c r="F2602" s="47" t="s">
        <v>17084</v>
      </c>
      <c r="G2602" s="48" t="s">
        <v>17085</v>
      </c>
    </row>
    <row r="2603" spans="1:7">
      <c r="A2603" s="46">
        <v>2015</v>
      </c>
      <c r="B2603" s="47" t="s">
        <v>198</v>
      </c>
      <c r="C2603" s="47" t="s">
        <v>205</v>
      </c>
      <c r="D2603" s="47" t="s">
        <v>0</v>
      </c>
      <c r="E2603" s="47" t="s">
        <v>17086</v>
      </c>
      <c r="F2603" s="47" t="s">
        <v>17087</v>
      </c>
      <c r="G2603" s="48"/>
    </row>
    <row r="2604" spans="1:7">
      <c r="A2604" s="46">
        <v>2015</v>
      </c>
      <c r="B2604" s="47" t="s">
        <v>198</v>
      </c>
      <c r="C2604" s="47" t="s">
        <v>205</v>
      </c>
      <c r="D2604" s="47" t="s">
        <v>0</v>
      </c>
      <c r="E2604" s="47" t="s">
        <v>17088</v>
      </c>
      <c r="F2604" s="47" t="s">
        <v>17089</v>
      </c>
      <c r="G2604" s="48"/>
    </row>
    <row r="2605" spans="1:7">
      <c r="A2605" s="46">
        <v>2015</v>
      </c>
      <c r="B2605" s="47" t="s">
        <v>198</v>
      </c>
      <c r="C2605" s="47" t="s">
        <v>206</v>
      </c>
      <c r="D2605" s="47" t="s">
        <v>0</v>
      </c>
      <c r="E2605" s="47" t="s">
        <v>17090</v>
      </c>
      <c r="F2605" s="47" t="s">
        <v>17091</v>
      </c>
      <c r="G2605" s="48" t="s">
        <v>17092</v>
      </c>
    </row>
    <row r="2606" spans="1:7">
      <c r="A2606" s="46">
        <v>2015</v>
      </c>
      <c r="B2606" s="47" t="s">
        <v>198</v>
      </c>
      <c r="C2606" s="47" t="s">
        <v>206</v>
      </c>
      <c r="D2606" s="47" t="s">
        <v>0</v>
      </c>
      <c r="E2606" s="47" t="s">
        <v>17093</v>
      </c>
      <c r="F2606" s="47" t="s">
        <v>17094</v>
      </c>
      <c r="G2606" s="48" t="s">
        <v>17095</v>
      </c>
    </row>
    <row r="2607" spans="1:7">
      <c r="A2607" s="46">
        <v>2015</v>
      </c>
      <c r="B2607" s="47" t="s">
        <v>198</v>
      </c>
      <c r="C2607" s="47" t="s">
        <v>206</v>
      </c>
      <c r="D2607" s="47" t="s">
        <v>0</v>
      </c>
      <c r="E2607" s="47" t="s">
        <v>17096</v>
      </c>
      <c r="F2607" s="47" t="s">
        <v>17097</v>
      </c>
      <c r="G2607" s="48" t="s">
        <v>17098</v>
      </c>
    </row>
    <row r="2608" spans="1:7">
      <c r="A2608" s="46">
        <v>2015</v>
      </c>
      <c r="B2608" s="47" t="s">
        <v>198</v>
      </c>
      <c r="C2608" s="47" t="s">
        <v>206</v>
      </c>
      <c r="D2608" s="47" t="s">
        <v>0</v>
      </c>
      <c r="E2608" s="47" t="s">
        <v>17099</v>
      </c>
      <c r="F2608" s="47" t="s">
        <v>17100</v>
      </c>
      <c r="G2608" s="48" t="s">
        <v>17101</v>
      </c>
    </row>
    <row r="2609" spans="1:7">
      <c r="A2609" s="46">
        <v>2015</v>
      </c>
      <c r="B2609" s="47" t="s">
        <v>198</v>
      </c>
      <c r="C2609" s="47" t="s">
        <v>206</v>
      </c>
      <c r="D2609" s="47" t="s">
        <v>0</v>
      </c>
      <c r="E2609" s="47" t="s">
        <v>1915</v>
      </c>
      <c r="F2609" s="47" t="s">
        <v>17102</v>
      </c>
      <c r="G2609" s="48" t="s">
        <v>17103</v>
      </c>
    </row>
    <row r="2610" spans="1:7">
      <c r="A2610" s="46">
        <v>2015</v>
      </c>
      <c r="B2610" s="47" t="s">
        <v>198</v>
      </c>
      <c r="C2610" s="47" t="s">
        <v>206</v>
      </c>
      <c r="D2610" s="47" t="s">
        <v>0</v>
      </c>
      <c r="E2610" s="47" t="s">
        <v>17104</v>
      </c>
      <c r="F2610" s="47" t="s">
        <v>17105</v>
      </c>
      <c r="G2610" s="48" t="s">
        <v>17106</v>
      </c>
    </row>
    <row r="2611" spans="1:7">
      <c r="A2611" s="46">
        <v>2015</v>
      </c>
      <c r="B2611" s="47" t="s">
        <v>198</v>
      </c>
      <c r="C2611" s="47" t="s">
        <v>206</v>
      </c>
      <c r="D2611" s="47" t="s">
        <v>0</v>
      </c>
      <c r="E2611" s="47" t="s">
        <v>17107</v>
      </c>
      <c r="F2611" s="47" t="s">
        <v>17108</v>
      </c>
      <c r="G2611" s="48" t="s">
        <v>17109</v>
      </c>
    </row>
    <row r="2612" spans="1:7">
      <c r="A2612" s="46">
        <v>2015</v>
      </c>
      <c r="B2612" s="47" t="s">
        <v>198</v>
      </c>
      <c r="C2612" s="47" t="s">
        <v>206</v>
      </c>
      <c r="D2612" s="47" t="s">
        <v>0</v>
      </c>
      <c r="E2612" s="47" t="s">
        <v>12140</v>
      </c>
      <c r="F2612" s="47" t="s">
        <v>17110</v>
      </c>
      <c r="G2612" s="48" t="s">
        <v>17111</v>
      </c>
    </row>
    <row r="2613" spans="1:7">
      <c r="A2613" s="46">
        <v>2015</v>
      </c>
      <c r="B2613" s="47" t="s">
        <v>198</v>
      </c>
      <c r="C2613" s="47" t="s">
        <v>206</v>
      </c>
      <c r="D2613" s="47" t="s">
        <v>0</v>
      </c>
      <c r="E2613" s="47" t="s">
        <v>17112</v>
      </c>
      <c r="F2613" s="47" t="s">
        <v>17113</v>
      </c>
      <c r="G2613" s="48" t="s">
        <v>17114</v>
      </c>
    </row>
    <row r="2614" spans="1:7">
      <c r="A2614" s="46">
        <v>2015</v>
      </c>
      <c r="B2614" s="47" t="s">
        <v>198</v>
      </c>
      <c r="C2614" s="47" t="s">
        <v>206</v>
      </c>
      <c r="D2614" s="47" t="s">
        <v>0</v>
      </c>
      <c r="E2614" s="47" t="s">
        <v>17115</v>
      </c>
      <c r="F2614" s="47" t="s">
        <v>17116</v>
      </c>
      <c r="G2614" s="48" t="s">
        <v>17117</v>
      </c>
    </row>
    <row r="2615" spans="1:7">
      <c r="A2615" s="46">
        <v>2015</v>
      </c>
      <c r="B2615" s="47" t="s">
        <v>198</v>
      </c>
      <c r="C2615" s="47" t="s">
        <v>206</v>
      </c>
      <c r="D2615" s="47" t="s">
        <v>0</v>
      </c>
      <c r="E2615" s="47" t="s">
        <v>9566</v>
      </c>
      <c r="F2615" s="47" t="s">
        <v>17118</v>
      </c>
      <c r="G2615" s="48" t="s">
        <v>17119</v>
      </c>
    </row>
    <row r="2616" spans="1:7">
      <c r="A2616" s="46">
        <v>2015</v>
      </c>
      <c r="B2616" s="47" t="s">
        <v>198</v>
      </c>
      <c r="C2616" s="47" t="s">
        <v>206</v>
      </c>
      <c r="D2616" s="47" t="s">
        <v>0</v>
      </c>
      <c r="E2616" s="47" t="s">
        <v>11002</v>
      </c>
      <c r="F2616" s="47" t="s">
        <v>17120</v>
      </c>
      <c r="G2616" s="48" t="s">
        <v>17121</v>
      </c>
    </row>
    <row r="2617" spans="1:7">
      <c r="A2617" s="46">
        <v>2015</v>
      </c>
      <c r="B2617" s="47" t="s">
        <v>198</v>
      </c>
      <c r="C2617" s="47" t="s">
        <v>206</v>
      </c>
      <c r="D2617" s="47" t="s">
        <v>0</v>
      </c>
      <c r="E2617" s="47" t="s">
        <v>17122</v>
      </c>
      <c r="F2617" s="47" t="s">
        <v>17123</v>
      </c>
      <c r="G2617" s="48" t="s">
        <v>17124</v>
      </c>
    </row>
    <row r="2618" spans="1:7">
      <c r="A2618" s="46">
        <v>2015</v>
      </c>
      <c r="B2618" s="47" t="s">
        <v>198</v>
      </c>
      <c r="C2618" s="47" t="s">
        <v>206</v>
      </c>
      <c r="D2618" s="47" t="s">
        <v>0</v>
      </c>
      <c r="E2618" s="47" t="s">
        <v>17125</v>
      </c>
      <c r="F2618" s="47" t="s">
        <v>17126</v>
      </c>
      <c r="G2618" s="48" t="s">
        <v>17127</v>
      </c>
    </row>
    <row r="2619" spans="1:7">
      <c r="A2619" s="46">
        <v>2015</v>
      </c>
      <c r="B2619" s="47" t="s">
        <v>198</v>
      </c>
      <c r="C2619" s="47" t="s">
        <v>206</v>
      </c>
      <c r="D2619" s="47" t="s">
        <v>17574</v>
      </c>
      <c r="E2619" s="47" t="s">
        <v>1223</v>
      </c>
      <c r="F2619" s="47" t="s">
        <v>1224</v>
      </c>
      <c r="G2619" s="48" t="s">
        <v>1225</v>
      </c>
    </row>
    <row r="2620" spans="1:7">
      <c r="A2620" s="46">
        <v>2015</v>
      </c>
      <c r="B2620" s="47" t="s">
        <v>198</v>
      </c>
      <c r="C2620" s="47" t="s">
        <v>207</v>
      </c>
      <c r="D2620" s="47" t="s">
        <v>0</v>
      </c>
      <c r="E2620" s="47" t="s">
        <v>17128</v>
      </c>
      <c r="F2620" s="47" t="s">
        <v>17129</v>
      </c>
      <c r="G2620" s="48" t="s">
        <v>17130</v>
      </c>
    </row>
    <row r="2621" spans="1:7">
      <c r="A2621" s="46">
        <v>2015</v>
      </c>
      <c r="B2621" s="47" t="s">
        <v>198</v>
      </c>
      <c r="C2621" s="47" t="s">
        <v>207</v>
      </c>
      <c r="D2621" s="47" t="s">
        <v>0</v>
      </c>
      <c r="E2621" s="47" t="s">
        <v>17131</v>
      </c>
      <c r="F2621" s="47" t="s">
        <v>17132</v>
      </c>
      <c r="G2621" s="48" t="s">
        <v>17133</v>
      </c>
    </row>
    <row r="2622" spans="1:7">
      <c r="A2622" s="46">
        <v>2015</v>
      </c>
      <c r="B2622" s="47" t="s">
        <v>198</v>
      </c>
      <c r="C2622" s="47" t="s">
        <v>207</v>
      </c>
      <c r="D2622" s="47" t="s">
        <v>0</v>
      </c>
      <c r="E2622" s="47" t="s">
        <v>10918</v>
      </c>
      <c r="F2622" s="47" t="s">
        <v>17134</v>
      </c>
      <c r="G2622" s="48" t="s">
        <v>17135</v>
      </c>
    </row>
    <row r="2623" spans="1:7">
      <c r="A2623" s="46">
        <v>2015</v>
      </c>
      <c r="B2623" s="47" t="s">
        <v>198</v>
      </c>
      <c r="C2623" s="47" t="s">
        <v>207</v>
      </c>
      <c r="D2623" s="47" t="s">
        <v>0</v>
      </c>
      <c r="E2623" s="47" t="s">
        <v>11119</v>
      </c>
      <c r="F2623" s="47" t="s">
        <v>17136</v>
      </c>
      <c r="G2623" s="48" t="s">
        <v>17137</v>
      </c>
    </row>
    <row r="2624" spans="1:7">
      <c r="A2624" s="46">
        <v>2015</v>
      </c>
      <c r="B2624" s="47" t="s">
        <v>198</v>
      </c>
      <c r="C2624" s="47" t="s">
        <v>207</v>
      </c>
      <c r="D2624" s="47" t="s">
        <v>0</v>
      </c>
      <c r="E2624" s="47" t="s">
        <v>11092</v>
      </c>
      <c r="F2624" s="47" t="s">
        <v>17138</v>
      </c>
      <c r="G2624" s="48" t="s">
        <v>17139</v>
      </c>
    </row>
    <row r="2625" spans="1:7">
      <c r="A2625" s="46">
        <v>2015</v>
      </c>
      <c r="B2625" s="47" t="s">
        <v>198</v>
      </c>
      <c r="C2625" s="47" t="s">
        <v>207</v>
      </c>
      <c r="D2625" s="47" t="s">
        <v>0</v>
      </c>
      <c r="E2625" s="47" t="s">
        <v>17140</v>
      </c>
      <c r="F2625" s="47" t="s">
        <v>17141</v>
      </c>
      <c r="G2625" s="48" t="s">
        <v>17142</v>
      </c>
    </row>
    <row r="2626" spans="1:7">
      <c r="A2626" s="46">
        <v>2015</v>
      </c>
      <c r="B2626" s="47" t="s">
        <v>198</v>
      </c>
      <c r="C2626" s="47" t="s">
        <v>207</v>
      </c>
      <c r="D2626" s="47" t="s">
        <v>0</v>
      </c>
      <c r="E2626" s="47" t="s">
        <v>10917</v>
      </c>
      <c r="F2626" s="47" t="s">
        <v>17143</v>
      </c>
      <c r="G2626" s="48" t="s">
        <v>17144</v>
      </c>
    </row>
    <row r="2627" spans="1:7">
      <c r="A2627" s="46">
        <v>2015</v>
      </c>
      <c r="B2627" s="47" t="s">
        <v>198</v>
      </c>
      <c r="C2627" s="47" t="s">
        <v>207</v>
      </c>
      <c r="D2627" s="47" t="s">
        <v>0</v>
      </c>
      <c r="E2627" s="47" t="s">
        <v>10916</v>
      </c>
      <c r="F2627" s="47" t="s">
        <v>17145</v>
      </c>
      <c r="G2627" s="48" t="s">
        <v>17146</v>
      </c>
    </row>
    <row r="2628" spans="1:7">
      <c r="A2628" s="46">
        <v>2015</v>
      </c>
      <c r="B2628" s="47" t="s">
        <v>198</v>
      </c>
      <c r="C2628" s="47" t="s">
        <v>207</v>
      </c>
      <c r="D2628" s="47" t="s">
        <v>17574</v>
      </c>
      <c r="E2628" s="47" t="s">
        <v>1227</v>
      </c>
      <c r="F2628" s="47" t="s">
        <v>1228</v>
      </c>
      <c r="G2628" s="48" t="s">
        <v>1229</v>
      </c>
    </row>
    <row r="2629" spans="1:7">
      <c r="A2629" s="46">
        <v>2015</v>
      </c>
      <c r="B2629" s="47" t="s">
        <v>198</v>
      </c>
      <c r="C2629" s="47" t="s">
        <v>207</v>
      </c>
      <c r="D2629" s="47" t="s">
        <v>17574</v>
      </c>
      <c r="E2629" s="47" t="s">
        <v>1230</v>
      </c>
      <c r="F2629" s="47" t="s">
        <v>1231</v>
      </c>
      <c r="G2629" s="48" t="s">
        <v>1232</v>
      </c>
    </row>
    <row r="2630" spans="1:7">
      <c r="A2630" s="46">
        <v>2015</v>
      </c>
      <c r="B2630" s="47" t="s">
        <v>198</v>
      </c>
      <c r="C2630" s="47" t="s">
        <v>208</v>
      </c>
      <c r="D2630" s="47" t="s">
        <v>17574</v>
      </c>
      <c r="E2630" s="47" t="s">
        <v>1233</v>
      </c>
      <c r="F2630" s="47" t="s">
        <v>1234</v>
      </c>
      <c r="G2630" s="48" t="s">
        <v>1235</v>
      </c>
    </row>
    <row r="2631" spans="1:7">
      <c r="A2631" s="46">
        <v>2015</v>
      </c>
      <c r="B2631" s="47" t="s">
        <v>198</v>
      </c>
      <c r="C2631" s="47" t="s">
        <v>208</v>
      </c>
      <c r="D2631" s="47" t="s">
        <v>0</v>
      </c>
      <c r="E2631" s="47" t="s">
        <v>10921</v>
      </c>
      <c r="F2631" s="47" t="s">
        <v>17147</v>
      </c>
      <c r="G2631" s="48" t="s">
        <v>17148</v>
      </c>
    </row>
    <row r="2632" spans="1:7">
      <c r="A2632" s="46">
        <v>2015</v>
      </c>
      <c r="B2632" s="47" t="s">
        <v>198</v>
      </c>
      <c r="C2632" s="47" t="s">
        <v>208</v>
      </c>
      <c r="D2632" s="47" t="s">
        <v>0</v>
      </c>
      <c r="E2632" s="47" t="s">
        <v>9825</v>
      </c>
      <c r="F2632" s="47" t="s">
        <v>17149</v>
      </c>
      <c r="G2632" s="48" t="s">
        <v>9827</v>
      </c>
    </row>
    <row r="2633" spans="1:7">
      <c r="A2633" s="46">
        <v>2015</v>
      </c>
      <c r="B2633" s="47" t="s">
        <v>198</v>
      </c>
      <c r="C2633" s="47" t="s">
        <v>208</v>
      </c>
      <c r="D2633" s="47" t="s">
        <v>0</v>
      </c>
      <c r="E2633" s="47" t="s">
        <v>17150</v>
      </c>
      <c r="F2633" s="47" t="s">
        <v>17151</v>
      </c>
      <c r="G2633" s="48" t="s">
        <v>17152</v>
      </c>
    </row>
    <row r="2634" spans="1:7">
      <c r="A2634" s="46">
        <v>2015</v>
      </c>
      <c r="B2634" s="47" t="s">
        <v>198</v>
      </c>
      <c r="C2634" s="47" t="s">
        <v>208</v>
      </c>
      <c r="D2634" s="47" t="s">
        <v>0</v>
      </c>
      <c r="E2634" s="47" t="s">
        <v>17153</v>
      </c>
      <c r="F2634" s="47" t="s">
        <v>17154</v>
      </c>
      <c r="G2634" s="48" t="s">
        <v>17155</v>
      </c>
    </row>
    <row r="2635" spans="1:7">
      <c r="A2635" s="46">
        <v>2015</v>
      </c>
      <c r="B2635" s="47" t="s">
        <v>198</v>
      </c>
      <c r="C2635" s="47" t="s">
        <v>208</v>
      </c>
      <c r="D2635" s="47" t="s">
        <v>0</v>
      </c>
      <c r="E2635" s="47" t="s">
        <v>10903</v>
      </c>
      <c r="F2635" s="47" t="s">
        <v>17156</v>
      </c>
      <c r="G2635" s="48" t="s">
        <v>10904</v>
      </c>
    </row>
    <row r="2636" spans="1:7">
      <c r="A2636" s="46">
        <v>2015</v>
      </c>
      <c r="B2636" s="47" t="s">
        <v>198</v>
      </c>
      <c r="C2636" s="47" t="s">
        <v>208</v>
      </c>
      <c r="D2636" s="47" t="s">
        <v>0</v>
      </c>
      <c r="E2636" s="47" t="s">
        <v>17157</v>
      </c>
      <c r="F2636" s="47" t="s">
        <v>17158</v>
      </c>
      <c r="G2636" s="48" t="s">
        <v>10905</v>
      </c>
    </row>
    <row r="2637" spans="1:7">
      <c r="A2637" s="46">
        <v>2015</v>
      </c>
      <c r="B2637" s="47" t="s">
        <v>198</v>
      </c>
      <c r="C2637" s="47" t="s">
        <v>208</v>
      </c>
      <c r="D2637" s="47" t="s">
        <v>0</v>
      </c>
      <c r="E2637" s="47" t="s">
        <v>17159</v>
      </c>
      <c r="F2637" s="47" t="s">
        <v>17160</v>
      </c>
      <c r="G2637" s="48" t="s">
        <v>10908</v>
      </c>
    </row>
    <row r="2638" spans="1:7">
      <c r="A2638" s="46">
        <v>2015</v>
      </c>
      <c r="B2638" s="47" t="s">
        <v>198</v>
      </c>
      <c r="C2638" s="47" t="s">
        <v>208</v>
      </c>
      <c r="D2638" s="47" t="s">
        <v>0</v>
      </c>
      <c r="E2638" s="47" t="s">
        <v>17161</v>
      </c>
      <c r="F2638" s="47" t="s">
        <v>17162</v>
      </c>
      <c r="G2638" s="48" t="s">
        <v>10901</v>
      </c>
    </row>
    <row r="2639" spans="1:7">
      <c r="A2639" s="46">
        <v>2015</v>
      </c>
      <c r="B2639" s="47" t="s">
        <v>198</v>
      </c>
      <c r="C2639" s="47" t="s">
        <v>208</v>
      </c>
      <c r="D2639" s="47" t="s">
        <v>0</v>
      </c>
      <c r="E2639" s="47" t="s">
        <v>17604</v>
      </c>
      <c r="F2639" s="47" t="s">
        <v>17605</v>
      </c>
      <c r="G2639" s="48" t="s">
        <v>17606</v>
      </c>
    </row>
    <row r="2640" spans="1:7">
      <c r="A2640" s="46">
        <v>2015</v>
      </c>
      <c r="B2640" s="47" t="s">
        <v>198</v>
      </c>
      <c r="C2640" s="47" t="s">
        <v>208</v>
      </c>
      <c r="D2640" s="47" t="s">
        <v>0</v>
      </c>
      <c r="E2640" s="47" t="s">
        <v>17604</v>
      </c>
      <c r="F2640" s="47" t="s">
        <v>17605</v>
      </c>
      <c r="G2640" s="48" t="s">
        <v>17606</v>
      </c>
    </row>
    <row r="2641" spans="1:7">
      <c r="A2641" s="46">
        <v>2015</v>
      </c>
      <c r="B2641" s="47" t="s">
        <v>198</v>
      </c>
      <c r="C2641" s="47" t="s">
        <v>208</v>
      </c>
      <c r="D2641" s="47" t="s">
        <v>0</v>
      </c>
      <c r="E2641" s="47" t="s">
        <v>17604</v>
      </c>
      <c r="F2641" s="47" t="s">
        <v>17605</v>
      </c>
      <c r="G2641" s="48" t="s">
        <v>17606</v>
      </c>
    </row>
    <row r="2642" spans="1:7">
      <c r="A2642" s="46">
        <v>2015</v>
      </c>
      <c r="B2642" s="47" t="s">
        <v>198</v>
      </c>
      <c r="C2642" s="47" t="s">
        <v>208</v>
      </c>
      <c r="D2642" s="47" t="s">
        <v>0</v>
      </c>
      <c r="E2642" s="47" t="s">
        <v>17168</v>
      </c>
      <c r="F2642" s="47" t="s">
        <v>17169</v>
      </c>
      <c r="G2642" s="48" t="s">
        <v>17170</v>
      </c>
    </row>
    <row r="2643" spans="1:7">
      <c r="A2643" s="46">
        <v>2015</v>
      </c>
      <c r="B2643" s="47" t="s">
        <v>198</v>
      </c>
      <c r="C2643" s="47" t="s">
        <v>208</v>
      </c>
      <c r="D2643" s="47" t="s">
        <v>0</v>
      </c>
      <c r="E2643" s="47" t="s">
        <v>17171</v>
      </c>
      <c r="F2643" s="47" t="s">
        <v>17172</v>
      </c>
      <c r="G2643" s="48" t="s">
        <v>17173</v>
      </c>
    </row>
    <row r="2644" spans="1:7">
      <c r="A2644" s="46">
        <v>2015</v>
      </c>
      <c r="B2644" s="47" t="s">
        <v>198</v>
      </c>
      <c r="C2644" s="47" t="s">
        <v>209</v>
      </c>
      <c r="D2644" s="47" t="s">
        <v>17574</v>
      </c>
      <c r="E2644" s="47" t="s">
        <v>1236</v>
      </c>
      <c r="F2644" s="47" t="s">
        <v>1237</v>
      </c>
      <c r="G2644" s="48" t="s">
        <v>1238</v>
      </c>
    </row>
    <row r="2645" spans="1:7">
      <c r="A2645" s="46">
        <v>2015</v>
      </c>
      <c r="B2645" s="47" t="s">
        <v>198</v>
      </c>
      <c r="C2645" s="47" t="s">
        <v>209</v>
      </c>
      <c r="D2645" s="47" t="s">
        <v>17574</v>
      </c>
      <c r="E2645" s="47" t="s">
        <v>1239</v>
      </c>
      <c r="F2645" s="47" t="s">
        <v>1240</v>
      </c>
      <c r="G2645" s="48" t="s">
        <v>1241</v>
      </c>
    </row>
    <row r="2646" spans="1:7">
      <c r="A2646" s="46">
        <v>2015</v>
      </c>
      <c r="B2646" s="47" t="s">
        <v>198</v>
      </c>
      <c r="C2646" s="47" t="s">
        <v>209</v>
      </c>
      <c r="D2646" s="47" t="s">
        <v>0</v>
      </c>
      <c r="E2646" s="47" t="s">
        <v>17174</v>
      </c>
      <c r="F2646" s="47" t="s">
        <v>17175</v>
      </c>
      <c r="G2646" s="48" t="s">
        <v>17176</v>
      </c>
    </row>
    <row r="2647" spans="1:7">
      <c r="A2647" s="46">
        <v>2015</v>
      </c>
      <c r="B2647" s="47" t="s">
        <v>198</v>
      </c>
      <c r="C2647" s="47" t="s">
        <v>209</v>
      </c>
      <c r="D2647" s="47" t="s">
        <v>0</v>
      </c>
      <c r="E2647" s="47" t="s">
        <v>17177</v>
      </c>
      <c r="F2647" s="47" t="s">
        <v>17178</v>
      </c>
      <c r="G2647" s="48" t="s">
        <v>17179</v>
      </c>
    </row>
    <row r="2648" spans="1:7">
      <c r="A2648" s="46">
        <v>2015</v>
      </c>
      <c r="B2648" s="47" t="s">
        <v>198</v>
      </c>
      <c r="C2648" s="47" t="s">
        <v>210</v>
      </c>
      <c r="D2648" s="47" t="s">
        <v>0</v>
      </c>
      <c r="E2648" s="47" t="s">
        <v>17180</v>
      </c>
      <c r="F2648" s="47" t="s">
        <v>17181</v>
      </c>
      <c r="G2648" s="48" t="s">
        <v>10896</v>
      </c>
    </row>
    <row r="2649" spans="1:7">
      <c r="A2649" s="46">
        <v>2015</v>
      </c>
      <c r="B2649" s="47" t="s">
        <v>198</v>
      </c>
      <c r="C2649" s="47" t="s">
        <v>210</v>
      </c>
      <c r="D2649" s="47" t="s">
        <v>17574</v>
      </c>
      <c r="E2649" s="47" t="s">
        <v>1242</v>
      </c>
      <c r="F2649" s="47" t="s">
        <v>1243</v>
      </c>
      <c r="G2649" s="48" t="s">
        <v>1244</v>
      </c>
    </row>
    <row r="2650" spans="1:7">
      <c r="A2650" s="46">
        <v>2015</v>
      </c>
      <c r="B2650" s="47" t="s">
        <v>198</v>
      </c>
      <c r="C2650" s="47" t="s">
        <v>210</v>
      </c>
      <c r="D2650" s="47" t="s">
        <v>17574</v>
      </c>
      <c r="E2650" s="47" t="s">
        <v>1245</v>
      </c>
      <c r="F2650" s="47" t="s">
        <v>1243</v>
      </c>
      <c r="G2650" s="48" t="s">
        <v>1246</v>
      </c>
    </row>
    <row r="2651" spans="1:7">
      <c r="A2651" s="46">
        <v>2015</v>
      </c>
      <c r="B2651" s="47" t="s">
        <v>198</v>
      </c>
      <c r="C2651" s="47" t="s">
        <v>210</v>
      </c>
      <c r="D2651" s="47" t="s">
        <v>0</v>
      </c>
      <c r="E2651" s="47" t="s">
        <v>17182</v>
      </c>
      <c r="F2651" s="47" t="s">
        <v>17183</v>
      </c>
      <c r="G2651" s="48" t="s">
        <v>17184</v>
      </c>
    </row>
    <row r="2652" spans="1:7">
      <c r="A2652" s="46">
        <v>2015</v>
      </c>
      <c r="B2652" s="47" t="s">
        <v>198</v>
      </c>
      <c r="C2652" s="47" t="s">
        <v>210</v>
      </c>
      <c r="D2652" s="47" t="s">
        <v>0</v>
      </c>
      <c r="E2652" s="47" t="s">
        <v>17185</v>
      </c>
      <c r="F2652" s="47" t="s">
        <v>17186</v>
      </c>
      <c r="G2652" s="48" t="s">
        <v>17187</v>
      </c>
    </row>
    <row r="2653" spans="1:7">
      <c r="A2653" s="46">
        <v>2015</v>
      </c>
      <c r="B2653" s="47" t="s">
        <v>198</v>
      </c>
      <c r="C2653" s="47" t="s">
        <v>210</v>
      </c>
      <c r="D2653" s="47" t="s">
        <v>0</v>
      </c>
      <c r="E2653" s="47" t="s">
        <v>17188</v>
      </c>
      <c r="F2653" s="47" t="s">
        <v>17189</v>
      </c>
      <c r="G2653" s="48" t="s">
        <v>17190</v>
      </c>
    </row>
    <row r="2654" spans="1:7">
      <c r="A2654" s="46">
        <v>2015</v>
      </c>
      <c r="B2654" s="47" t="s">
        <v>198</v>
      </c>
      <c r="C2654" s="47" t="s">
        <v>210</v>
      </c>
      <c r="D2654" s="47" t="s">
        <v>0</v>
      </c>
      <c r="E2654" s="47" t="s">
        <v>17191</v>
      </c>
      <c r="F2654" s="47" t="s">
        <v>17192</v>
      </c>
      <c r="G2654" s="48" t="s">
        <v>17193</v>
      </c>
    </row>
    <row r="2655" spans="1:7">
      <c r="A2655" s="46">
        <v>2015</v>
      </c>
      <c r="B2655" s="47" t="s">
        <v>198</v>
      </c>
      <c r="C2655" s="47" t="s">
        <v>210</v>
      </c>
      <c r="D2655" s="47" t="s">
        <v>0</v>
      </c>
      <c r="E2655" s="47" t="s">
        <v>17194</v>
      </c>
      <c r="F2655" s="47" t="s">
        <v>17195</v>
      </c>
      <c r="G2655" s="48" t="s">
        <v>17196</v>
      </c>
    </row>
    <row r="2656" spans="1:7">
      <c r="A2656" s="46">
        <v>2015</v>
      </c>
      <c r="B2656" s="47" t="s">
        <v>198</v>
      </c>
      <c r="C2656" s="47" t="s">
        <v>210</v>
      </c>
      <c r="D2656" s="47" t="s">
        <v>0</v>
      </c>
      <c r="E2656" s="47" t="s">
        <v>17197</v>
      </c>
      <c r="F2656" s="47" t="s">
        <v>17198</v>
      </c>
      <c r="G2656" s="48" t="s">
        <v>17199</v>
      </c>
    </row>
    <row r="2657" spans="1:7">
      <c r="A2657" s="46">
        <v>2015</v>
      </c>
      <c r="B2657" s="47" t="s">
        <v>198</v>
      </c>
      <c r="C2657" s="47" t="s">
        <v>210</v>
      </c>
      <c r="D2657" s="47" t="s">
        <v>0</v>
      </c>
      <c r="E2657" s="47" t="s">
        <v>17200</v>
      </c>
      <c r="F2657" s="47" t="s">
        <v>17201</v>
      </c>
      <c r="G2657" s="48" t="s">
        <v>17202</v>
      </c>
    </row>
    <row r="2658" spans="1:7">
      <c r="A2658" s="46">
        <v>2015</v>
      </c>
      <c r="B2658" s="47" t="s">
        <v>198</v>
      </c>
      <c r="C2658" s="47" t="s">
        <v>210</v>
      </c>
      <c r="D2658" s="47" t="s">
        <v>0</v>
      </c>
      <c r="E2658" s="47" t="s">
        <v>17203</v>
      </c>
      <c r="F2658" s="47" t="s">
        <v>17204</v>
      </c>
      <c r="G2658" s="48" t="s">
        <v>17205</v>
      </c>
    </row>
    <row r="2659" spans="1:7">
      <c r="A2659" s="46">
        <v>2015</v>
      </c>
      <c r="B2659" s="47" t="s">
        <v>198</v>
      </c>
      <c r="C2659" s="47" t="s">
        <v>210</v>
      </c>
      <c r="D2659" s="47" t="s">
        <v>0</v>
      </c>
      <c r="E2659" s="47" t="s">
        <v>17206</v>
      </c>
      <c r="F2659" s="47" t="s">
        <v>17207</v>
      </c>
      <c r="G2659" s="48" t="s">
        <v>17208</v>
      </c>
    </row>
    <row r="2660" spans="1:7">
      <c r="A2660" s="46">
        <v>2015</v>
      </c>
      <c r="B2660" s="47" t="s">
        <v>198</v>
      </c>
      <c r="C2660" s="47" t="s">
        <v>210</v>
      </c>
      <c r="D2660" s="47" t="s">
        <v>0</v>
      </c>
      <c r="E2660" s="47" t="s">
        <v>17209</v>
      </c>
      <c r="F2660" s="47" t="s">
        <v>17210</v>
      </c>
      <c r="G2660" s="48" t="s">
        <v>17211</v>
      </c>
    </row>
    <row r="2661" spans="1:7">
      <c r="A2661" s="46">
        <v>2015</v>
      </c>
      <c r="B2661" s="47" t="s">
        <v>198</v>
      </c>
      <c r="C2661" s="47" t="s">
        <v>210</v>
      </c>
      <c r="D2661" s="47" t="s">
        <v>0</v>
      </c>
      <c r="E2661" s="47" t="s">
        <v>17212</v>
      </c>
      <c r="F2661" s="47" t="s">
        <v>17213</v>
      </c>
      <c r="G2661" s="48" t="s">
        <v>17214</v>
      </c>
    </row>
    <row r="2662" spans="1:7">
      <c r="A2662" s="46">
        <v>2015</v>
      </c>
      <c r="B2662" s="47" t="s">
        <v>198</v>
      </c>
      <c r="C2662" s="47" t="s">
        <v>210</v>
      </c>
      <c r="D2662" s="47" t="s">
        <v>0</v>
      </c>
      <c r="E2662" s="47" t="s">
        <v>17215</v>
      </c>
      <c r="F2662" s="47" t="s">
        <v>17216</v>
      </c>
      <c r="G2662" s="48" t="s">
        <v>17217</v>
      </c>
    </row>
    <row r="2663" spans="1:7">
      <c r="A2663" s="46">
        <v>2015</v>
      </c>
      <c r="B2663" s="47" t="s">
        <v>198</v>
      </c>
      <c r="C2663" s="47" t="s">
        <v>210</v>
      </c>
      <c r="D2663" s="47" t="s">
        <v>0</v>
      </c>
      <c r="E2663" s="47" t="s">
        <v>17218</v>
      </c>
      <c r="F2663" s="47" t="s">
        <v>17219</v>
      </c>
      <c r="G2663" s="48" t="s">
        <v>17220</v>
      </c>
    </row>
    <row r="2664" spans="1:7">
      <c r="A2664" s="46">
        <v>2015</v>
      </c>
      <c r="B2664" s="47" t="s">
        <v>198</v>
      </c>
      <c r="C2664" s="47" t="s">
        <v>210</v>
      </c>
      <c r="D2664" s="47" t="s">
        <v>0</v>
      </c>
      <c r="E2664" s="47" t="s">
        <v>17221</v>
      </c>
      <c r="F2664" s="47" t="s">
        <v>11060</v>
      </c>
      <c r="G2664" s="48" t="s">
        <v>17222</v>
      </c>
    </row>
    <row r="2665" spans="1:7">
      <c r="A2665" s="46">
        <v>2015</v>
      </c>
      <c r="B2665" s="47" t="s">
        <v>198</v>
      </c>
      <c r="C2665" s="47" t="s">
        <v>210</v>
      </c>
      <c r="D2665" s="47" t="s">
        <v>0</v>
      </c>
      <c r="E2665" s="47" t="s">
        <v>17223</v>
      </c>
      <c r="F2665" s="47" t="s">
        <v>17224</v>
      </c>
      <c r="G2665" s="48" t="s">
        <v>17225</v>
      </c>
    </row>
    <row r="2666" spans="1:7">
      <c r="A2666" s="46">
        <v>2015</v>
      </c>
      <c r="B2666" s="47" t="s">
        <v>198</v>
      </c>
      <c r="C2666" s="47" t="s">
        <v>210</v>
      </c>
      <c r="D2666" s="47" t="s">
        <v>0</v>
      </c>
      <c r="E2666" s="47" t="s">
        <v>17226</v>
      </c>
      <c r="F2666" s="47" t="s">
        <v>17227</v>
      </c>
      <c r="G2666" s="48" t="s">
        <v>17228</v>
      </c>
    </row>
    <row r="2667" spans="1:7">
      <c r="A2667" s="46">
        <v>2015</v>
      </c>
      <c r="B2667" s="47" t="s">
        <v>198</v>
      </c>
      <c r="C2667" s="47" t="s">
        <v>210</v>
      </c>
      <c r="D2667" s="47" t="s">
        <v>0</v>
      </c>
      <c r="E2667" s="47" t="s">
        <v>17229</v>
      </c>
      <c r="F2667" s="47" t="s">
        <v>17230</v>
      </c>
      <c r="G2667" s="48" t="s">
        <v>17231</v>
      </c>
    </row>
    <row r="2668" spans="1:7">
      <c r="A2668" s="46">
        <v>2015</v>
      </c>
      <c r="B2668" s="47" t="s">
        <v>198</v>
      </c>
      <c r="C2668" s="47" t="s">
        <v>210</v>
      </c>
      <c r="D2668" s="47" t="s">
        <v>0</v>
      </c>
      <c r="E2668" s="47" t="s">
        <v>17232</v>
      </c>
      <c r="F2668" s="47" t="s">
        <v>17233</v>
      </c>
      <c r="G2668" s="48" t="s">
        <v>17234</v>
      </c>
    </row>
    <row r="2669" spans="1:7">
      <c r="A2669" s="46">
        <v>2015</v>
      </c>
      <c r="B2669" s="47" t="s">
        <v>198</v>
      </c>
      <c r="C2669" s="47" t="s">
        <v>210</v>
      </c>
      <c r="D2669" s="47" t="s">
        <v>0</v>
      </c>
      <c r="E2669" s="47" t="s">
        <v>17235</v>
      </c>
      <c r="F2669" s="47" t="s">
        <v>17236</v>
      </c>
      <c r="G2669" s="48" t="s">
        <v>17237</v>
      </c>
    </row>
    <row r="2670" spans="1:7">
      <c r="A2670" s="46">
        <v>2015</v>
      </c>
      <c r="B2670" s="47" t="s">
        <v>198</v>
      </c>
      <c r="C2670" s="47" t="s">
        <v>210</v>
      </c>
      <c r="D2670" s="47" t="s">
        <v>0</v>
      </c>
      <c r="E2670" s="47" t="s">
        <v>17238</v>
      </c>
      <c r="F2670" s="47" t="s">
        <v>17239</v>
      </c>
      <c r="G2670" s="48" t="s">
        <v>17240</v>
      </c>
    </row>
    <row r="2671" spans="1:7">
      <c r="A2671" s="46">
        <v>2015</v>
      </c>
      <c r="B2671" s="47" t="s">
        <v>198</v>
      </c>
      <c r="C2671" s="47" t="s">
        <v>210</v>
      </c>
      <c r="D2671" s="47" t="s">
        <v>0</v>
      </c>
      <c r="E2671" s="47" t="s">
        <v>17241</v>
      </c>
      <c r="F2671" s="47" t="s">
        <v>17239</v>
      </c>
      <c r="G2671" s="48" t="s">
        <v>17242</v>
      </c>
    </row>
    <row r="2672" spans="1:7">
      <c r="A2672" s="46">
        <v>2015</v>
      </c>
      <c r="B2672" s="47" t="s">
        <v>198</v>
      </c>
      <c r="C2672" s="47" t="s">
        <v>210</v>
      </c>
      <c r="D2672" s="47" t="s">
        <v>0</v>
      </c>
      <c r="E2672" s="47" t="s">
        <v>17243</v>
      </c>
      <c r="F2672" s="47" t="s">
        <v>17244</v>
      </c>
      <c r="G2672" s="48" t="s">
        <v>17245</v>
      </c>
    </row>
    <row r="2673" spans="1:7">
      <c r="A2673" s="46">
        <v>2015</v>
      </c>
      <c r="B2673" s="47" t="s">
        <v>198</v>
      </c>
      <c r="C2673" s="47" t="s">
        <v>210</v>
      </c>
      <c r="D2673" s="47" t="s">
        <v>17574</v>
      </c>
      <c r="E2673" s="47" t="s">
        <v>1247</v>
      </c>
      <c r="F2673" s="47" t="s">
        <v>1248</v>
      </c>
      <c r="G2673" s="48" t="s">
        <v>1249</v>
      </c>
    </row>
    <row r="2674" spans="1:7">
      <c r="A2674" s="46">
        <v>2015</v>
      </c>
      <c r="B2674" s="47" t="s">
        <v>198</v>
      </c>
      <c r="C2674" s="47" t="s">
        <v>210</v>
      </c>
      <c r="D2674" s="47" t="s">
        <v>0</v>
      </c>
      <c r="E2674" s="47" t="s">
        <v>17246</v>
      </c>
      <c r="F2674" s="47" t="s">
        <v>17247</v>
      </c>
      <c r="G2674" s="48" t="s">
        <v>17248</v>
      </c>
    </row>
    <row r="2675" spans="1:7">
      <c r="A2675" s="46">
        <v>2015</v>
      </c>
      <c r="B2675" s="47" t="s">
        <v>198</v>
      </c>
      <c r="C2675" s="47" t="s">
        <v>210</v>
      </c>
      <c r="D2675" s="47" t="s">
        <v>0</v>
      </c>
      <c r="E2675" s="47" t="s">
        <v>7223</v>
      </c>
      <c r="F2675" s="47" t="s">
        <v>17249</v>
      </c>
      <c r="G2675" s="48" t="s">
        <v>17250</v>
      </c>
    </row>
    <row r="2676" spans="1:7">
      <c r="A2676" s="46">
        <v>2015</v>
      </c>
      <c r="B2676" s="47" t="s">
        <v>198</v>
      </c>
      <c r="C2676" s="47" t="s">
        <v>210</v>
      </c>
      <c r="D2676" s="47" t="s">
        <v>0</v>
      </c>
      <c r="E2676" s="47" t="s">
        <v>17251</v>
      </c>
      <c r="F2676" s="47" t="s">
        <v>17252</v>
      </c>
      <c r="G2676" s="48" t="s">
        <v>17253</v>
      </c>
    </row>
    <row r="2677" spans="1:7">
      <c r="A2677" s="46">
        <v>2015</v>
      </c>
      <c r="B2677" s="47" t="s">
        <v>198</v>
      </c>
      <c r="C2677" s="47" t="s">
        <v>210</v>
      </c>
      <c r="D2677" s="47" t="s">
        <v>0</v>
      </c>
      <c r="E2677" s="47" t="s">
        <v>17254</v>
      </c>
      <c r="F2677" s="47" t="s">
        <v>11057</v>
      </c>
      <c r="G2677" s="48" t="s">
        <v>17255</v>
      </c>
    </row>
    <row r="2678" spans="1:7">
      <c r="A2678" s="46">
        <v>2015</v>
      </c>
      <c r="B2678" s="47" t="s">
        <v>198</v>
      </c>
      <c r="C2678" s="47" t="s">
        <v>210</v>
      </c>
      <c r="D2678" s="47" t="s">
        <v>0</v>
      </c>
      <c r="E2678" s="47" t="s">
        <v>17256</v>
      </c>
      <c r="F2678" s="47" t="s">
        <v>17257</v>
      </c>
      <c r="G2678" s="48" t="s">
        <v>17258</v>
      </c>
    </row>
    <row r="2679" spans="1:7">
      <c r="A2679" s="46">
        <v>2015</v>
      </c>
      <c r="B2679" s="47" t="s">
        <v>198</v>
      </c>
      <c r="C2679" s="47" t="s">
        <v>210</v>
      </c>
      <c r="D2679" s="47" t="s">
        <v>0</v>
      </c>
      <c r="E2679" s="47" t="s">
        <v>17259</v>
      </c>
      <c r="F2679" s="47" t="s">
        <v>17260</v>
      </c>
      <c r="G2679" s="48" t="s">
        <v>17261</v>
      </c>
    </row>
    <row r="2680" spans="1:7">
      <c r="A2680" s="46">
        <v>2015</v>
      </c>
      <c r="B2680" s="47" t="s">
        <v>198</v>
      </c>
      <c r="C2680" s="47" t="s">
        <v>210</v>
      </c>
      <c r="D2680" s="47" t="s">
        <v>0</v>
      </c>
      <c r="E2680" s="47" t="s">
        <v>11101</v>
      </c>
      <c r="F2680" s="47" t="s">
        <v>17262</v>
      </c>
      <c r="G2680" s="48" t="s">
        <v>17263</v>
      </c>
    </row>
    <row r="2681" spans="1:7">
      <c r="A2681" s="46">
        <v>2015</v>
      </c>
      <c r="B2681" s="47" t="s">
        <v>198</v>
      </c>
      <c r="C2681" s="47" t="s">
        <v>210</v>
      </c>
      <c r="D2681" s="47" t="s">
        <v>0</v>
      </c>
      <c r="E2681" s="47" t="s">
        <v>10922</v>
      </c>
      <c r="F2681" s="47" t="s">
        <v>11059</v>
      </c>
      <c r="G2681" s="48" t="s">
        <v>17264</v>
      </c>
    </row>
    <row r="2682" spans="1:7">
      <c r="A2682" s="46">
        <v>2015</v>
      </c>
      <c r="B2682" s="47" t="s">
        <v>198</v>
      </c>
      <c r="C2682" s="47" t="s">
        <v>210</v>
      </c>
      <c r="D2682" s="47" t="s">
        <v>17574</v>
      </c>
      <c r="E2682" s="47" t="s">
        <v>1250</v>
      </c>
      <c r="F2682" s="47" t="s">
        <v>1251</v>
      </c>
      <c r="G2682" s="48" t="s">
        <v>1252</v>
      </c>
    </row>
    <row r="2683" spans="1:7">
      <c r="A2683" s="46">
        <v>2015</v>
      </c>
      <c r="B2683" s="47" t="s">
        <v>198</v>
      </c>
      <c r="C2683" s="47" t="s">
        <v>210</v>
      </c>
      <c r="D2683" s="47" t="s">
        <v>17574</v>
      </c>
      <c r="E2683" s="47" t="s">
        <v>1253</v>
      </c>
      <c r="F2683" s="47" t="s">
        <v>1254</v>
      </c>
      <c r="G2683" s="48" t="s">
        <v>1255</v>
      </c>
    </row>
    <row r="2684" spans="1:7">
      <c r="A2684" s="46">
        <v>2015</v>
      </c>
      <c r="B2684" s="47" t="s">
        <v>198</v>
      </c>
      <c r="C2684" s="47" t="s">
        <v>210</v>
      </c>
      <c r="D2684" s="47" t="s">
        <v>17574</v>
      </c>
      <c r="E2684" s="47" t="s">
        <v>1256</v>
      </c>
      <c r="F2684" s="47" t="s">
        <v>1257</v>
      </c>
      <c r="G2684" s="48" t="s">
        <v>1258</v>
      </c>
    </row>
    <row r="2685" spans="1:7">
      <c r="A2685" s="46">
        <v>2015</v>
      </c>
      <c r="B2685" s="47" t="s">
        <v>198</v>
      </c>
      <c r="C2685" s="47" t="s">
        <v>210</v>
      </c>
      <c r="D2685" s="47" t="s">
        <v>0</v>
      </c>
      <c r="E2685" s="47" t="s">
        <v>6045</v>
      </c>
      <c r="F2685" s="47" t="s">
        <v>17265</v>
      </c>
      <c r="G2685" s="48" t="s">
        <v>6047</v>
      </c>
    </row>
    <row r="2686" spans="1:7">
      <c r="A2686" s="46">
        <v>2015</v>
      </c>
      <c r="B2686" s="47" t="s">
        <v>198</v>
      </c>
      <c r="C2686" s="47" t="s">
        <v>210</v>
      </c>
      <c r="D2686" s="47" t="s">
        <v>0</v>
      </c>
      <c r="E2686" s="47" t="s">
        <v>2157</v>
      </c>
      <c r="F2686" s="47" t="s">
        <v>17266</v>
      </c>
      <c r="G2686" s="48" t="s">
        <v>9790</v>
      </c>
    </row>
    <row r="2687" spans="1:7">
      <c r="A2687" s="46">
        <v>2015</v>
      </c>
      <c r="B2687" s="47" t="s">
        <v>198</v>
      </c>
      <c r="C2687" s="47" t="s">
        <v>210</v>
      </c>
      <c r="D2687" s="47" t="s">
        <v>0</v>
      </c>
      <c r="E2687" s="47" t="s">
        <v>10781</v>
      </c>
      <c r="F2687" s="47" t="s">
        <v>17267</v>
      </c>
      <c r="G2687" s="48" t="s">
        <v>10783</v>
      </c>
    </row>
    <row r="2688" spans="1:7">
      <c r="A2688" s="46">
        <v>2015</v>
      </c>
      <c r="B2688" s="47" t="s">
        <v>198</v>
      </c>
      <c r="C2688" s="47" t="s">
        <v>210</v>
      </c>
      <c r="D2688" s="47" t="s">
        <v>0</v>
      </c>
      <c r="E2688" s="47" t="s">
        <v>17268</v>
      </c>
      <c r="F2688" s="47" t="s">
        <v>17269</v>
      </c>
      <c r="G2688" s="48" t="s">
        <v>17270</v>
      </c>
    </row>
    <row r="2689" spans="1:7">
      <c r="A2689" s="46">
        <v>2015</v>
      </c>
      <c r="B2689" s="47" t="s">
        <v>198</v>
      </c>
      <c r="C2689" s="47" t="s">
        <v>210</v>
      </c>
      <c r="D2689" s="47" t="s">
        <v>0</v>
      </c>
      <c r="E2689" s="47" t="s">
        <v>17271</v>
      </c>
      <c r="F2689" s="47" t="s">
        <v>17272</v>
      </c>
      <c r="G2689" s="48" t="s">
        <v>17273</v>
      </c>
    </row>
    <row r="2690" spans="1:7">
      <c r="A2690" s="46">
        <v>2015</v>
      </c>
      <c r="B2690" s="47" t="s">
        <v>198</v>
      </c>
      <c r="C2690" s="47" t="s">
        <v>210</v>
      </c>
      <c r="D2690" s="47" t="s">
        <v>0</v>
      </c>
      <c r="E2690" s="47" t="s">
        <v>17274</v>
      </c>
      <c r="F2690" s="47" t="s">
        <v>17272</v>
      </c>
      <c r="G2690" s="48" t="s">
        <v>17275</v>
      </c>
    </row>
    <row r="2691" spans="1:7">
      <c r="A2691" s="46">
        <v>2015</v>
      </c>
      <c r="B2691" s="47" t="s">
        <v>198</v>
      </c>
      <c r="C2691" s="47" t="s">
        <v>210</v>
      </c>
      <c r="D2691" s="47" t="s">
        <v>0</v>
      </c>
      <c r="E2691" s="47" t="s">
        <v>17276</v>
      </c>
      <c r="F2691" s="47" t="s">
        <v>17277</v>
      </c>
      <c r="G2691" s="48" t="s">
        <v>17278</v>
      </c>
    </row>
    <row r="2692" spans="1:7">
      <c r="A2692" s="46">
        <v>2015</v>
      </c>
      <c r="B2692" s="47" t="s">
        <v>198</v>
      </c>
      <c r="C2692" s="47" t="s">
        <v>210</v>
      </c>
      <c r="D2692" s="47" t="s">
        <v>0</v>
      </c>
      <c r="E2692" s="47" t="s">
        <v>17279</v>
      </c>
      <c r="F2692" s="47" t="s">
        <v>17280</v>
      </c>
      <c r="G2692" s="48" t="s">
        <v>17234</v>
      </c>
    </row>
    <row r="2693" spans="1:7">
      <c r="A2693" s="46">
        <v>2015</v>
      </c>
      <c r="B2693" s="47" t="s">
        <v>198</v>
      </c>
      <c r="C2693" s="47" t="s">
        <v>210</v>
      </c>
      <c r="D2693" s="47" t="s">
        <v>0</v>
      </c>
      <c r="E2693" s="47" t="s">
        <v>17281</v>
      </c>
      <c r="F2693" s="47" t="s">
        <v>17282</v>
      </c>
      <c r="G2693" s="48" t="s">
        <v>17283</v>
      </c>
    </row>
    <row r="2694" spans="1:7">
      <c r="A2694" s="46">
        <v>2015</v>
      </c>
      <c r="B2694" s="47" t="s">
        <v>198</v>
      </c>
      <c r="C2694" s="47" t="s">
        <v>210</v>
      </c>
      <c r="D2694" s="47" t="s">
        <v>0</v>
      </c>
      <c r="E2694" s="47" t="s">
        <v>17284</v>
      </c>
      <c r="F2694" s="47" t="s">
        <v>17213</v>
      </c>
      <c r="G2694" s="48" t="s">
        <v>17285</v>
      </c>
    </row>
    <row r="2695" spans="1:7">
      <c r="A2695" s="46">
        <v>2015</v>
      </c>
      <c r="B2695" s="47" t="s">
        <v>198</v>
      </c>
      <c r="C2695" s="47" t="s">
        <v>210</v>
      </c>
      <c r="D2695" s="47" t="s">
        <v>0</v>
      </c>
      <c r="E2695" s="47" t="s">
        <v>17286</v>
      </c>
      <c r="F2695" s="47" t="s">
        <v>17287</v>
      </c>
      <c r="G2695" s="48" t="s">
        <v>17288</v>
      </c>
    </row>
    <row r="2696" spans="1:7">
      <c r="A2696" s="46">
        <v>2015</v>
      </c>
      <c r="B2696" s="47" t="s">
        <v>198</v>
      </c>
      <c r="C2696" s="47" t="s">
        <v>210</v>
      </c>
      <c r="D2696" s="47" t="s">
        <v>0</v>
      </c>
      <c r="E2696" s="47" t="s">
        <v>17289</v>
      </c>
      <c r="F2696" s="47" t="s">
        <v>17290</v>
      </c>
      <c r="G2696" s="48" t="s">
        <v>17291</v>
      </c>
    </row>
    <row r="2697" spans="1:7">
      <c r="A2697" s="46">
        <v>2015</v>
      </c>
      <c r="B2697" s="47" t="s">
        <v>198</v>
      </c>
      <c r="C2697" s="47" t="s">
        <v>210</v>
      </c>
      <c r="D2697" s="47" t="s">
        <v>0</v>
      </c>
      <c r="E2697" s="47" t="s">
        <v>17292</v>
      </c>
      <c r="F2697" s="47" t="s">
        <v>17293</v>
      </c>
      <c r="G2697" s="48" t="s">
        <v>17294</v>
      </c>
    </row>
    <row r="2698" spans="1:7">
      <c r="A2698" s="46">
        <v>2015</v>
      </c>
      <c r="B2698" s="47" t="s">
        <v>198</v>
      </c>
      <c r="C2698" s="47" t="s">
        <v>210</v>
      </c>
      <c r="D2698" s="47" t="s">
        <v>0</v>
      </c>
      <c r="E2698" s="47" t="s">
        <v>17295</v>
      </c>
      <c r="F2698" s="47" t="s">
        <v>17296</v>
      </c>
      <c r="G2698" s="48" t="s">
        <v>10899</v>
      </c>
    </row>
    <row r="2699" spans="1:7">
      <c r="A2699" s="46">
        <v>2015</v>
      </c>
      <c r="B2699" s="47" t="s">
        <v>198</v>
      </c>
      <c r="C2699" s="47" t="s">
        <v>210</v>
      </c>
      <c r="D2699" s="47" t="s">
        <v>0</v>
      </c>
      <c r="E2699" s="47" t="s">
        <v>17297</v>
      </c>
      <c r="F2699" s="47" t="s">
        <v>17298</v>
      </c>
      <c r="G2699" s="48" t="s">
        <v>17299</v>
      </c>
    </row>
    <row r="2700" spans="1:7">
      <c r="A2700" s="46">
        <v>2015</v>
      </c>
      <c r="B2700" s="47" t="s">
        <v>198</v>
      </c>
      <c r="C2700" s="47" t="s">
        <v>210</v>
      </c>
      <c r="D2700" s="47" t="s">
        <v>0</v>
      </c>
      <c r="E2700" s="47" t="s">
        <v>17300</v>
      </c>
      <c r="F2700" s="47" t="s">
        <v>17301</v>
      </c>
      <c r="G2700" s="48" t="s">
        <v>17302</v>
      </c>
    </row>
    <row r="2701" spans="1:7">
      <c r="A2701" s="46">
        <v>2015</v>
      </c>
      <c r="B2701" s="47" t="s">
        <v>198</v>
      </c>
      <c r="C2701" s="47" t="s">
        <v>210</v>
      </c>
      <c r="D2701" s="47" t="s">
        <v>0</v>
      </c>
      <c r="E2701" s="47" t="s">
        <v>11006</v>
      </c>
      <c r="F2701" s="47" t="s">
        <v>11058</v>
      </c>
      <c r="G2701" s="48" t="s">
        <v>17303</v>
      </c>
    </row>
    <row r="2702" spans="1:7">
      <c r="A2702" s="46">
        <v>2015</v>
      </c>
      <c r="B2702" s="47" t="s">
        <v>198</v>
      </c>
      <c r="C2702" s="47" t="s">
        <v>210</v>
      </c>
      <c r="D2702" s="47" t="s">
        <v>0</v>
      </c>
      <c r="E2702" s="47" t="s">
        <v>10915</v>
      </c>
      <c r="F2702" s="47" t="s">
        <v>17304</v>
      </c>
      <c r="G2702" s="48" t="s">
        <v>17305</v>
      </c>
    </row>
    <row r="2703" spans="1:7">
      <c r="A2703" s="46">
        <v>2015</v>
      </c>
      <c r="B2703" s="47" t="s">
        <v>198</v>
      </c>
      <c r="C2703" s="47" t="s">
        <v>210</v>
      </c>
      <c r="D2703" s="47" t="s">
        <v>0</v>
      </c>
      <c r="E2703" s="47" t="s">
        <v>17306</v>
      </c>
      <c r="F2703" s="47" t="s">
        <v>17307</v>
      </c>
      <c r="G2703" s="48" t="s">
        <v>17308</v>
      </c>
    </row>
    <row r="2704" spans="1:7">
      <c r="A2704" s="46">
        <v>2015</v>
      </c>
      <c r="B2704" s="47" t="s">
        <v>198</v>
      </c>
      <c r="C2704" s="47" t="s">
        <v>211</v>
      </c>
      <c r="D2704" s="47" t="s">
        <v>0</v>
      </c>
      <c r="E2704" s="47" t="s">
        <v>17309</v>
      </c>
      <c r="F2704" s="47" t="s">
        <v>17310</v>
      </c>
      <c r="G2704" s="48" t="s">
        <v>17311</v>
      </c>
    </row>
    <row r="2705" spans="1:7">
      <c r="A2705" s="46">
        <v>2015</v>
      </c>
      <c r="B2705" s="47" t="s">
        <v>198</v>
      </c>
      <c r="C2705" s="47" t="s">
        <v>211</v>
      </c>
      <c r="D2705" s="47" t="s">
        <v>0</v>
      </c>
      <c r="E2705" s="47" t="s">
        <v>17312</v>
      </c>
      <c r="F2705" s="47" t="s">
        <v>17313</v>
      </c>
      <c r="G2705" s="48" t="s">
        <v>17314</v>
      </c>
    </row>
    <row r="2706" spans="1:7">
      <c r="A2706" s="46">
        <v>2015</v>
      </c>
      <c r="B2706" s="47" t="s">
        <v>198</v>
      </c>
      <c r="C2706" s="47" t="s">
        <v>211</v>
      </c>
      <c r="D2706" s="47" t="s">
        <v>0</v>
      </c>
      <c r="E2706" s="47" t="s">
        <v>11013</v>
      </c>
      <c r="F2706" s="47" t="s">
        <v>17315</v>
      </c>
      <c r="G2706" s="48" t="s">
        <v>17316</v>
      </c>
    </row>
    <row r="2707" spans="1:7">
      <c r="A2707" s="46">
        <v>2015</v>
      </c>
      <c r="B2707" s="47" t="s">
        <v>198</v>
      </c>
      <c r="C2707" s="47" t="s">
        <v>212</v>
      </c>
      <c r="D2707" s="47" t="s">
        <v>17574</v>
      </c>
      <c r="E2707" s="47" t="s">
        <v>1259</v>
      </c>
      <c r="F2707" s="47" t="s">
        <v>1260</v>
      </c>
      <c r="G2707" s="48" t="s">
        <v>1261</v>
      </c>
    </row>
    <row r="2708" spans="1:7">
      <c r="A2708" s="46">
        <v>2015</v>
      </c>
      <c r="B2708" s="47" t="s">
        <v>198</v>
      </c>
      <c r="C2708" s="47" t="s">
        <v>212</v>
      </c>
      <c r="D2708" s="47" t="s">
        <v>17574</v>
      </c>
      <c r="E2708" s="47" t="s">
        <v>1262</v>
      </c>
      <c r="F2708" s="47" t="s">
        <v>1263</v>
      </c>
      <c r="G2708" s="48" t="s">
        <v>1264</v>
      </c>
    </row>
    <row r="2709" spans="1:7">
      <c r="A2709" s="46">
        <v>2015</v>
      </c>
      <c r="B2709" s="47" t="s">
        <v>198</v>
      </c>
      <c r="C2709" s="47" t="s">
        <v>212</v>
      </c>
      <c r="D2709" s="47" t="s">
        <v>17574</v>
      </c>
      <c r="E2709" s="47" t="s">
        <v>1265</v>
      </c>
      <c r="F2709" s="47" t="s">
        <v>1266</v>
      </c>
      <c r="G2709" s="48" t="s">
        <v>1267</v>
      </c>
    </row>
    <row r="2710" spans="1:7">
      <c r="A2710" s="46">
        <v>2015</v>
      </c>
      <c r="B2710" s="47" t="s">
        <v>198</v>
      </c>
      <c r="C2710" s="47" t="s">
        <v>212</v>
      </c>
      <c r="D2710" s="47" t="s">
        <v>17574</v>
      </c>
      <c r="E2710" s="47" t="s">
        <v>1268</v>
      </c>
      <c r="F2710" s="47" t="s">
        <v>1269</v>
      </c>
      <c r="G2710" s="48" t="s">
        <v>1270</v>
      </c>
    </row>
    <row r="2711" spans="1:7">
      <c r="A2711" s="46">
        <v>2015</v>
      </c>
      <c r="B2711" s="47" t="s">
        <v>198</v>
      </c>
      <c r="C2711" s="47" t="s">
        <v>212</v>
      </c>
      <c r="D2711" s="47" t="s">
        <v>17574</v>
      </c>
      <c r="E2711" s="47" t="s">
        <v>1271</v>
      </c>
      <c r="F2711" s="47" t="s">
        <v>1272</v>
      </c>
      <c r="G2711" s="48" t="s">
        <v>1273</v>
      </c>
    </row>
    <row r="2712" spans="1:7">
      <c r="A2712" s="46">
        <v>2015</v>
      </c>
      <c r="B2712" s="47" t="s">
        <v>198</v>
      </c>
      <c r="C2712" s="47" t="s">
        <v>212</v>
      </c>
      <c r="D2712" s="47" t="s">
        <v>17574</v>
      </c>
      <c r="E2712" s="47" t="s">
        <v>1274</v>
      </c>
      <c r="F2712" s="47" t="s">
        <v>1275</v>
      </c>
      <c r="G2712" s="48" t="s">
        <v>1276</v>
      </c>
    </row>
    <row r="2713" spans="1:7">
      <c r="A2713" s="46">
        <v>2015</v>
      </c>
      <c r="B2713" s="47" t="s">
        <v>198</v>
      </c>
      <c r="C2713" s="47" t="s">
        <v>212</v>
      </c>
      <c r="D2713" s="47" t="s">
        <v>17574</v>
      </c>
      <c r="E2713" s="47" t="s">
        <v>1277</v>
      </c>
      <c r="F2713" s="47" t="s">
        <v>1278</v>
      </c>
      <c r="G2713" s="48" t="s">
        <v>1279</v>
      </c>
    </row>
    <row r="2714" spans="1:7">
      <c r="A2714" s="46">
        <v>2015</v>
      </c>
      <c r="B2714" s="47" t="s">
        <v>198</v>
      </c>
      <c r="C2714" s="47" t="s">
        <v>212</v>
      </c>
      <c r="D2714" s="47" t="s">
        <v>17574</v>
      </c>
      <c r="E2714" s="47" t="s">
        <v>1280</v>
      </c>
      <c r="F2714" s="47" t="s">
        <v>1281</v>
      </c>
      <c r="G2714" s="48" t="s">
        <v>1282</v>
      </c>
    </row>
    <row r="2715" spans="1:7">
      <c r="A2715" s="46">
        <v>2015</v>
      </c>
      <c r="B2715" s="47" t="s">
        <v>198</v>
      </c>
      <c r="C2715" s="47" t="s">
        <v>212</v>
      </c>
      <c r="D2715" s="47" t="s">
        <v>0</v>
      </c>
      <c r="E2715" s="47" t="s">
        <v>17317</v>
      </c>
      <c r="F2715" s="47" t="s">
        <v>17318</v>
      </c>
      <c r="G2715" s="48" t="s">
        <v>17319</v>
      </c>
    </row>
    <row r="2716" spans="1:7">
      <c r="A2716" s="46">
        <v>2015</v>
      </c>
      <c r="B2716" s="47" t="s">
        <v>198</v>
      </c>
      <c r="C2716" s="47" t="s">
        <v>213</v>
      </c>
      <c r="D2716" s="47" t="s">
        <v>0</v>
      </c>
      <c r="E2716" s="47" t="s">
        <v>17320</v>
      </c>
      <c r="F2716" s="47" t="s">
        <v>17321</v>
      </c>
      <c r="G2716" s="48" t="s">
        <v>17322</v>
      </c>
    </row>
    <row r="2717" spans="1:7">
      <c r="A2717" s="46">
        <v>2015</v>
      </c>
      <c r="B2717" s="47" t="s">
        <v>198</v>
      </c>
      <c r="C2717" s="47" t="s">
        <v>213</v>
      </c>
      <c r="D2717" s="47" t="s">
        <v>0</v>
      </c>
      <c r="E2717" s="47" t="s">
        <v>6980</v>
      </c>
      <c r="F2717" s="47" t="s">
        <v>17323</v>
      </c>
      <c r="G2717" s="48" t="s">
        <v>17324</v>
      </c>
    </row>
    <row r="2718" spans="1:7">
      <c r="A2718" s="46">
        <v>2015</v>
      </c>
      <c r="B2718" s="47" t="s">
        <v>198</v>
      </c>
      <c r="C2718" s="47" t="s">
        <v>213</v>
      </c>
      <c r="D2718" s="47" t="s">
        <v>0</v>
      </c>
      <c r="E2718" s="47" t="s">
        <v>17325</v>
      </c>
      <c r="F2718" s="47" t="s">
        <v>17326</v>
      </c>
      <c r="G2718" s="48" t="s">
        <v>17327</v>
      </c>
    </row>
    <row r="2719" spans="1:7">
      <c r="A2719" s="46">
        <v>2015</v>
      </c>
      <c r="B2719" s="47" t="s">
        <v>198</v>
      </c>
      <c r="C2719" s="47" t="s">
        <v>213</v>
      </c>
      <c r="D2719" s="47" t="s">
        <v>0</v>
      </c>
      <c r="E2719" s="47" t="s">
        <v>17328</v>
      </c>
      <c r="F2719" s="47" t="s">
        <v>17329</v>
      </c>
      <c r="G2719" s="48" t="s">
        <v>17330</v>
      </c>
    </row>
    <row r="2720" spans="1:7">
      <c r="A2720" s="46">
        <v>2015</v>
      </c>
      <c r="B2720" s="47" t="s">
        <v>198</v>
      </c>
      <c r="C2720" s="47" t="s">
        <v>213</v>
      </c>
      <c r="D2720" s="47" t="s">
        <v>0</v>
      </c>
      <c r="E2720" s="47" t="s">
        <v>17331</v>
      </c>
      <c r="F2720" s="47" t="s">
        <v>17332</v>
      </c>
      <c r="G2720" s="48" t="s">
        <v>17333</v>
      </c>
    </row>
    <row r="2721" spans="1:7">
      <c r="A2721" s="46">
        <v>2015</v>
      </c>
      <c r="B2721" s="47" t="s">
        <v>198</v>
      </c>
      <c r="C2721" s="47" t="s">
        <v>213</v>
      </c>
      <c r="D2721" s="47" t="s">
        <v>0</v>
      </c>
      <c r="E2721" s="47" t="s">
        <v>17334</v>
      </c>
      <c r="F2721" s="47" t="s">
        <v>17335</v>
      </c>
      <c r="G2721" s="48" t="s">
        <v>17336</v>
      </c>
    </row>
    <row r="2722" spans="1:7">
      <c r="A2722" s="46">
        <v>2015</v>
      </c>
      <c r="B2722" s="47" t="s">
        <v>198</v>
      </c>
      <c r="C2722" s="47" t="s">
        <v>213</v>
      </c>
      <c r="D2722" s="47" t="s">
        <v>0</v>
      </c>
      <c r="E2722" s="47" t="s">
        <v>17337</v>
      </c>
      <c r="F2722" s="47" t="s">
        <v>17338</v>
      </c>
      <c r="G2722" s="48" t="s">
        <v>17339</v>
      </c>
    </row>
    <row r="2723" spans="1:7">
      <c r="A2723" s="46">
        <v>2015</v>
      </c>
      <c r="B2723" s="47" t="s">
        <v>198</v>
      </c>
      <c r="C2723" s="47" t="s">
        <v>213</v>
      </c>
      <c r="D2723" s="47" t="s">
        <v>0</v>
      </c>
      <c r="E2723" s="47" t="s">
        <v>17340</v>
      </c>
      <c r="F2723" s="47" t="s">
        <v>17341</v>
      </c>
      <c r="G2723" s="48" t="s">
        <v>17342</v>
      </c>
    </row>
    <row r="2724" spans="1:7">
      <c r="A2724" s="46">
        <v>2015</v>
      </c>
      <c r="B2724" s="47" t="s">
        <v>198</v>
      </c>
      <c r="C2724" s="47" t="s">
        <v>213</v>
      </c>
      <c r="D2724" s="47" t="s">
        <v>0</v>
      </c>
      <c r="E2724" s="47" t="s">
        <v>17343</v>
      </c>
      <c r="F2724" s="47" t="s">
        <v>17344</v>
      </c>
      <c r="G2724" s="48" t="s">
        <v>17345</v>
      </c>
    </row>
    <row r="2725" spans="1:7">
      <c r="A2725" s="46">
        <v>2015</v>
      </c>
      <c r="B2725" s="47" t="s">
        <v>198</v>
      </c>
      <c r="C2725" s="47" t="s">
        <v>213</v>
      </c>
      <c r="D2725" s="47" t="s">
        <v>0</v>
      </c>
      <c r="E2725" s="47" t="s">
        <v>17346</v>
      </c>
      <c r="F2725" s="47" t="s">
        <v>17347</v>
      </c>
      <c r="G2725" s="48" t="s">
        <v>17348</v>
      </c>
    </row>
    <row r="2726" spans="1:7">
      <c r="A2726" s="46">
        <v>2015</v>
      </c>
      <c r="B2726" s="47" t="s">
        <v>198</v>
      </c>
      <c r="C2726" s="47" t="s">
        <v>213</v>
      </c>
      <c r="D2726" s="47" t="s">
        <v>0</v>
      </c>
      <c r="E2726" s="47" t="s">
        <v>17349</v>
      </c>
      <c r="F2726" s="47" t="s">
        <v>17350</v>
      </c>
      <c r="G2726" s="48" t="s">
        <v>10919</v>
      </c>
    </row>
    <row r="2727" spans="1:7">
      <c r="A2727" s="46">
        <v>2015</v>
      </c>
      <c r="B2727" s="47" t="s">
        <v>198</v>
      </c>
      <c r="C2727" s="47" t="s">
        <v>213</v>
      </c>
      <c r="D2727" s="47" t="s">
        <v>0</v>
      </c>
      <c r="E2727" s="47" t="s">
        <v>17351</v>
      </c>
      <c r="F2727" s="47" t="s">
        <v>17352</v>
      </c>
      <c r="G2727" s="48" t="s">
        <v>17353</v>
      </c>
    </row>
    <row r="2728" spans="1:7">
      <c r="A2728" s="46">
        <v>2015</v>
      </c>
      <c r="B2728" s="47" t="s">
        <v>198</v>
      </c>
      <c r="C2728" s="47" t="s">
        <v>213</v>
      </c>
      <c r="D2728" s="47" t="s">
        <v>0</v>
      </c>
      <c r="E2728" s="47" t="s">
        <v>10932</v>
      </c>
      <c r="F2728" s="47" t="s">
        <v>17354</v>
      </c>
      <c r="G2728" s="48" t="s">
        <v>17355</v>
      </c>
    </row>
    <row r="2729" spans="1:7">
      <c r="A2729" s="46">
        <v>2015</v>
      </c>
      <c r="B2729" s="47" t="s">
        <v>198</v>
      </c>
      <c r="C2729" s="47" t="s">
        <v>213</v>
      </c>
      <c r="D2729" s="47" t="s">
        <v>0</v>
      </c>
      <c r="E2729" s="47" t="s">
        <v>17356</v>
      </c>
      <c r="F2729" s="47" t="s">
        <v>17357</v>
      </c>
      <c r="G2729" s="48" t="s">
        <v>17358</v>
      </c>
    </row>
    <row r="2730" spans="1:7">
      <c r="A2730" s="46">
        <v>2015</v>
      </c>
      <c r="B2730" s="47" t="s">
        <v>198</v>
      </c>
      <c r="C2730" s="47" t="s">
        <v>213</v>
      </c>
      <c r="D2730" s="47" t="s">
        <v>0</v>
      </c>
      <c r="E2730" s="47" t="s">
        <v>10920</v>
      </c>
      <c r="F2730" s="47" t="s">
        <v>17359</v>
      </c>
      <c r="G2730" s="48" t="s">
        <v>17360</v>
      </c>
    </row>
    <row r="2731" spans="1:7">
      <c r="A2731" s="46">
        <v>2015</v>
      </c>
      <c r="B2731" s="47" t="s">
        <v>198</v>
      </c>
      <c r="C2731" s="47" t="s">
        <v>213</v>
      </c>
      <c r="D2731" s="47" t="s">
        <v>0</v>
      </c>
      <c r="E2731" s="47" t="s">
        <v>17361</v>
      </c>
      <c r="F2731" s="47" t="s">
        <v>17362</v>
      </c>
      <c r="G2731" s="48" t="s">
        <v>17363</v>
      </c>
    </row>
    <row r="2732" spans="1:7">
      <c r="A2732" s="46">
        <v>2015</v>
      </c>
      <c r="B2732" s="47" t="s">
        <v>198</v>
      </c>
      <c r="C2732" s="47" t="s">
        <v>213</v>
      </c>
      <c r="D2732" s="47" t="s">
        <v>17574</v>
      </c>
      <c r="E2732" s="47" t="s">
        <v>1283</v>
      </c>
      <c r="F2732" s="47" t="s">
        <v>1284</v>
      </c>
      <c r="G2732" s="48" t="s">
        <v>1285</v>
      </c>
    </row>
    <row r="2733" spans="1:7">
      <c r="A2733" s="46">
        <v>2015</v>
      </c>
      <c r="B2733" s="47" t="s">
        <v>198</v>
      </c>
      <c r="C2733" s="47" t="s">
        <v>214</v>
      </c>
      <c r="D2733" s="47" t="s">
        <v>0</v>
      </c>
      <c r="E2733" s="47" t="s">
        <v>17364</v>
      </c>
      <c r="F2733" s="47" t="s">
        <v>17365</v>
      </c>
      <c r="G2733" s="48" t="s">
        <v>17366</v>
      </c>
    </row>
    <row r="2734" spans="1:7">
      <c r="A2734" s="46">
        <v>2015</v>
      </c>
      <c r="B2734" s="47" t="s">
        <v>198</v>
      </c>
      <c r="C2734" s="47" t="s">
        <v>214</v>
      </c>
      <c r="D2734" s="47" t="s">
        <v>0</v>
      </c>
      <c r="E2734" s="47" t="s">
        <v>17364</v>
      </c>
      <c r="F2734" s="47" t="s">
        <v>17365</v>
      </c>
      <c r="G2734" s="48" t="s">
        <v>17366</v>
      </c>
    </row>
    <row r="2735" spans="1:7">
      <c r="A2735" s="46">
        <v>2015</v>
      </c>
      <c r="B2735" s="47" t="s">
        <v>198</v>
      </c>
      <c r="C2735" s="47" t="s">
        <v>214</v>
      </c>
      <c r="D2735" s="47" t="s">
        <v>0</v>
      </c>
      <c r="E2735" s="47" t="s">
        <v>17367</v>
      </c>
      <c r="F2735" s="47" t="s">
        <v>17368</v>
      </c>
      <c r="G2735" s="48"/>
    </row>
    <row r="2736" spans="1:7">
      <c r="A2736" s="46">
        <v>2015</v>
      </c>
      <c r="B2736" s="47" t="s">
        <v>198</v>
      </c>
      <c r="C2736" s="47" t="s">
        <v>214</v>
      </c>
      <c r="D2736" s="47" t="s">
        <v>0</v>
      </c>
      <c r="E2736" s="47" t="s">
        <v>17369</v>
      </c>
      <c r="F2736" s="47" t="s">
        <v>17370</v>
      </c>
      <c r="G2736" s="48"/>
    </row>
    <row r="2737" spans="1:7">
      <c r="A2737" s="46">
        <v>2015</v>
      </c>
      <c r="B2737" s="47" t="s">
        <v>198</v>
      </c>
      <c r="C2737" s="47" t="s">
        <v>214</v>
      </c>
      <c r="D2737" s="47" t="s">
        <v>0</v>
      </c>
      <c r="E2737" s="47" t="s">
        <v>17371</v>
      </c>
      <c r="F2737" s="47" t="s">
        <v>17372</v>
      </c>
      <c r="G2737" s="48"/>
    </row>
    <row r="2738" spans="1:7">
      <c r="A2738" s="46">
        <v>2015</v>
      </c>
      <c r="B2738" s="47" t="s">
        <v>198</v>
      </c>
      <c r="C2738" s="47" t="s">
        <v>215</v>
      </c>
      <c r="D2738" s="47" t="s">
        <v>0</v>
      </c>
      <c r="E2738" s="47" t="s">
        <v>10935</v>
      </c>
      <c r="F2738" s="47" t="s">
        <v>17373</v>
      </c>
      <c r="G2738" s="48" t="s">
        <v>17374</v>
      </c>
    </row>
    <row r="2739" spans="1:7">
      <c r="A2739" s="46">
        <v>2015</v>
      </c>
      <c r="B2739" s="47" t="s">
        <v>198</v>
      </c>
      <c r="C2739" s="47" t="s">
        <v>215</v>
      </c>
      <c r="D2739" s="47" t="s">
        <v>0</v>
      </c>
      <c r="E2739" s="47" t="s">
        <v>17375</v>
      </c>
      <c r="F2739" s="47" t="s">
        <v>17376</v>
      </c>
      <c r="G2739" s="48" t="s">
        <v>17377</v>
      </c>
    </row>
    <row r="2740" spans="1:7">
      <c r="A2740" s="46">
        <v>2015</v>
      </c>
      <c r="B2740" s="47" t="s">
        <v>198</v>
      </c>
      <c r="C2740" s="47" t="s">
        <v>215</v>
      </c>
      <c r="D2740" s="47" t="s">
        <v>0</v>
      </c>
      <c r="E2740" s="47" t="s">
        <v>17378</v>
      </c>
      <c r="F2740" s="47" t="s">
        <v>17379</v>
      </c>
      <c r="G2740" s="48" t="s">
        <v>17380</v>
      </c>
    </row>
    <row r="2741" spans="1:7">
      <c r="A2741" s="46">
        <v>2015</v>
      </c>
      <c r="B2741" s="47" t="s">
        <v>198</v>
      </c>
      <c r="C2741" s="47" t="s">
        <v>215</v>
      </c>
      <c r="D2741" s="47" t="s">
        <v>0</v>
      </c>
      <c r="E2741" s="47" t="s">
        <v>17381</v>
      </c>
      <c r="F2741" s="47" t="s">
        <v>17382</v>
      </c>
      <c r="G2741" s="48" t="s">
        <v>17383</v>
      </c>
    </row>
    <row r="2742" spans="1:7">
      <c r="A2742" s="46">
        <v>2015</v>
      </c>
      <c r="B2742" s="47" t="s">
        <v>198</v>
      </c>
      <c r="C2742" s="47" t="s">
        <v>215</v>
      </c>
      <c r="D2742" s="47" t="s">
        <v>0</v>
      </c>
      <c r="E2742" s="47" t="s">
        <v>17384</v>
      </c>
      <c r="F2742" s="47" t="s">
        <v>17385</v>
      </c>
      <c r="G2742" s="48" t="s">
        <v>17386</v>
      </c>
    </row>
    <row r="2743" spans="1:7">
      <c r="A2743" s="46">
        <v>2015</v>
      </c>
      <c r="B2743" s="47" t="s">
        <v>198</v>
      </c>
      <c r="C2743" s="47" t="s">
        <v>215</v>
      </c>
      <c r="D2743" s="47" t="s">
        <v>0</v>
      </c>
      <c r="E2743" s="47" t="s">
        <v>10898</v>
      </c>
      <c r="F2743" s="47" t="s">
        <v>17387</v>
      </c>
      <c r="G2743" s="48" t="s">
        <v>17388</v>
      </c>
    </row>
    <row r="2744" spans="1:7">
      <c r="A2744" s="46">
        <v>2015</v>
      </c>
      <c r="B2744" s="47" t="s">
        <v>198</v>
      </c>
      <c r="C2744" s="47" t="s">
        <v>215</v>
      </c>
      <c r="D2744" s="47" t="s">
        <v>0</v>
      </c>
      <c r="E2744" s="47" t="s">
        <v>11017</v>
      </c>
      <c r="F2744" s="47" t="s">
        <v>17389</v>
      </c>
      <c r="G2744" s="48" t="s">
        <v>17390</v>
      </c>
    </row>
    <row r="2745" spans="1:7">
      <c r="A2745" s="46">
        <v>2015</v>
      </c>
      <c r="B2745" s="47" t="s">
        <v>198</v>
      </c>
      <c r="C2745" s="47" t="s">
        <v>215</v>
      </c>
      <c r="D2745" s="47" t="s">
        <v>0</v>
      </c>
      <c r="E2745" s="47" t="s">
        <v>11063</v>
      </c>
      <c r="F2745" s="47" t="s">
        <v>17391</v>
      </c>
      <c r="G2745" s="48" t="s">
        <v>17392</v>
      </c>
    </row>
    <row r="2746" spans="1:7">
      <c r="A2746" s="46">
        <v>2015</v>
      </c>
      <c r="B2746" s="47" t="s">
        <v>198</v>
      </c>
      <c r="C2746" s="47" t="s">
        <v>215</v>
      </c>
      <c r="D2746" s="47" t="s">
        <v>0</v>
      </c>
      <c r="E2746" s="47" t="s">
        <v>10923</v>
      </c>
      <c r="F2746" s="47" t="s">
        <v>17393</v>
      </c>
      <c r="G2746" s="48" t="s">
        <v>17394</v>
      </c>
    </row>
    <row r="2747" spans="1:7">
      <c r="A2747" s="46">
        <v>2015</v>
      </c>
      <c r="B2747" s="47" t="s">
        <v>198</v>
      </c>
      <c r="C2747" s="47" t="s">
        <v>215</v>
      </c>
      <c r="D2747" s="47" t="s">
        <v>0</v>
      </c>
      <c r="E2747" s="47" t="s">
        <v>17395</v>
      </c>
      <c r="F2747" s="47" t="s">
        <v>17396</v>
      </c>
      <c r="G2747" s="48" t="s">
        <v>17397</v>
      </c>
    </row>
    <row r="2748" spans="1:7">
      <c r="A2748" s="46">
        <v>2015</v>
      </c>
      <c r="B2748" s="47" t="s">
        <v>198</v>
      </c>
      <c r="C2748" s="47" t="s">
        <v>215</v>
      </c>
      <c r="D2748" s="47" t="s">
        <v>0</v>
      </c>
      <c r="E2748" s="47" t="s">
        <v>10933</v>
      </c>
      <c r="F2748" s="47" t="s">
        <v>17398</v>
      </c>
      <c r="G2748" s="48" t="s">
        <v>17399</v>
      </c>
    </row>
    <row r="2749" spans="1:7">
      <c r="A2749" s="46">
        <v>2015</v>
      </c>
      <c r="B2749" s="47" t="s">
        <v>198</v>
      </c>
      <c r="C2749" s="47" t="s">
        <v>215</v>
      </c>
      <c r="D2749" s="47" t="s">
        <v>0</v>
      </c>
      <c r="E2749" s="47" t="s">
        <v>11009</v>
      </c>
      <c r="F2749" s="47" t="s">
        <v>17400</v>
      </c>
      <c r="G2749" s="48" t="s">
        <v>11064</v>
      </c>
    </row>
    <row r="2750" spans="1:7">
      <c r="A2750" s="46">
        <v>2015</v>
      </c>
      <c r="B2750" s="47" t="s">
        <v>198</v>
      </c>
      <c r="C2750" s="47" t="s">
        <v>215</v>
      </c>
      <c r="D2750" s="47" t="s">
        <v>0</v>
      </c>
      <c r="E2750" s="47" t="s">
        <v>3519</v>
      </c>
      <c r="F2750" s="47" t="s">
        <v>17401</v>
      </c>
      <c r="G2750" s="48" t="s">
        <v>17402</v>
      </c>
    </row>
    <row r="2751" spans="1:7">
      <c r="A2751" s="46">
        <v>2015</v>
      </c>
      <c r="B2751" s="47" t="s">
        <v>198</v>
      </c>
      <c r="C2751" s="47" t="s">
        <v>215</v>
      </c>
      <c r="D2751" s="47" t="s">
        <v>0</v>
      </c>
      <c r="E2751" s="47" t="s">
        <v>17403</v>
      </c>
      <c r="F2751" s="47" t="s">
        <v>17404</v>
      </c>
      <c r="G2751" s="48" t="s">
        <v>17405</v>
      </c>
    </row>
    <row r="2752" spans="1:7">
      <c r="A2752" s="46">
        <v>2015</v>
      </c>
      <c r="B2752" s="47" t="s">
        <v>198</v>
      </c>
      <c r="C2752" s="47" t="s">
        <v>215</v>
      </c>
      <c r="D2752" s="47" t="s">
        <v>0</v>
      </c>
      <c r="E2752" s="47" t="s">
        <v>8377</v>
      </c>
      <c r="F2752" s="47" t="s">
        <v>17406</v>
      </c>
      <c r="G2752" s="48" t="s">
        <v>17407</v>
      </c>
    </row>
    <row r="2753" spans="1:7">
      <c r="A2753" s="46">
        <v>2015</v>
      </c>
      <c r="B2753" s="47" t="s">
        <v>216</v>
      </c>
      <c r="C2753" s="47" t="s">
        <v>217</v>
      </c>
      <c r="D2753" s="47" t="s">
        <v>0</v>
      </c>
      <c r="E2753" s="47" t="s">
        <v>17408</v>
      </c>
      <c r="F2753" s="47" t="s">
        <v>17409</v>
      </c>
      <c r="G2753" s="48" t="s">
        <v>17410</v>
      </c>
    </row>
    <row r="2754" spans="1:7">
      <c r="A2754" s="46">
        <v>2015</v>
      </c>
      <c r="B2754" s="47" t="s">
        <v>216</v>
      </c>
      <c r="C2754" s="47" t="s">
        <v>217</v>
      </c>
      <c r="D2754" s="47" t="s">
        <v>0</v>
      </c>
      <c r="E2754" s="47" t="s">
        <v>17411</v>
      </c>
      <c r="F2754" s="47" t="s">
        <v>17412</v>
      </c>
      <c r="G2754" s="48" t="s">
        <v>17413</v>
      </c>
    </row>
    <row r="2755" spans="1:7">
      <c r="A2755" s="46">
        <v>2015</v>
      </c>
      <c r="B2755" s="47" t="s">
        <v>216</v>
      </c>
      <c r="C2755" s="47" t="s">
        <v>217</v>
      </c>
      <c r="D2755" s="47" t="s">
        <v>0</v>
      </c>
      <c r="E2755" s="47" t="s">
        <v>17414</v>
      </c>
      <c r="F2755" s="47" t="s">
        <v>17415</v>
      </c>
      <c r="G2755" s="48" t="s">
        <v>17416</v>
      </c>
    </row>
    <row r="2756" spans="1:7">
      <c r="A2756" s="46">
        <v>2015</v>
      </c>
      <c r="B2756" s="47" t="s">
        <v>216</v>
      </c>
      <c r="C2756" s="47" t="s">
        <v>217</v>
      </c>
      <c r="D2756" s="47" t="s">
        <v>0</v>
      </c>
      <c r="E2756" s="47" t="s">
        <v>17417</v>
      </c>
      <c r="F2756" s="47" t="s">
        <v>17418</v>
      </c>
      <c r="G2756" s="48" t="s">
        <v>17419</v>
      </c>
    </row>
    <row r="2757" spans="1:7">
      <c r="A2757" s="46">
        <v>2015</v>
      </c>
      <c r="B2757" s="47" t="s">
        <v>216</v>
      </c>
      <c r="C2757" s="47" t="s">
        <v>217</v>
      </c>
      <c r="D2757" s="47" t="s">
        <v>0</v>
      </c>
      <c r="E2757" s="47" t="s">
        <v>17420</v>
      </c>
      <c r="F2757" s="47" t="s">
        <v>17421</v>
      </c>
      <c r="G2757" s="48" t="s">
        <v>17422</v>
      </c>
    </row>
    <row r="2758" spans="1:7">
      <c r="A2758" s="46">
        <v>2015</v>
      </c>
      <c r="B2758" s="47" t="s">
        <v>216</v>
      </c>
      <c r="C2758" s="47" t="s">
        <v>217</v>
      </c>
      <c r="D2758" s="47" t="s">
        <v>0</v>
      </c>
      <c r="E2758" s="47" t="s">
        <v>11111</v>
      </c>
      <c r="F2758" s="47" t="s">
        <v>17423</v>
      </c>
      <c r="G2758" s="48" t="s">
        <v>17424</v>
      </c>
    </row>
    <row r="2759" spans="1:7">
      <c r="A2759" s="46">
        <v>2015</v>
      </c>
      <c r="B2759" s="47" t="s">
        <v>216</v>
      </c>
      <c r="C2759" s="47" t="s">
        <v>217</v>
      </c>
      <c r="D2759" s="47" t="s">
        <v>0</v>
      </c>
      <c r="E2759" s="47" t="s">
        <v>17425</v>
      </c>
      <c r="F2759" s="47" t="s">
        <v>17426</v>
      </c>
      <c r="G2759" s="48" t="s">
        <v>17427</v>
      </c>
    </row>
    <row r="2760" spans="1:7">
      <c r="A2760" s="46">
        <v>2015</v>
      </c>
      <c r="B2760" s="47" t="s">
        <v>216</v>
      </c>
      <c r="C2760" s="47" t="s">
        <v>217</v>
      </c>
      <c r="D2760" s="47" t="s">
        <v>0</v>
      </c>
      <c r="E2760" s="47" t="s">
        <v>10010</v>
      </c>
      <c r="F2760" s="47" t="s">
        <v>17428</v>
      </c>
      <c r="G2760" s="48" t="s">
        <v>17429</v>
      </c>
    </row>
    <row r="2761" spans="1:7">
      <c r="A2761" s="46">
        <v>2015</v>
      </c>
      <c r="B2761" s="47" t="s">
        <v>216</v>
      </c>
      <c r="C2761" s="47" t="s">
        <v>217</v>
      </c>
      <c r="D2761" s="47" t="s">
        <v>17574</v>
      </c>
      <c r="E2761" s="47" t="s">
        <v>1286</v>
      </c>
      <c r="F2761" s="47" t="s">
        <v>1287</v>
      </c>
      <c r="G2761" s="48" t="s">
        <v>1288</v>
      </c>
    </row>
    <row r="2762" spans="1:7">
      <c r="A2762" s="46">
        <v>2015</v>
      </c>
      <c r="B2762" s="47" t="s">
        <v>216</v>
      </c>
      <c r="C2762" s="47" t="s">
        <v>217</v>
      </c>
      <c r="D2762" s="47" t="s">
        <v>17574</v>
      </c>
      <c r="E2762" s="47" t="s">
        <v>1289</v>
      </c>
      <c r="F2762" s="47" t="s">
        <v>1290</v>
      </c>
      <c r="G2762" s="48" t="s">
        <v>1291</v>
      </c>
    </row>
    <row r="2763" spans="1:7">
      <c r="A2763" s="46">
        <v>2015</v>
      </c>
      <c r="B2763" s="47" t="s">
        <v>216</v>
      </c>
      <c r="C2763" s="47" t="s">
        <v>217</v>
      </c>
      <c r="D2763" s="47" t="s">
        <v>0</v>
      </c>
      <c r="E2763" s="47" t="s">
        <v>17430</v>
      </c>
      <c r="F2763" s="47" t="s">
        <v>17431</v>
      </c>
      <c r="G2763" s="48" t="s">
        <v>17432</v>
      </c>
    </row>
    <row r="2764" spans="1:7">
      <c r="A2764" s="46">
        <v>2015</v>
      </c>
      <c r="B2764" s="47" t="s">
        <v>216</v>
      </c>
      <c r="C2764" s="47" t="s">
        <v>217</v>
      </c>
      <c r="D2764" s="47" t="s">
        <v>0</v>
      </c>
      <c r="E2764" s="47" t="s">
        <v>17433</v>
      </c>
      <c r="F2764" s="47" t="s">
        <v>10875</v>
      </c>
      <c r="G2764" s="48" t="s">
        <v>17434</v>
      </c>
    </row>
    <row r="2765" spans="1:7">
      <c r="A2765" s="46">
        <v>2015</v>
      </c>
      <c r="B2765" s="47" t="s">
        <v>216</v>
      </c>
      <c r="C2765" s="47" t="s">
        <v>217</v>
      </c>
      <c r="D2765" s="47" t="s">
        <v>17574</v>
      </c>
      <c r="E2765" s="47" t="s">
        <v>1292</v>
      </c>
      <c r="F2765" s="47" t="s">
        <v>1293</v>
      </c>
      <c r="G2765" s="48" t="s">
        <v>1294</v>
      </c>
    </row>
    <row r="2766" spans="1:7">
      <c r="A2766" s="46">
        <v>2015</v>
      </c>
      <c r="B2766" s="47" t="s">
        <v>216</v>
      </c>
      <c r="C2766" s="47" t="s">
        <v>217</v>
      </c>
      <c r="D2766" s="47" t="s">
        <v>0</v>
      </c>
      <c r="E2766" s="47" t="s">
        <v>10033</v>
      </c>
      <c r="F2766" s="47" t="s">
        <v>17435</v>
      </c>
      <c r="G2766" s="48" t="s">
        <v>17436</v>
      </c>
    </row>
    <row r="2767" spans="1:7">
      <c r="A2767" s="46">
        <v>2015</v>
      </c>
      <c r="B2767" s="47" t="s">
        <v>216</v>
      </c>
      <c r="C2767" s="47" t="s">
        <v>217</v>
      </c>
      <c r="D2767" s="47" t="s">
        <v>0</v>
      </c>
      <c r="E2767" s="47" t="s">
        <v>6108</v>
      </c>
      <c r="F2767" s="47" t="s">
        <v>6109</v>
      </c>
      <c r="G2767" s="48" t="s">
        <v>17437</v>
      </c>
    </row>
    <row r="2768" spans="1:7">
      <c r="A2768" s="46">
        <v>2015</v>
      </c>
      <c r="B2768" s="47" t="s">
        <v>216</v>
      </c>
      <c r="C2768" s="47" t="s">
        <v>217</v>
      </c>
      <c r="D2768" s="47" t="s">
        <v>0</v>
      </c>
      <c r="E2768" s="47" t="s">
        <v>17438</v>
      </c>
      <c r="F2768" s="47" t="s">
        <v>17439</v>
      </c>
      <c r="G2768" s="48" t="s">
        <v>17440</v>
      </c>
    </row>
    <row r="2769" spans="1:7">
      <c r="A2769" s="46">
        <v>2015</v>
      </c>
      <c r="B2769" s="47" t="s">
        <v>216</v>
      </c>
      <c r="C2769" s="47" t="s">
        <v>217</v>
      </c>
      <c r="D2769" s="47" t="s">
        <v>0</v>
      </c>
      <c r="E2769" s="47" t="s">
        <v>10010</v>
      </c>
      <c r="F2769" s="47" t="s">
        <v>17441</v>
      </c>
      <c r="G2769" s="48" t="s">
        <v>17429</v>
      </c>
    </row>
    <row r="2770" spans="1:7">
      <c r="A2770" s="46">
        <v>2015</v>
      </c>
      <c r="B2770" s="47" t="s">
        <v>216</v>
      </c>
      <c r="C2770" s="47" t="s">
        <v>218</v>
      </c>
      <c r="D2770" s="47" t="s">
        <v>0</v>
      </c>
      <c r="E2770" s="47" t="s">
        <v>6171</v>
      </c>
      <c r="F2770" s="47" t="s">
        <v>17442</v>
      </c>
      <c r="G2770" s="48" t="s">
        <v>6173</v>
      </c>
    </row>
    <row r="2771" spans="1:7">
      <c r="A2771" s="46">
        <v>2015</v>
      </c>
      <c r="B2771" s="47" t="s">
        <v>216</v>
      </c>
      <c r="C2771" s="47" t="s">
        <v>218</v>
      </c>
      <c r="D2771" s="47" t="s">
        <v>17574</v>
      </c>
      <c r="E2771" s="47" t="s">
        <v>1295</v>
      </c>
      <c r="F2771" s="47" t="s">
        <v>1296</v>
      </c>
      <c r="G2771" s="48" t="s">
        <v>1297</v>
      </c>
    </row>
    <row r="2772" spans="1:7">
      <c r="A2772" s="46">
        <v>2015</v>
      </c>
      <c r="B2772" s="47" t="s">
        <v>216</v>
      </c>
      <c r="C2772" s="47" t="s">
        <v>218</v>
      </c>
      <c r="D2772" s="47" t="s">
        <v>17574</v>
      </c>
      <c r="E2772" s="47" t="s">
        <v>1298</v>
      </c>
      <c r="F2772" s="47" t="s">
        <v>1299</v>
      </c>
      <c r="G2772" s="48" t="s">
        <v>1300</v>
      </c>
    </row>
    <row r="2773" spans="1:7">
      <c r="A2773" s="46">
        <v>2015</v>
      </c>
      <c r="B2773" s="47" t="s">
        <v>216</v>
      </c>
      <c r="C2773" s="47" t="s">
        <v>218</v>
      </c>
      <c r="D2773" s="47" t="s">
        <v>17574</v>
      </c>
      <c r="E2773" s="47" t="s">
        <v>1301</v>
      </c>
      <c r="F2773" s="47" t="s">
        <v>1302</v>
      </c>
      <c r="G2773" s="48" t="s">
        <v>1303</v>
      </c>
    </row>
    <row r="2774" spans="1:7">
      <c r="A2774" s="46">
        <v>2015</v>
      </c>
      <c r="B2774" s="47" t="s">
        <v>216</v>
      </c>
      <c r="C2774" s="47" t="s">
        <v>218</v>
      </c>
      <c r="D2774" s="47" t="s">
        <v>0</v>
      </c>
      <c r="E2774" s="47" t="s">
        <v>6138</v>
      </c>
      <c r="F2774" s="47" t="s">
        <v>17443</v>
      </c>
      <c r="G2774" s="48" t="s">
        <v>6140</v>
      </c>
    </row>
    <row r="2775" spans="1:7">
      <c r="A2775" s="46">
        <v>2015</v>
      </c>
      <c r="B2775" s="47" t="s">
        <v>216</v>
      </c>
      <c r="C2775" s="47" t="s">
        <v>218</v>
      </c>
      <c r="D2775" s="47" t="s">
        <v>17574</v>
      </c>
      <c r="E2775" s="47" t="s">
        <v>1304</v>
      </c>
      <c r="F2775" s="47" t="s">
        <v>1305</v>
      </c>
      <c r="G2775" s="48" t="s">
        <v>1306</v>
      </c>
    </row>
    <row r="2776" spans="1:7">
      <c r="A2776" s="46">
        <v>2015</v>
      </c>
      <c r="B2776" s="47" t="s">
        <v>216</v>
      </c>
      <c r="C2776" s="47" t="s">
        <v>218</v>
      </c>
      <c r="D2776" s="47" t="s">
        <v>0</v>
      </c>
      <c r="E2776" s="47" t="s">
        <v>6162</v>
      </c>
      <c r="F2776" s="47" t="s">
        <v>17444</v>
      </c>
      <c r="G2776" s="48" t="s">
        <v>6164</v>
      </c>
    </row>
    <row r="2777" spans="1:7">
      <c r="A2777" s="46">
        <v>2015</v>
      </c>
      <c r="B2777" s="47" t="s">
        <v>216</v>
      </c>
      <c r="C2777" s="47" t="s">
        <v>218</v>
      </c>
      <c r="D2777" s="47" t="s">
        <v>0</v>
      </c>
      <c r="E2777" s="47" t="s">
        <v>6303</v>
      </c>
      <c r="F2777" s="47" t="s">
        <v>17445</v>
      </c>
      <c r="G2777" s="48" t="s">
        <v>6305</v>
      </c>
    </row>
    <row r="2778" spans="1:7">
      <c r="A2778" s="46">
        <v>2015</v>
      </c>
      <c r="B2778" s="47" t="s">
        <v>216</v>
      </c>
      <c r="C2778" s="47" t="s">
        <v>218</v>
      </c>
      <c r="D2778" s="47" t="s">
        <v>0</v>
      </c>
      <c r="E2778" s="47" t="s">
        <v>6135</v>
      </c>
      <c r="F2778" s="47" t="s">
        <v>6136</v>
      </c>
      <c r="G2778" s="48" t="s">
        <v>6137</v>
      </c>
    </row>
    <row r="2779" spans="1:7">
      <c r="A2779" s="46">
        <v>2015</v>
      </c>
      <c r="B2779" s="47" t="s">
        <v>216</v>
      </c>
      <c r="C2779" s="47" t="s">
        <v>218</v>
      </c>
      <c r="D2779" s="47" t="s">
        <v>0</v>
      </c>
      <c r="E2779" s="47" t="s">
        <v>17446</v>
      </c>
      <c r="F2779" s="47" t="s">
        <v>17447</v>
      </c>
      <c r="G2779" s="48" t="s">
        <v>17448</v>
      </c>
    </row>
    <row r="2780" spans="1:7">
      <c r="A2780" s="46">
        <v>2015</v>
      </c>
      <c r="B2780" s="47" t="s">
        <v>216</v>
      </c>
      <c r="C2780" s="47" t="s">
        <v>218</v>
      </c>
      <c r="D2780" s="47" t="s">
        <v>0</v>
      </c>
      <c r="E2780" s="47" t="s">
        <v>10062</v>
      </c>
      <c r="F2780" s="47" t="s">
        <v>17449</v>
      </c>
      <c r="G2780" s="48" t="s">
        <v>17450</v>
      </c>
    </row>
    <row r="2781" spans="1:7">
      <c r="A2781" s="46">
        <v>2015</v>
      </c>
      <c r="B2781" s="47" t="s">
        <v>216</v>
      </c>
      <c r="C2781" s="47" t="s">
        <v>218</v>
      </c>
      <c r="D2781" s="47" t="s">
        <v>17574</v>
      </c>
      <c r="E2781" s="47" t="s">
        <v>1307</v>
      </c>
      <c r="F2781" s="47" t="s">
        <v>1308</v>
      </c>
      <c r="G2781" s="48" t="s">
        <v>1309</v>
      </c>
    </row>
    <row r="2782" spans="1:7">
      <c r="A2782" s="46">
        <v>2015</v>
      </c>
      <c r="B2782" s="47" t="s">
        <v>216</v>
      </c>
      <c r="C2782" s="47" t="s">
        <v>218</v>
      </c>
      <c r="D2782" s="47" t="s">
        <v>17574</v>
      </c>
      <c r="E2782" s="47" t="s">
        <v>1310</v>
      </c>
      <c r="F2782" s="47" t="s">
        <v>1311</v>
      </c>
      <c r="G2782" s="48" t="s">
        <v>1312</v>
      </c>
    </row>
    <row r="2783" spans="1:7">
      <c r="A2783" s="46">
        <v>2015</v>
      </c>
      <c r="B2783" s="47" t="s">
        <v>216</v>
      </c>
      <c r="C2783" s="47" t="s">
        <v>218</v>
      </c>
      <c r="D2783" s="47" t="s">
        <v>0</v>
      </c>
      <c r="E2783" s="47" t="s">
        <v>10858</v>
      </c>
      <c r="F2783" s="47" t="s">
        <v>17451</v>
      </c>
      <c r="G2783" s="48" t="s">
        <v>17452</v>
      </c>
    </row>
    <row r="2784" spans="1:7">
      <c r="A2784" s="46">
        <v>2015</v>
      </c>
      <c r="B2784" s="47" t="s">
        <v>216</v>
      </c>
      <c r="C2784" s="47" t="s">
        <v>218</v>
      </c>
      <c r="D2784" s="47" t="s">
        <v>17574</v>
      </c>
      <c r="E2784" s="47" t="s">
        <v>1313</v>
      </c>
      <c r="F2784" s="47" t="s">
        <v>1314</v>
      </c>
      <c r="G2784" s="48" t="s">
        <v>1315</v>
      </c>
    </row>
    <row r="2785" spans="1:7">
      <c r="A2785" s="46">
        <v>2015</v>
      </c>
      <c r="B2785" s="47" t="s">
        <v>216</v>
      </c>
      <c r="C2785" s="47" t="s">
        <v>218</v>
      </c>
      <c r="D2785" s="47" t="s">
        <v>0</v>
      </c>
      <c r="E2785" s="47" t="s">
        <v>17453</v>
      </c>
      <c r="F2785" s="47" t="s">
        <v>17454</v>
      </c>
      <c r="G2785" s="48" t="s">
        <v>6167</v>
      </c>
    </row>
    <row r="2786" spans="1:7">
      <c r="A2786" s="46">
        <v>2015</v>
      </c>
      <c r="B2786" s="47" t="s">
        <v>216</v>
      </c>
      <c r="C2786" s="47" t="s">
        <v>218</v>
      </c>
      <c r="D2786" s="47" t="s">
        <v>0</v>
      </c>
      <c r="E2786" s="47" t="s">
        <v>11781</v>
      </c>
      <c r="F2786" s="47" t="s">
        <v>17455</v>
      </c>
      <c r="G2786" s="48" t="s">
        <v>17456</v>
      </c>
    </row>
    <row r="2787" spans="1:7">
      <c r="A2787" s="46">
        <v>2015</v>
      </c>
      <c r="B2787" s="47" t="s">
        <v>216</v>
      </c>
      <c r="C2787" s="47" t="s">
        <v>218</v>
      </c>
      <c r="D2787" s="47" t="s">
        <v>0</v>
      </c>
      <c r="E2787" s="47" t="s">
        <v>17457</v>
      </c>
      <c r="F2787" s="47" t="s">
        <v>17458</v>
      </c>
      <c r="G2787" s="48" t="s">
        <v>17459</v>
      </c>
    </row>
    <row r="2788" spans="1:7">
      <c r="A2788" s="46">
        <v>2015</v>
      </c>
      <c r="B2788" s="47" t="s">
        <v>216</v>
      </c>
      <c r="C2788" s="47" t="s">
        <v>218</v>
      </c>
      <c r="D2788" s="47" t="s">
        <v>17574</v>
      </c>
      <c r="E2788" s="47" t="s">
        <v>1316</v>
      </c>
      <c r="F2788" s="47" t="s">
        <v>1317</v>
      </c>
      <c r="G2788" s="48" t="s">
        <v>1318</v>
      </c>
    </row>
    <row r="2789" spans="1:7">
      <c r="A2789" s="46">
        <v>2015</v>
      </c>
      <c r="B2789" s="47" t="s">
        <v>216</v>
      </c>
      <c r="C2789" s="47" t="s">
        <v>218</v>
      </c>
      <c r="D2789" s="47" t="s">
        <v>0</v>
      </c>
      <c r="E2789" s="47" t="s">
        <v>17460</v>
      </c>
      <c r="F2789" s="47" t="s">
        <v>17461</v>
      </c>
      <c r="G2789" s="48" t="s">
        <v>17462</v>
      </c>
    </row>
    <row r="2790" spans="1:7">
      <c r="A2790" s="46">
        <v>2015</v>
      </c>
      <c r="B2790" s="47" t="s">
        <v>216</v>
      </c>
      <c r="C2790" s="47" t="s">
        <v>218</v>
      </c>
      <c r="D2790" s="47" t="s">
        <v>0</v>
      </c>
      <c r="E2790" s="47" t="s">
        <v>17463</v>
      </c>
      <c r="F2790" s="47" t="s">
        <v>17464</v>
      </c>
      <c r="G2790" s="48" t="s">
        <v>17465</v>
      </c>
    </row>
    <row r="2791" spans="1:7">
      <c r="A2791" s="46">
        <v>2015</v>
      </c>
      <c r="B2791" s="47" t="s">
        <v>216</v>
      </c>
      <c r="C2791" s="47" t="s">
        <v>218</v>
      </c>
      <c r="D2791" s="47" t="s">
        <v>17574</v>
      </c>
      <c r="E2791" s="47" t="s">
        <v>1319</v>
      </c>
      <c r="F2791" s="47" t="s">
        <v>1320</v>
      </c>
      <c r="G2791" s="48" t="s">
        <v>1321</v>
      </c>
    </row>
    <row r="2792" spans="1:7">
      <c r="A2792" s="46">
        <v>2015</v>
      </c>
      <c r="B2792" s="47" t="s">
        <v>216</v>
      </c>
      <c r="C2792" s="47" t="s">
        <v>218</v>
      </c>
      <c r="D2792" s="47" t="s">
        <v>17574</v>
      </c>
      <c r="E2792" s="47" t="s">
        <v>1322</v>
      </c>
      <c r="F2792" s="47" t="s">
        <v>1323</v>
      </c>
      <c r="G2792" s="48" t="s">
        <v>1324</v>
      </c>
    </row>
    <row r="2793" spans="1:7">
      <c r="A2793" s="46">
        <v>2015</v>
      </c>
      <c r="B2793" s="47" t="s">
        <v>216</v>
      </c>
      <c r="C2793" s="47" t="s">
        <v>218</v>
      </c>
      <c r="D2793" s="47" t="s">
        <v>17574</v>
      </c>
      <c r="E2793" s="47" t="s">
        <v>1325</v>
      </c>
      <c r="F2793" s="47" t="s">
        <v>1317</v>
      </c>
      <c r="G2793" s="48" t="s">
        <v>1326</v>
      </c>
    </row>
    <row r="2794" spans="1:7">
      <c r="A2794" s="46">
        <v>2015</v>
      </c>
      <c r="B2794" s="47" t="s">
        <v>216</v>
      </c>
      <c r="C2794" s="47" t="s">
        <v>218</v>
      </c>
      <c r="D2794" s="47" t="s">
        <v>0</v>
      </c>
      <c r="E2794" s="47" t="s">
        <v>17466</v>
      </c>
      <c r="F2794" s="47" t="s">
        <v>17467</v>
      </c>
      <c r="G2794" s="48" t="s">
        <v>17468</v>
      </c>
    </row>
    <row r="2795" spans="1:7">
      <c r="A2795" s="46">
        <v>2015</v>
      </c>
      <c r="B2795" s="47" t="s">
        <v>216</v>
      </c>
      <c r="C2795" s="47" t="s">
        <v>218</v>
      </c>
      <c r="D2795" s="47" t="s">
        <v>17574</v>
      </c>
      <c r="E2795" s="47" t="s">
        <v>1327</v>
      </c>
      <c r="F2795" s="47" t="s">
        <v>1328</v>
      </c>
      <c r="G2795" s="48" t="s">
        <v>1329</v>
      </c>
    </row>
    <row r="2796" spans="1:7">
      <c r="A2796" s="46">
        <v>2015</v>
      </c>
      <c r="B2796" s="47" t="s">
        <v>216</v>
      </c>
      <c r="C2796" s="47" t="s">
        <v>218</v>
      </c>
      <c r="D2796" s="47" t="s">
        <v>0</v>
      </c>
      <c r="E2796" s="47" t="s">
        <v>17469</v>
      </c>
      <c r="F2796" s="47" t="s">
        <v>17470</v>
      </c>
      <c r="G2796" s="48" t="s">
        <v>17471</v>
      </c>
    </row>
    <row r="2797" spans="1:7">
      <c r="A2797" s="46">
        <v>2015</v>
      </c>
      <c r="B2797" s="47" t="s">
        <v>216</v>
      </c>
      <c r="C2797" s="47" t="s">
        <v>218</v>
      </c>
      <c r="D2797" s="47" t="s">
        <v>17574</v>
      </c>
      <c r="E2797" s="47" t="s">
        <v>1330</v>
      </c>
      <c r="F2797" s="47" t="s">
        <v>1331</v>
      </c>
      <c r="G2797" s="48" t="s">
        <v>1332</v>
      </c>
    </row>
    <row r="2798" spans="1:7">
      <c r="A2798" s="46">
        <v>2015</v>
      </c>
      <c r="B2798" s="47" t="s">
        <v>216</v>
      </c>
      <c r="C2798" s="47" t="s">
        <v>218</v>
      </c>
      <c r="D2798" s="47" t="s">
        <v>0</v>
      </c>
      <c r="E2798" s="47" t="s">
        <v>17472</v>
      </c>
      <c r="F2798" s="47" t="s">
        <v>17473</v>
      </c>
      <c r="G2798" s="48" t="s">
        <v>17474</v>
      </c>
    </row>
    <row r="2799" spans="1:7">
      <c r="A2799" s="46">
        <v>2015</v>
      </c>
      <c r="B2799" s="47" t="s">
        <v>216</v>
      </c>
      <c r="C2799" s="47" t="s">
        <v>218</v>
      </c>
      <c r="D2799" s="47" t="s">
        <v>0</v>
      </c>
      <c r="E2799" s="47" t="s">
        <v>11007</v>
      </c>
      <c r="F2799" s="47" t="s">
        <v>6295</v>
      </c>
      <c r="G2799" s="48" t="s">
        <v>17475</v>
      </c>
    </row>
    <row r="2800" spans="1:7">
      <c r="A2800" s="46">
        <v>2015</v>
      </c>
      <c r="B2800" s="47" t="s">
        <v>216</v>
      </c>
      <c r="C2800" s="47" t="s">
        <v>218</v>
      </c>
      <c r="D2800" s="47" t="s">
        <v>0</v>
      </c>
      <c r="E2800" s="47" t="s">
        <v>17476</v>
      </c>
      <c r="F2800" s="47" t="s">
        <v>17477</v>
      </c>
      <c r="G2800" s="48" t="s">
        <v>17478</v>
      </c>
    </row>
    <row r="2801" spans="1:7">
      <c r="A2801" s="46">
        <v>2015</v>
      </c>
      <c r="B2801" s="47" t="s">
        <v>216</v>
      </c>
      <c r="C2801" s="47" t="s">
        <v>218</v>
      </c>
      <c r="D2801" s="47" t="s">
        <v>0</v>
      </c>
      <c r="E2801" s="47" t="s">
        <v>17479</v>
      </c>
      <c r="F2801" s="47" t="s">
        <v>17480</v>
      </c>
      <c r="G2801" s="48" t="s">
        <v>17481</v>
      </c>
    </row>
    <row r="2802" spans="1:7">
      <c r="A2802" s="46">
        <v>2015</v>
      </c>
      <c r="B2802" s="47" t="s">
        <v>216</v>
      </c>
      <c r="C2802" s="47" t="s">
        <v>218</v>
      </c>
      <c r="D2802" s="47" t="s">
        <v>0</v>
      </c>
      <c r="E2802" s="47" t="s">
        <v>17482</v>
      </c>
      <c r="F2802" s="47" t="s">
        <v>17483</v>
      </c>
      <c r="G2802" s="48" t="s">
        <v>17484</v>
      </c>
    </row>
    <row r="2803" spans="1:7">
      <c r="A2803" s="46">
        <v>2015</v>
      </c>
      <c r="B2803" s="47" t="s">
        <v>216</v>
      </c>
      <c r="C2803" s="47" t="s">
        <v>218</v>
      </c>
      <c r="D2803" s="47" t="s">
        <v>0</v>
      </c>
      <c r="E2803" s="47" t="s">
        <v>17485</v>
      </c>
      <c r="F2803" s="47" t="s">
        <v>17486</v>
      </c>
      <c r="G2803" s="48" t="s">
        <v>17487</v>
      </c>
    </row>
    <row r="2804" spans="1:7">
      <c r="A2804" s="46">
        <v>2015</v>
      </c>
      <c r="B2804" s="47" t="s">
        <v>216</v>
      </c>
      <c r="C2804" s="47" t="s">
        <v>218</v>
      </c>
      <c r="D2804" s="47" t="s">
        <v>0</v>
      </c>
      <c r="E2804" s="47" t="s">
        <v>17488</v>
      </c>
      <c r="F2804" s="47" t="s">
        <v>17489</v>
      </c>
      <c r="G2804" s="48" t="s">
        <v>17490</v>
      </c>
    </row>
    <row r="2805" spans="1:7">
      <c r="A2805" s="46">
        <v>2015</v>
      </c>
      <c r="B2805" s="47" t="s">
        <v>216</v>
      </c>
      <c r="C2805" s="47" t="s">
        <v>218</v>
      </c>
      <c r="D2805" s="47" t="s">
        <v>0</v>
      </c>
      <c r="E2805" s="47" t="s">
        <v>17491</v>
      </c>
      <c r="F2805" s="47" t="s">
        <v>17492</v>
      </c>
      <c r="G2805" s="48" t="s">
        <v>17493</v>
      </c>
    </row>
    <row r="2806" spans="1:7">
      <c r="A2806" s="46">
        <v>2015</v>
      </c>
      <c r="B2806" s="47" t="s">
        <v>216</v>
      </c>
      <c r="C2806" s="47" t="s">
        <v>218</v>
      </c>
      <c r="D2806" s="47" t="s">
        <v>0</v>
      </c>
      <c r="E2806" s="47" t="s">
        <v>17494</v>
      </c>
      <c r="F2806" s="47" t="s">
        <v>17495</v>
      </c>
      <c r="G2806" s="48" t="s">
        <v>17496</v>
      </c>
    </row>
    <row r="2807" spans="1:7">
      <c r="A2807" s="46">
        <v>2015</v>
      </c>
      <c r="B2807" s="47" t="s">
        <v>216</v>
      </c>
      <c r="C2807" s="47" t="s">
        <v>218</v>
      </c>
      <c r="D2807" s="47" t="s">
        <v>0</v>
      </c>
      <c r="E2807" s="47" t="s">
        <v>17497</v>
      </c>
      <c r="F2807" s="47" t="s">
        <v>17498</v>
      </c>
      <c r="G2807" s="48" t="s">
        <v>17499</v>
      </c>
    </row>
    <row r="2808" spans="1:7">
      <c r="A2808" s="46">
        <v>2015</v>
      </c>
      <c r="B2808" s="47" t="s">
        <v>216</v>
      </c>
      <c r="C2808" s="47" t="s">
        <v>218</v>
      </c>
      <c r="D2808" s="47" t="s">
        <v>0</v>
      </c>
      <c r="E2808" s="47" t="s">
        <v>17500</v>
      </c>
      <c r="F2808" s="47" t="s">
        <v>17501</v>
      </c>
      <c r="G2808" s="48" t="s">
        <v>17502</v>
      </c>
    </row>
    <row r="2809" spans="1:7">
      <c r="A2809" s="46">
        <v>2015</v>
      </c>
      <c r="B2809" s="47" t="s">
        <v>216</v>
      </c>
      <c r="C2809" s="47" t="s">
        <v>218</v>
      </c>
      <c r="D2809" s="47" t="s">
        <v>0</v>
      </c>
      <c r="E2809" s="47" t="s">
        <v>17503</v>
      </c>
      <c r="F2809" s="47" t="s">
        <v>17504</v>
      </c>
      <c r="G2809" s="48" t="s">
        <v>17505</v>
      </c>
    </row>
    <row r="2810" spans="1:7">
      <c r="A2810" s="46">
        <v>2015</v>
      </c>
      <c r="B2810" s="47" t="s">
        <v>216</v>
      </c>
      <c r="C2810" s="47" t="s">
        <v>218</v>
      </c>
      <c r="D2810" s="47" t="s">
        <v>0</v>
      </c>
      <c r="E2810" s="47" t="s">
        <v>17506</v>
      </c>
      <c r="F2810" s="47" t="s">
        <v>17507</v>
      </c>
      <c r="G2810" s="48" t="s">
        <v>17508</v>
      </c>
    </row>
    <row r="2811" spans="1:7">
      <c r="A2811" s="46">
        <v>2015</v>
      </c>
      <c r="B2811" s="47" t="s">
        <v>216</v>
      </c>
      <c r="C2811" s="47" t="s">
        <v>218</v>
      </c>
      <c r="D2811" s="47" t="s">
        <v>0</v>
      </c>
      <c r="E2811" s="47" t="s">
        <v>17509</v>
      </c>
      <c r="F2811" s="47" t="s">
        <v>17510</v>
      </c>
      <c r="G2811" s="48" t="s">
        <v>17511</v>
      </c>
    </row>
    <row r="2812" spans="1:7">
      <c r="A2812" s="46">
        <v>2015</v>
      </c>
      <c r="B2812" s="47" t="s">
        <v>216</v>
      </c>
      <c r="C2812" s="47" t="s">
        <v>218</v>
      </c>
      <c r="D2812" s="47" t="s">
        <v>0</v>
      </c>
      <c r="E2812" s="47" t="s">
        <v>17512</v>
      </c>
      <c r="F2812" s="47" t="s">
        <v>17513</v>
      </c>
      <c r="G2812" s="48" t="s">
        <v>17514</v>
      </c>
    </row>
    <row r="2813" spans="1:7">
      <c r="A2813" s="46">
        <v>2015</v>
      </c>
      <c r="B2813" s="47" t="s">
        <v>216</v>
      </c>
      <c r="C2813" s="47" t="s">
        <v>218</v>
      </c>
      <c r="D2813" s="47" t="s">
        <v>0</v>
      </c>
      <c r="E2813" s="47" t="s">
        <v>17515</v>
      </c>
      <c r="F2813" s="47" t="s">
        <v>17516</v>
      </c>
      <c r="G2813" s="48" t="s">
        <v>17517</v>
      </c>
    </row>
    <row r="2814" spans="1:7">
      <c r="A2814" s="46">
        <v>2015</v>
      </c>
      <c r="B2814" s="47" t="s">
        <v>216</v>
      </c>
      <c r="C2814" s="47" t="s">
        <v>218</v>
      </c>
      <c r="D2814" s="47" t="s">
        <v>0</v>
      </c>
      <c r="E2814" s="47" t="s">
        <v>17518</v>
      </c>
      <c r="F2814" s="47" t="s">
        <v>17519</v>
      </c>
      <c r="G2814" s="48" t="s">
        <v>17520</v>
      </c>
    </row>
    <row r="2815" spans="1:7">
      <c r="A2815" s="46">
        <v>2014</v>
      </c>
      <c r="B2815" s="47" t="s">
        <v>2</v>
      </c>
      <c r="C2815" s="47" t="s">
        <v>4</v>
      </c>
      <c r="D2815" s="47" t="s">
        <v>0</v>
      </c>
      <c r="E2815" s="47" t="s">
        <v>1333</v>
      </c>
      <c r="F2815" s="47" t="s">
        <v>1334</v>
      </c>
      <c r="G2815" s="48" t="s">
        <v>1335</v>
      </c>
    </row>
    <row r="2816" spans="1:7">
      <c r="A2816" s="46">
        <v>2014</v>
      </c>
      <c r="B2816" s="47" t="s">
        <v>2</v>
      </c>
      <c r="C2816" s="47" t="s">
        <v>4</v>
      </c>
      <c r="D2816" s="47" t="s">
        <v>0</v>
      </c>
      <c r="E2816" s="47" t="s">
        <v>1336</v>
      </c>
      <c r="F2816" s="47" t="s">
        <v>1337</v>
      </c>
      <c r="G2816" s="48" t="s">
        <v>1338</v>
      </c>
    </row>
    <row r="2817" spans="1:7">
      <c r="A2817" s="46">
        <v>2014</v>
      </c>
      <c r="B2817" s="47" t="s">
        <v>2</v>
      </c>
      <c r="C2817" s="47" t="s">
        <v>4</v>
      </c>
      <c r="D2817" s="47" t="s">
        <v>0</v>
      </c>
      <c r="E2817" s="47" t="s">
        <v>1339</v>
      </c>
      <c r="F2817" s="47" t="s">
        <v>1340</v>
      </c>
      <c r="G2817" s="48" t="s">
        <v>1341</v>
      </c>
    </row>
    <row r="2818" spans="1:7">
      <c r="A2818" s="46">
        <v>2014</v>
      </c>
      <c r="B2818" s="47" t="s">
        <v>2</v>
      </c>
      <c r="C2818" s="47" t="s">
        <v>4</v>
      </c>
      <c r="D2818" s="47" t="s">
        <v>0</v>
      </c>
      <c r="E2818" s="47" t="s">
        <v>1342</v>
      </c>
      <c r="F2818" s="47" t="s">
        <v>1343</v>
      </c>
      <c r="G2818" s="48" t="s">
        <v>1344</v>
      </c>
    </row>
    <row r="2819" spans="1:7">
      <c r="A2819" s="46">
        <v>2014</v>
      </c>
      <c r="B2819" s="47" t="s">
        <v>2</v>
      </c>
      <c r="C2819" s="47" t="s">
        <v>4</v>
      </c>
      <c r="D2819" s="47" t="s">
        <v>17574</v>
      </c>
      <c r="E2819" s="47" t="s">
        <v>1345</v>
      </c>
      <c r="F2819" s="47" t="s">
        <v>1346</v>
      </c>
      <c r="G2819" s="48" t="s">
        <v>1347</v>
      </c>
    </row>
    <row r="2820" spans="1:7">
      <c r="A2820" s="46">
        <v>2014</v>
      </c>
      <c r="B2820" s="47" t="s">
        <v>2</v>
      </c>
      <c r="C2820" s="47" t="s">
        <v>4</v>
      </c>
      <c r="D2820" s="47" t="s">
        <v>0</v>
      </c>
      <c r="E2820" s="47" t="s">
        <v>1348</v>
      </c>
      <c r="F2820" s="47" t="s">
        <v>1349</v>
      </c>
      <c r="G2820" s="48" t="s">
        <v>1350</v>
      </c>
    </row>
    <row r="2821" spans="1:7">
      <c r="A2821" s="46">
        <v>2014</v>
      </c>
      <c r="B2821" s="47" t="s">
        <v>2</v>
      </c>
      <c r="C2821" s="47" t="s">
        <v>4</v>
      </c>
      <c r="D2821" s="47" t="s">
        <v>17574</v>
      </c>
      <c r="E2821" s="47" t="s">
        <v>1351</v>
      </c>
      <c r="F2821" s="47" t="s">
        <v>1352</v>
      </c>
      <c r="G2821" s="48" t="s">
        <v>1353</v>
      </c>
    </row>
    <row r="2822" spans="1:7">
      <c r="A2822" s="46">
        <v>2014</v>
      </c>
      <c r="B2822" s="47" t="s">
        <v>2</v>
      </c>
      <c r="C2822" s="47" t="s">
        <v>4</v>
      </c>
      <c r="D2822" s="47" t="s">
        <v>17574</v>
      </c>
      <c r="E2822" s="47" t="s">
        <v>1354</v>
      </c>
      <c r="F2822" s="47" t="s">
        <v>1355</v>
      </c>
      <c r="G2822" s="48" t="s">
        <v>1356</v>
      </c>
    </row>
    <row r="2823" spans="1:7">
      <c r="A2823" s="46">
        <v>2014</v>
      </c>
      <c r="B2823" s="47" t="s">
        <v>2</v>
      </c>
      <c r="C2823" s="47" t="s">
        <v>4</v>
      </c>
      <c r="D2823" s="47" t="s">
        <v>17574</v>
      </c>
      <c r="E2823" s="47" t="s">
        <v>1345</v>
      </c>
      <c r="F2823" s="47" t="s">
        <v>1346</v>
      </c>
      <c r="G2823" s="48" t="s">
        <v>1347</v>
      </c>
    </row>
    <row r="2824" spans="1:7">
      <c r="A2824" s="46">
        <v>2014</v>
      </c>
      <c r="B2824" s="47" t="s">
        <v>2</v>
      </c>
      <c r="C2824" s="47" t="s">
        <v>5</v>
      </c>
      <c r="D2824" s="47" t="s">
        <v>0</v>
      </c>
      <c r="E2824" s="47" t="s">
        <v>1357</v>
      </c>
      <c r="F2824" s="47" t="s">
        <v>1358</v>
      </c>
      <c r="G2824" s="48" t="s">
        <v>1359</v>
      </c>
    </row>
    <row r="2825" spans="1:7">
      <c r="A2825" s="46">
        <v>2014</v>
      </c>
      <c r="B2825" s="47" t="s">
        <v>2</v>
      </c>
      <c r="C2825" s="47" t="s">
        <v>5</v>
      </c>
      <c r="D2825" s="47" t="s">
        <v>0</v>
      </c>
      <c r="E2825" s="47" t="s">
        <v>1360</v>
      </c>
      <c r="F2825" s="47" t="s">
        <v>1361</v>
      </c>
      <c r="G2825" s="48" t="s">
        <v>1362</v>
      </c>
    </row>
    <row r="2826" spans="1:7">
      <c r="A2826" s="46">
        <v>2014</v>
      </c>
      <c r="B2826" s="47" t="s">
        <v>2</v>
      </c>
      <c r="C2826" s="47" t="s">
        <v>5</v>
      </c>
      <c r="D2826" s="47" t="s">
        <v>0</v>
      </c>
      <c r="E2826" s="47" t="s">
        <v>1363</v>
      </c>
      <c r="F2826" s="47" t="s">
        <v>1364</v>
      </c>
      <c r="G2826" s="48" t="s">
        <v>1365</v>
      </c>
    </row>
    <row r="2827" spans="1:7">
      <c r="A2827" s="46">
        <v>2014</v>
      </c>
      <c r="B2827" s="47" t="s">
        <v>2</v>
      </c>
      <c r="C2827" s="47" t="s">
        <v>5</v>
      </c>
      <c r="D2827" s="47" t="s">
        <v>0</v>
      </c>
      <c r="E2827" s="47" t="s">
        <v>1366</v>
      </c>
      <c r="F2827" s="47" t="s">
        <v>1367</v>
      </c>
      <c r="G2827" s="48" t="s">
        <v>1368</v>
      </c>
    </row>
    <row r="2828" spans="1:7">
      <c r="A2828" s="46">
        <v>2014</v>
      </c>
      <c r="B2828" s="47" t="s">
        <v>2</v>
      </c>
      <c r="C2828" s="47" t="s">
        <v>5</v>
      </c>
      <c r="D2828" s="47" t="s">
        <v>0</v>
      </c>
      <c r="E2828" s="47" t="s">
        <v>1369</v>
      </c>
      <c r="F2828" s="47" t="s">
        <v>1370</v>
      </c>
      <c r="G2828" s="48" t="s">
        <v>1371</v>
      </c>
    </row>
    <row r="2829" spans="1:7">
      <c r="A2829" s="46">
        <v>2014</v>
      </c>
      <c r="B2829" s="47" t="s">
        <v>2</v>
      </c>
      <c r="C2829" s="47" t="s">
        <v>5</v>
      </c>
      <c r="D2829" s="47" t="s">
        <v>0</v>
      </c>
      <c r="E2829" s="47" t="s">
        <v>1372</v>
      </c>
      <c r="F2829" s="47" t="s">
        <v>1373</v>
      </c>
      <c r="G2829" s="48" t="s">
        <v>1374</v>
      </c>
    </row>
    <row r="2830" spans="1:7">
      <c r="A2830" s="46">
        <v>2014</v>
      </c>
      <c r="B2830" s="47" t="s">
        <v>2</v>
      </c>
      <c r="C2830" s="47" t="s">
        <v>5</v>
      </c>
      <c r="D2830" s="47" t="s">
        <v>0</v>
      </c>
      <c r="E2830" s="47" t="s">
        <v>1375</v>
      </c>
      <c r="F2830" s="47" t="s">
        <v>1376</v>
      </c>
      <c r="G2830" s="48" t="s">
        <v>1377</v>
      </c>
    </row>
    <row r="2831" spans="1:7">
      <c r="A2831" s="46">
        <v>2014</v>
      </c>
      <c r="B2831" s="47" t="s">
        <v>2</v>
      </c>
      <c r="C2831" s="47" t="s">
        <v>5</v>
      </c>
      <c r="D2831" s="47" t="s">
        <v>0</v>
      </c>
      <c r="E2831" s="47" t="s">
        <v>1378</v>
      </c>
      <c r="F2831" s="47" t="s">
        <v>1379</v>
      </c>
      <c r="G2831" s="48" t="s">
        <v>1380</v>
      </c>
    </row>
    <row r="2832" spans="1:7">
      <c r="A2832" s="46">
        <v>2014</v>
      </c>
      <c r="B2832" s="47" t="s">
        <v>2</v>
      </c>
      <c r="C2832" s="47" t="s">
        <v>5</v>
      </c>
      <c r="D2832" s="47" t="s">
        <v>0</v>
      </c>
      <c r="E2832" s="47" t="s">
        <v>1381</v>
      </c>
      <c r="F2832" s="47" t="s">
        <v>1382</v>
      </c>
      <c r="G2832" s="48" t="s">
        <v>1383</v>
      </c>
    </row>
    <row r="2833" spans="1:7">
      <c r="A2833" s="46">
        <v>2014</v>
      </c>
      <c r="B2833" s="47" t="s">
        <v>2</v>
      </c>
      <c r="C2833" s="47" t="s">
        <v>5</v>
      </c>
      <c r="D2833" s="47" t="s">
        <v>0</v>
      </c>
      <c r="E2833" s="47" t="s">
        <v>1384</v>
      </c>
      <c r="F2833" s="47" t="s">
        <v>1385</v>
      </c>
      <c r="G2833" s="48" t="s">
        <v>1386</v>
      </c>
    </row>
    <row r="2834" spans="1:7">
      <c r="A2834" s="46">
        <v>2014</v>
      </c>
      <c r="B2834" s="47" t="s">
        <v>2</v>
      </c>
      <c r="C2834" s="47" t="s">
        <v>5</v>
      </c>
      <c r="D2834" s="47" t="s">
        <v>0</v>
      </c>
      <c r="E2834" s="47" t="s">
        <v>1387</v>
      </c>
      <c r="F2834" s="47" t="s">
        <v>1388</v>
      </c>
      <c r="G2834" s="48" t="s">
        <v>1389</v>
      </c>
    </row>
    <row r="2835" spans="1:7">
      <c r="A2835" s="46">
        <v>2014</v>
      </c>
      <c r="B2835" s="47" t="s">
        <v>2</v>
      </c>
      <c r="C2835" s="47" t="s">
        <v>5</v>
      </c>
      <c r="D2835" s="47" t="s">
        <v>0</v>
      </c>
      <c r="E2835" s="47" t="s">
        <v>1390</v>
      </c>
      <c r="F2835" s="47" t="s">
        <v>1391</v>
      </c>
      <c r="G2835" s="48" t="s">
        <v>1392</v>
      </c>
    </row>
    <row r="2836" spans="1:7">
      <c r="A2836" s="46">
        <v>2014</v>
      </c>
      <c r="B2836" s="47" t="s">
        <v>2</v>
      </c>
      <c r="C2836" s="47" t="s">
        <v>5</v>
      </c>
      <c r="D2836" s="47" t="s">
        <v>0</v>
      </c>
      <c r="E2836" s="47" t="s">
        <v>1393</v>
      </c>
      <c r="F2836" s="47" t="s">
        <v>1394</v>
      </c>
      <c r="G2836" s="48" t="s">
        <v>1395</v>
      </c>
    </row>
    <row r="2837" spans="1:7">
      <c r="A2837" s="46">
        <v>2014</v>
      </c>
      <c r="B2837" s="47" t="s">
        <v>2</v>
      </c>
      <c r="C2837" s="47" t="s">
        <v>5</v>
      </c>
      <c r="D2837" s="47" t="s">
        <v>0</v>
      </c>
      <c r="E2837" s="47" t="s">
        <v>1396</v>
      </c>
      <c r="F2837" s="47" t="s">
        <v>1397</v>
      </c>
      <c r="G2837" s="48" t="s">
        <v>239</v>
      </c>
    </row>
    <row r="2838" spans="1:7">
      <c r="A2838" s="46">
        <v>2014</v>
      </c>
      <c r="B2838" s="47" t="s">
        <v>2</v>
      </c>
      <c r="C2838" s="47" t="s">
        <v>5</v>
      </c>
      <c r="D2838" s="47" t="s">
        <v>0</v>
      </c>
      <c r="E2838" s="47" t="s">
        <v>1398</v>
      </c>
      <c r="F2838" s="47" t="s">
        <v>1399</v>
      </c>
      <c r="G2838" s="48" t="s">
        <v>1395</v>
      </c>
    </row>
    <row r="2839" spans="1:7">
      <c r="A2839" s="46">
        <v>2014</v>
      </c>
      <c r="B2839" s="47" t="s">
        <v>2</v>
      </c>
      <c r="C2839" s="47" t="s">
        <v>6</v>
      </c>
      <c r="D2839" s="47" t="s">
        <v>0</v>
      </c>
      <c r="E2839" s="47" t="s">
        <v>1400</v>
      </c>
      <c r="F2839" s="47" t="s">
        <v>1401</v>
      </c>
      <c r="G2839" s="48" t="s">
        <v>1402</v>
      </c>
    </row>
    <row r="2840" spans="1:7">
      <c r="A2840" s="46">
        <v>2014</v>
      </c>
      <c r="B2840" s="47" t="s">
        <v>2</v>
      </c>
      <c r="C2840" s="47" t="s">
        <v>6</v>
      </c>
      <c r="D2840" s="47" t="s">
        <v>17574</v>
      </c>
      <c r="E2840" s="47" t="s">
        <v>1403</v>
      </c>
      <c r="F2840" s="47" t="s">
        <v>1404</v>
      </c>
      <c r="G2840" s="48" t="s">
        <v>1405</v>
      </c>
    </row>
    <row r="2841" spans="1:7">
      <c r="A2841" s="46">
        <v>2014</v>
      </c>
      <c r="B2841" s="47" t="s">
        <v>2</v>
      </c>
      <c r="C2841" s="47" t="s">
        <v>6</v>
      </c>
      <c r="D2841" s="47" t="s">
        <v>0</v>
      </c>
      <c r="E2841" s="47" t="s">
        <v>1406</v>
      </c>
      <c r="F2841" s="47" t="s">
        <v>1407</v>
      </c>
      <c r="G2841" s="48" t="s">
        <v>1402</v>
      </c>
    </row>
    <row r="2842" spans="1:7">
      <c r="A2842" s="46">
        <v>2014</v>
      </c>
      <c r="B2842" s="47" t="s">
        <v>2</v>
      </c>
      <c r="C2842" s="47" t="s">
        <v>6</v>
      </c>
      <c r="D2842" s="47" t="s">
        <v>0</v>
      </c>
      <c r="E2842" s="47" t="s">
        <v>1408</v>
      </c>
      <c r="F2842" s="47" t="s">
        <v>1409</v>
      </c>
      <c r="G2842" s="48" t="s">
        <v>1402</v>
      </c>
    </row>
    <row r="2843" spans="1:7">
      <c r="A2843" s="46">
        <v>2014</v>
      </c>
      <c r="B2843" s="47" t="s">
        <v>2</v>
      </c>
      <c r="C2843" s="47" t="s">
        <v>6</v>
      </c>
      <c r="D2843" s="47" t="s">
        <v>0</v>
      </c>
      <c r="E2843" s="47" t="s">
        <v>1410</v>
      </c>
      <c r="F2843" s="47" t="s">
        <v>1411</v>
      </c>
      <c r="G2843" s="48" t="s">
        <v>1402</v>
      </c>
    </row>
    <row r="2844" spans="1:7">
      <c r="A2844" s="46">
        <v>2014</v>
      </c>
      <c r="B2844" s="47" t="s">
        <v>2</v>
      </c>
      <c r="C2844" s="47" t="s">
        <v>6</v>
      </c>
      <c r="D2844" s="47" t="s">
        <v>0</v>
      </c>
      <c r="E2844" s="47" t="s">
        <v>1412</v>
      </c>
      <c r="F2844" s="47" t="s">
        <v>1413</v>
      </c>
      <c r="G2844" s="48" t="s">
        <v>1402</v>
      </c>
    </row>
    <row r="2845" spans="1:7">
      <c r="A2845" s="46">
        <v>2014</v>
      </c>
      <c r="B2845" s="47" t="s">
        <v>2</v>
      </c>
      <c r="C2845" s="47" t="s">
        <v>6</v>
      </c>
      <c r="D2845" s="47" t="s">
        <v>0</v>
      </c>
      <c r="E2845" s="47" t="s">
        <v>1414</v>
      </c>
      <c r="F2845" s="47" t="s">
        <v>1415</v>
      </c>
      <c r="G2845" s="48" t="s">
        <v>1402</v>
      </c>
    </row>
    <row r="2846" spans="1:7">
      <c r="A2846" s="46">
        <v>2014</v>
      </c>
      <c r="B2846" s="47" t="s">
        <v>2</v>
      </c>
      <c r="C2846" s="47" t="s">
        <v>6</v>
      </c>
      <c r="D2846" s="47" t="s">
        <v>0</v>
      </c>
      <c r="E2846" s="47" t="s">
        <v>1416</v>
      </c>
      <c r="F2846" s="47" t="s">
        <v>1417</v>
      </c>
      <c r="G2846" s="48" t="s">
        <v>1402</v>
      </c>
    </row>
    <row r="2847" spans="1:7">
      <c r="A2847" s="46">
        <v>2014</v>
      </c>
      <c r="B2847" s="47" t="s">
        <v>2</v>
      </c>
      <c r="C2847" s="47" t="s">
        <v>6</v>
      </c>
      <c r="D2847" s="47" t="s">
        <v>0</v>
      </c>
      <c r="E2847" s="47" t="s">
        <v>1418</v>
      </c>
      <c r="F2847" s="47" t="s">
        <v>1419</v>
      </c>
      <c r="G2847" s="48" t="s">
        <v>1402</v>
      </c>
    </row>
    <row r="2848" spans="1:7">
      <c r="A2848" s="46">
        <v>2014</v>
      </c>
      <c r="B2848" s="47" t="s">
        <v>2</v>
      </c>
      <c r="C2848" s="47" t="s">
        <v>6</v>
      </c>
      <c r="D2848" s="47" t="s">
        <v>0</v>
      </c>
      <c r="E2848" s="47" t="s">
        <v>1420</v>
      </c>
      <c r="F2848" s="47" t="s">
        <v>1421</v>
      </c>
      <c r="G2848" s="48" t="s">
        <v>1402</v>
      </c>
    </row>
    <row r="2849" spans="1:7">
      <c r="A2849" s="46">
        <v>2014</v>
      </c>
      <c r="B2849" s="47" t="s">
        <v>2</v>
      </c>
      <c r="C2849" s="47" t="s">
        <v>6</v>
      </c>
      <c r="D2849" s="47" t="s">
        <v>0</v>
      </c>
      <c r="E2849" s="47" t="s">
        <v>1422</v>
      </c>
      <c r="F2849" s="47" t="s">
        <v>1423</v>
      </c>
      <c r="G2849" s="48" t="s">
        <v>1402</v>
      </c>
    </row>
    <row r="2850" spans="1:7">
      <c r="A2850" s="46">
        <v>2014</v>
      </c>
      <c r="B2850" s="47" t="s">
        <v>2</v>
      </c>
      <c r="C2850" s="47" t="s">
        <v>6</v>
      </c>
      <c r="D2850" s="47" t="s">
        <v>0</v>
      </c>
      <c r="E2850" s="47" t="s">
        <v>1424</v>
      </c>
      <c r="F2850" s="47" t="s">
        <v>1425</v>
      </c>
      <c r="G2850" s="48" t="s">
        <v>1402</v>
      </c>
    </row>
    <row r="2851" spans="1:7">
      <c r="A2851" s="46">
        <v>2014</v>
      </c>
      <c r="B2851" s="47" t="s">
        <v>2</v>
      </c>
      <c r="C2851" s="47" t="s">
        <v>17575</v>
      </c>
      <c r="D2851" s="47" t="s">
        <v>17574</v>
      </c>
      <c r="E2851" s="47" t="s">
        <v>1426</v>
      </c>
      <c r="F2851" s="47" t="s">
        <v>1427</v>
      </c>
      <c r="G2851" s="48" t="s">
        <v>1428</v>
      </c>
    </row>
    <row r="2852" spans="1:7">
      <c r="A2852" s="46">
        <v>2014</v>
      </c>
      <c r="B2852" s="47" t="s">
        <v>2</v>
      </c>
      <c r="C2852" s="47" t="s">
        <v>17575</v>
      </c>
      <c r="D2852" s="47" t="s">
        <v>0</v>
      </c>
      <c r="E2852" s="47" t="s">
        <v>1429</v>
      </c>
      <c r="F2852" s="47" t="s">
        <v>1430</v>
      </c>
      <c r="G2852" s="48" t="s">
        <v>1431</v>
      </c>
    </row>
    <row r="2853" spans="1:7">
      <c r="A2853" s="46">
        <v>2014</v>
      </c>
      <c r="B2853" s="47" t="s">
        <v>2</v>
      </c>
      <c r="C2853" s="47" t="s">
        <v>17575</v>
      </c>
      <c r="D2853" s="47" t="s">
        <v>17574</v>
      </c>
      <c r="E2853" s="47" t="s">
        <v>1432</v>
      </c>
      <c r="F2853" s="47" t="s">
        <v>1433</v>
      </c>
      <c r="G2853" s="48" t="s">
        <v>1434</v>
      </c>
    </row>
    <row r="2854" spans="1:7">
      <c r="A2854" s="46">
        <v>2014</v>
      </c>
      <c r="B2854" s="47" t="s">
        <v>2</v>
      </c>
      <c r="C2854" s="47" t="s">
        <v>17575</v>
      </c>
      <c r="D2854" s="47" t="s">
        <v>17574</v>
      </c>
      <c r="E2854" s="47" t="s">
        <v>1435</v>
      </c>
      <c r="F2854" s="47" t="s">
        <v>1436</v>
      </c>
      <c r="G2854" s="48" t="s">
        <v>1437</v>
      </c>
    </row>
    <row r="2855" spans="1:7">
      <c r="A2855" s="46">
        <v>2014</v>
      </c>
      <c r="B2855" s="47" t="s">
        <v>2</v>
      </c>
      <c r="C2855" s="47" t="s">
        <v>17575</v>
      </c>
      <c r="D2855" s="47" t="s">
        <v>17574</v>
      </c>
      <c r="E2855" s="47" t="s">
        <v>1438</v>
      </c>
      <c r="F2855" s="47" t="s">
        <v>1439</v>
      </c>
      <c r="G2855" s="48" t="s">
        <v>1440</v>
      </c>
    </row>
    <row r="2856" spans="1:7">
      <c r="A2856" s="46">
        <v>2014</v>
      </c>
      <c r="B2856" s="47" t="s">
        <v>2</v>
      </c>
      <c r="C2856" s="47" t="s">
        <v>17575</v>
      </c>
      <c r="D2856" s="47" t="s">
        <v>17574</v>
      </c>
      <c r="E2856" s="47" t="s">
        <v>1441</v>
      </c>
      <c r="F2856" s="47" t="s">
        <v>1442</v>
      </c>
      <c r="G2856" s="48" t="s">
        <v>1443</v>
      </c>
    </row>
    <row r="2857" spans="1:7">
      <c r="A2857" s="46">
        <v>2014</v>
      </c>
      <c r="B2857" s="47" t="s">
        <v>2</v>
      </c>
      <c r="C2857" s="47" t="s">
        <v>17575</v>
      </c>
      <c r="D2857" s="47" t="s">
        <v>0</v>
      </c>
      <c r="E2857" s="47" t="s">
        <v>1444</v>
      </c>
      <c r="F2857" s="47" t="s">
        <v>1445</v>
      </c>
      <c r="G2857" s="48" t="s">
        <v>1446</v>
      </c>
    </row>
    <row r="2858" spans="1:7">
      <c r="A2858" s="46">
        <v>2014</v>
      </c>
      <c r="B2858" s="47" t="s">
        <v>2</v>
      </c>
      <c r="C2858" s="47" t="s">
        <v>17575</v>
      </c>
      <c r="D2858" s="47" t="s">
        <v>0</v>
      </c>
      <c r="E2858" s="47" t="s">
        <v>1447</v>
      </c>
      <c r="F2858" s="47" t="s">
        <v>1448</v>
      </c>
      <c r="G2858" s="48" t="s">
        <v>1449</v>
      </c>
    </row>
    <row r="2859" spans="1:7">
      <c r="A2859" s="46">
        <v>2014</v>
      </c>
      <c r="B2859" s="47" t="s">
        <v>2</v>
      </c>
      <c r="C2859" s="47" t="s">
        <v>17575</v>
      </c>
      <c r="D2859" s="47" t="s">
        <v>17574</v>
      </c>
      <c r="E2859" s="47" t="s">
        <v>1441</v>
      </c>
      <c r="F2859" s="47" t="s">
        <v>1442</v>
      </c>
      <c r="G2859" s="48" t="s">
        <v>1443</v>
      </c>
    </row>
    <row r="2860" spans="1:7">
      <c r="A2860" s="46">
        <v>2014</v>
      </c>
      <c r="B2860" s="47" t="s">
        <v>2</v>
      </c>
      <c r="C2860" s="47" t="s">
        <v>17575</v>
      </c>
      <c r="D2860" s="47" t="s">
        <v>17574</v>
      </c>
      <c r="E2860" s="47" t="s">
        <v>1450</v>
      </c>
      <c r="F2860" s="47" t="s">
        <v>1451</v>
      </c>
      <c r="G2860" s="48" t="s">
        <v>1452</v>
      </c>
    </row>
    <row r="2861" spans="1:7">
      <c r="A2861" s="46">
        <v>2014</v>
      </c>
      <c r="B2861" s="47" t="s">
        <v>2</v>
      </c>
      <c r="C2861" s="47" t="s">
        <v>17575</v>
      </c>
      <c r="D2861" s="47" t="s">
        <v>0</v>
      </c>
      <c r="E2861" s="47" t="s">
        <v>1453</v>
      </c>
      <c r="F2861" s="47" t="s">
        <v>1454</v>
      </c>
      <c r="G2861" s="48" t="s">
        <v>1455</v>
      </c>
    </row>
    <row r="2862" spans="1:7">
      <c r="A2862" s="46">
        <v>2014</v>
      </c>
      <c r="B2862" s="47" t="s">
        <v>2</v>
      </c>
      <c r="C2862" s="47" t="s">
        <v>17575</v>
      </c>
      <c r="D2862" s="47" t="s">
        <v>17574</v>
      </c>
      <c r="E2862" s="47" t="s">
        <v>1450</v>
      </c>
      <c r="F2862" s="47" t="s">
        <v>1451</v>
      </c>
      <c r="G2862" s="48" t="s">
        <v>1452</v>
      </c>
    </row>
    <row r="2863" spans="1:7">
      <c r="A2863" s="46">
        <v>2014</v>
      </c>
      <c r="B2863" s="47" t="s">
        <v>2</v>
      </c>
      <c r="C2863" s="47" t="s">
        <v>7</v>
      </c>
      <c r="D2863" s="47" t="s">
        <v>17574</v>
      </c>
      <c r="E2863" s="47" t="s">
        <v>1456</v>
      </c>
      <c r="F2863" s="47" t="s">
        <v>1457</v>
      </c>
      <c r="G2863" s="48" t="s">
        <v>1458</v>
      </c>
    </row>
    <row r="2864" spans="1:7">
      <c r="A2864" s="46">
        <v>2014</v>
      </c>
      <c r="B2864" s="47" t="s">
        <v>2</v>
      </c>
      <c r="C2864" s="47" t="s">
        <v>7</v>
      </c>
      <c r="D2864" s="47" t="s">
        <v>0</v>
      </c>
      <c r="E2864" s="47" t="s">
        <v>1459</v>
      </c>
      <c r="F2864" s="47" t="s">
        <v>1460</v>
      </c>
      <c r="G2864" s="48" t="s">
        <v>1461</v>
      </c>
    </row>
    <row r="2865" spans="1:7">
      <c r="A2865" s="46">
        <v>2014</v>
      </c>
      <c r="B2865" s="47" t="s">
        <v>2</v>
      </c>
      <c r="C2865" s="47" t="s">
        <v>7</v>
      </c>
      <c r="D2865" s="47" t="s">
        <v>0</v>
      </c>
      <c r="E2865" s="47" t="s">
        <v>1462</v>
      </c>
      <c r="F2865" s="47" t="s">
        <v>1463</v>
      </c>
      <c r="G2865" s="48" t="s">
        <v>1464</v>
      </c>
    </row>
    <row r="2866" spans="1:7">
      <c r="A2866" s="46">
        <v>2014</v>
      </c>
      <c r="B2866" s="47" t="s">
        <v>2</v>
      </c>
      <c r="C2866" s="47" t="s">
        <v>7</v>
      </c>
      <c r="D2866" s="47" t="s">
        <v>17574</v>
      </c>
      <c r="E2866" s="47" t="s">
        <v>1465</v>
      </c>
      <c r="F2866" s="47" t="s">
        <v>1466</v>
      </c>
      <c r="G2866" s="48" t="s">
        <v>1467</v>
      </c>
    </row>
    <row r="2867" spans="1:7">
      <c r="A2867" s="46">
        <v>2014</v>
      </c>
      <c r="B2867" s="47" t="s">
        <v>2</v>
      </c>
      <c r="C2867" s="47" t="s">
        <v>7</v>
      </c>
      <c r="D2867" s="47" t="s">
        <v>0</v>
      </c>
      <c r="E2867" s="47" t="s">
        <v>1468</v>
      </c>
      <c r="F2867" s="47" t="s">
        <v>1469</v>
      </c>
      <c r="G2867" s="48" t="s">
        <v>1470</v>
      </c>
    </row>
    <row r="2868" spans="1:7">
      <c r="A2868" s="46">
        <v>2014</v>
      </c>
      <c r="B2868" s="47" t="s">
        <v>2</v>
      </c>
      <c r="C2868" s="47" t="s">
        <v>7</v>
      </c>
      <c r="D2868" s="47" t="s">
        <v>0</v>
      </c>
      <c r="E2868" s="47" t="s">
        <v>1471</v>
      </c>
      <c r="F2868" s="47" t="s">
        <v>1472</v>
      </c>
      <c r="G2868" s="48" t="s">
        <v>1473</v>
      </c>
    </row>
    <row r="2869" spans="1:7">
      <c r="A2869" s="46">
        <v>2014</v>
      </c>
      <c r="B2869" s="47" t="s">
        <v>2</v>
      </c>
      <c r="C2869" s="47" t="s">
        <v>7</v>
      </c>
      <c r="D2869" s="47" t="s">
        <v>0</v>
      </c>
      <c r="E2869" s="47" t="s">
        <v>1474</v>
      </c>
      <c r="F2869" s="47" t="s">
        <v>1475</v>
      </c>
      <c r="G2869" s="48" t="s">
        <v>1476</v>
      </c>
    </row>
    <row r="2870" spans="1:7">
      <c r="A2870" s="46">
        <v>2014</v>
      </c>
      <c r="B2870" s="47" t="s">
        <v>2</v>
      </c>
      <c r="C2870" s="47" t="s">
        <v>7</v>
      </c>
      <c r="D2870" s="47" t="s">
        <v>0</v>
      </c>
      <c r="E2870" s="47" t="s">
        <v>1477</v>
      </c>
      <c r="F2870" s="47" t="s">
        <v>1478</v>
      </c>
      <c r="G2870" s="48" t="s">
        <v>1479</v>
      </c>
    </row>
    <row r="2871" spans="1:7">
      <c r="A2871" s="46">
        <v>2014</v>
      </c>
      <c r="B2871" s="47" t="s">
        <v>2</v>
      </c>
      <c r="C2871" s="47" t="s">
        <v>7</v>
      </c>
      <c r="D2871" s="47" t="s">
        <v>0</v>
      </c>
      <c r="E2871" s="47" t="s">
        <v>1480</v>
      </c>
      <c r="F2871" s="47" t="s">
        <v>1481</v>
      </c>
      <c r="G2871" s="48" t="s">
        <v>1482</v>
      </c>
    </row>
    <row r="2872" spans="1:7">
      <c r="A2872" s="46">
        <v>2014</v>
      </c>
      <c r="B2872" s="47" t="s">
        <v>2</v>
      </c>
      <c r="C2872" s="47" t="s">
        <v>7</v>
      </c>
      <c r="D2872" s="47" t="s">
        <v>17574</v>
      </c>
      <c r="E2872" s="47" t="s">
        <v>1483</v>
      </c>
      <c r="F2872" s="47" t="s">
        <v>1484</v>
      </c>
      <c r="G2872" s="48" t="s">
        <v>1485</v>
      </c>
    </row>
    <row r="2873" spans="1:7">
      <c r="A2873" s="46">
        <v>2014</v>
      </c>
      <c r="B2873" s="47" t="s">
        <v>2</v>
      </c>
      <c r="C2873" s="47" t="s">
        <v>7</v>
      </c>
      <c r="D2873" s="47" t="s">
        <v>0</v>
      </c>
      <c r="E2873" s="47" t="s">
        <v>1486</v>
      </c>
      <c r="F2873" s="47" t="s">
        <v>1487</v>
      </c>
      <c r="G2873" s="48" t="s">
        <v>1488</v>
      </c>
    </row>
    <row r="2874" spans="1:7">
      <c r="A2874" s="46">
        <v>2014</v>
      </c>
      <c r="B2874" s="47" t="s">
        <v>2</v>
      </c>
      <c r="C2874" s="47" t="s">
        <v>7</v>
      </c>
      <c r="D2874" s="47" t="s">
        <v>0</v>
      </c>
      <c r="E2874" s="47" t="s">
        <v>1489</v>
      </c>
      <c r="F2874" s="47" t="s">
        <v>1490</v>
      </c>
      <c r="G2874" s="48" t="s">
        <v>1491</v>
      </c>
    </row>
    <row r="2875" spans="1:7">
      <c r="A2875" s="46">
        <v>2014</v>
      </c>
      <c r="B2875" s="47" t="s">
        <v>2</v>
      </c>
      <c r="C2875" s="47" t="s">
        <v>7</v>
      </c>
      <c r="D2875" s="47" t="s">
        <v>0</v>
      </c>
      <c r="E2875" s="47" t="s">
        <v>1492</v>
      </c>
      <c r="F2875" s="47" t="s">
        <v>1493</v>
      </c>
      <c r="G2875" s="48" t="s">
        <v>1494</v>
      </c>
    </row>
    <row r="2876" spans="1:7">
      <c r="A2876" s="46">
        <v>2014</v>
      </c>
      <c r="B2876" s="47" t="s">
        <v>2</v>
      </c>
      <c r="C2876" s="47" t="s">
        <v>7</v>
      </c>
      <c r="D2876" s="47" t="s">
        <v>0</v>
      </c>
      <c r="E2876" s="47" t="s">
        <v>1495</v>
      </c>
      <c r="F2876" s="47" t="s">
        <v>1496</v>
      </c>
      <c r="G2876" s="48" t="s">
        <v>1497</v>
      </c>
    </row>
    <row r="2877" spans="1:7">
      <c r="A2877" s="46">
        <v>2014</v>
      </c>
      <c r="B2877" s="47" t="s">
        <v>2</v>
      </c>
      <c r="C2877" s="47" t="s">
        <v>7</v>
      </c>
      <c r="D2877" s="47" t="s">
        <v>0</v>
      </c>
      <c r="E2877" s="47" t="s">
        <v>1498</v>
      </c>
      <c r="F2877" s="47" t="s">
        <v>1499</v>
      </c>
      <c r="G2877" s="48" t="s">
        <v>1500</v>
      </c>
    </row>
    <row r="2878" spans="1:7">
      <c r="A2878" s="46">
        <v>2014</v>
      </c>
      <c r="B2878" s="47" t="s">
        <v>2</v>
      </c>
      <c r="C2878" s="47" t="s">
        <v>7</v>
      </c>
      <c r="D2878" s="47" t="s">
        <v>0</v>
      </c>
      <c r="E2878" s="47" t="s">
        <v>1501</v>
      </c>
      <c r="F2878" s="47" t="s">
        <v>1502</v>
      </c>
      <c r="G2878" s="48" t="s">
        <v>1503</v>
      </c>
    </row>
    <row r="2879" spans="1:7">
      <c r="A2879" s="46">
        <v>2014</v>
      </c>
      <c r="B2879" s="47" t="s">
        <v>2</v>
      </c>
      <c r="C2879" s="47" t="s">
        <v>7</v>
      </c>
      <c r="D2879" s="47" t="s">
        <v>0</v>
      </c>
      <c r="E2879" s="47" t="s">
        <v>1504</v>
      </c>
      <c r="F2879" s="47" t="s">
        <v>1505</v>
      </c>
      <c r="G2879" s="48" t="s">
        <v>1506</v>
      </c>
    </row>
    <row r="2880" spans="1:7">
      <c r="A2880" s="46">
        <v>2014</v>
      </c>
      <c r="B2880" s="47" t="s">
        <v>2</v>
      </c>
      <c r="C2880" s="47" t="s">
        <v>7</v>
      </c>
      <c r="D2880" s="47" t="s">
        <v>17574</v>
      </c>
      <c r="E2880" s="47" t="s">
        <v>1507</v>
      </c>
      <c r="F2880" s="47" t="s">
        <v>1508</v>
      </c>
      <c r="G2880" s="48" t="s">
        <v>1509</v>
      </c>
    </row>
    <row r="2881" spans="1:7">
      <c r="A2881" s="46">
        <v>2014</v>
      </c>
      <c r="B2881" s="47" t="s">
        <v>2</v>
      </c>
      <c r="C2881" s="47" t="s">
        <v>7</v>
      </c>
      <c r="D2881" s="47" t="s">
        <v>0</v>
      </c>
      <c r="E2881" s="47" t="s">
        <v>1510</v>
      </c>
      <c r="F2881" s="47" t="s">
        <v>1511</v>
      </c>
      <c r="G2881" s="48" t="s">
        <v>1512</v>
      </c>
    </row>
    <row r="2882" spans="1:7">
      <c r="A2882" s="46">
        <v>2014</v>
      </c>
      <c r="B2882" s="47" t="s">
        <v>2</v>
      </c>
      <c r="C2882" s="47" t="s">
        <v>7</v>
      </c>
      <c r="D2882" s="47" t="s">
        <v>0</v>
      </c>
      <c r="E2882" s="47" t="s">
        <v>1513</v>
      </c>
      <c r="F2882" s="47" t="s">
        <v>1514</v>
      </c>
      <c r="G2882" s="48" t="s">
        <v>1515</v>
      </c>
    </row>
    <row r="2883" spans="1:7">
      <c r="A2883" s="46">
        <v>2014</v>
      </c>
      <c r="B2883" s="47" t="s">
        <v>2</v>
      </c>
      <c r="C2883" s="47" t="s">
        <v>7</v>
      </c>
      <c r="D2883" s="47" t="s">
        <v>0</v>
      </c>
      <c r="E2883" s="47" t="s">
        <v>1516</v>
      </c>
      <c r="F2883" s="47" t="s">
        <v>1517</v>
      </c>
      <c r="G2883" s="48" t="s">
        <v>1518</v>
      </c>
    </row>
    <row r="2884" spans="1:7">
      <c r="A2884" s="46">
        <v>2014</v>
      </c>
      <c r="B2884" s="47" t="s">
        <v>2</v>
      </c>
      <c r="C2884" s="47" t="s">
        <v>7</v>
      </c>
      <c r="D2884" s="47" t="s">
        <v>0</v>
      </c>
      <c r="E2884" s="47" t="s">
        <v>1519</v>
      </c>
      <c r="F2884" s="47" t="s">
        <v>1520</v>
      </c>
      <c r="G2884" s="48" t="s">
        <v>1521</v>
      </c>
    </row>
    <row r="2885" spans="1:7">
      <c r="A2885" s="46">
        <v>2014</v>
      </c>
      <c r="B2885" s="47" t="s">
        <v>2</v>
      </c>
      <c r="C2885" s="47" t="s">
        <v>7</v>
      </c>
      <c r="D2885" s="47" t="s">
        <v>0</v>
      </c>
      <c r="E2885" s="47" t="s">
        <v>1522</v>
      </c>
      <c r="F2885" s="47" t="s">
        <v>1523</v>
      </c>
      <c r="G2885" s="48" t="s">
        <v>1524</v>
      </c>
    </row>
    <row r="2886" spans="1:7">
      <c r="A2886" s="46">
        <v>2014</v>
      </c>
      <c r="B2886" s="47" t="s">
        <v>2</v>
      </c>
      <c r="C2886" s="47" t="s">
        <v>7</v>
      </c>
      <c r="D2886" s="47" t="s">
        <v>0</v>
      </c>
      <c r="E2886" s="47" t="s">
        <v>1525</v>
      </c>
      <c r="F2886" s="47" t="s">
        <v>1526</v>
      </c>
      <c r="G2886" s="48" t="s">
        <v>1527</v>
      </c>
    </row>
    <row r="2887" spans="1:7">
      <c r="A2887" s="46">
        <v>2014</v>
      </c>
      <c r="B2887" s="47" t="s">
        <v>2</v>
      </c>
      <c r="C2887" s="47" t="s">
        <v>7</v>
      </c>
      <c r="D2887" s="47" t="s">
        <v>0</v>
      </c>
      <c r="E2887" s="47" t="s">
        <v>1528</v>
      </c>
      <c r="F2887" s="47" t="s">
        <v>1529</v>
      </c>
      <c r="G2887" s="48" t="s">
        <v>1530</v>
      </c>
    </row>
    <row r="2888" spans="1:7">
      <c r="A2888" s="46">
        <v>2014</v>
      </c>
      <c r="B2888" s="47" t="s">
        <v>2</v>
      </c>
      <c r="C2888" s="47" t="s">
        <v>7</v>
      </c>
      <c r="D2888" s="47" t="s">
        <v>0</v>
      </c>
      <c r="E2888" s="47" t="s">
        <v>1531</v>
      </c>
      <c r="F2888" s="47" t="s">
        <v>1532</v>
      </c>
      <c r="G2888" s="48" t="s">
        <v>1533</v>
      </c>
    </row>
    <row r="2889" spans="1:7">
      <c r="A2889" s="46">
        <v>2014</v>
      </c>
      <c r="B2889" s="47" t="s">
        <v>2</v>
      </c>
      <c r="C2889" s="47" t="s">
        <v>7</v>
      </c>
      <c r="D2889" s="47" t="s">
        <v>0</v>
      </c>
      <c r="E2889" s="47" t="s">
        <v>1534</v>
      </c>
      <c r="F2889" s="47" t="s">
        <v>1469</v>
      </c>
      <c r="G2889" s="48" t="s">
        <v>1535</v>
      </c>
    </row>
    <row r="2890" spans="1:7">
      <c r="A2890" s="46">
        <v>2014</v>
      </c>
      <c r="B2890" s="47" t="s">
        <v>2</v>
      </c>
      <c r="C2890" s="47" t="s">
        <v>8</v>
      </c>
      <c r="D2890" s="47" t="s">
        <v>17574</v>
      </c>
      <c r="E2890" s="47" t="s">
        <v>1536</v>
      </c>
      <c r="F2890" s="47" t="s">
        <v>1537</v>
      </c>
      <c r="G2890" s="48" t="s">
        <v>1538</v>
      </c>
    </row>
    <row r="2891" spans="1:7">
      <c r="A2891" s="46">
        <v>2014</v>
      </c>
      <c r="B2891" s="47" t="s">
        <v>2</v>
      </c>
      <c r="C2891" s="47" t="s">
        <v>8</v>
      </c>
      <c r="D2891" s="47" t="s">
        <v>17574</v>
      </c>
      <c r="E2891" s="47" t="s">
        <v>1539</v>
      </c>
      <c r="F2891" s="47" t="s">
        <v>1540</v>
      </c>
      <c r="G2891" s="48" t="s">
        <v>1541</v>
      </c>
    </row>
    <row r="2892" spans="1:7">
      <c r="A2892" s="46">
        <v>2014</v>
      </c>
      <c r="B2892" s="47" t="s">
        <v>2</v>
      </c>
      <c r="C2892" s="47" t="s">
        <v>8</v>
      </c>
      <c r="D2892" s="47" t="s">
        <v>0</v>
      </c>
      <c r="E2892" s="47" t="s">
        <v>1542</v>
      </c>
      <c r="F2892" s="47" t="s">
        <v>1543</v>
      </c>
      <c r="G2892" s="48" t="s">
        <v>1544</v>
      </c>
    </row>
    <row r="2893" spans="1:7">
      <c r="A2893" s="46">
        <v>2014</v>
      </c>
      <c r="B2893" s="47" t="s">
        <v>2</v>
      </c>
      <c r="C2893" s="47" t="s">
        <v>8</v>
      </c>
      <c r="D2893" s="47" t="s">
        <v>17574</v>
      </c>
      <c r="E2893" s="47" t="s">
        <v>1545</v>
      </c>
      <c r="F2893" s="47" t="s">
        <v>1546</v>
      </c>
      <c r="G2893" s="48" t="s">
        <v>1547</v>
      </c>
    </row>
    <row r="2894" spans="1:7">
      <c r="A2894" s="46">
        <v>2014</v>
      </c>
      <c r="B2894" s="47" t="s">
        <v>2</v>
      </c>
      <c r="C2894" s="47" t="s">
        <v>8</v>
      </c>
      <c r="D2894" s="47" t="s">
        <v>17574</v>
      </c>
      <c r="E2894" s="47" t="s">
        <v>1548</v>
      </c>
      <c r="F2894" s="47" t="s">
        <v>1549</v>
      </c>
      <c r="G2894" s="48" t="s">
        <v>1550</v>
      </c>
    </row>
    <row r="2895" spans="1:7">
      <c r="A2895" s="46">
        <v>2014</v>
      </c>
      <c r="B2895" s="47" t="s">
        <v>2</v>
      </c>
      <c r="C2895" s="47" t="s">
        <v>8</v>
      </c>
      <c r="D2895" s="47" t="s">
        <v>0</v>
      </c>
      <c r="E2895" s="47" t="s">
        <v>1551</v>
      </c>
      <c r="F2895" s="47" t="s">
        <v>1552</v>
      </c>
      <c r="G2895" s="48" t="s">
        <v>1544</v>
      </c>
    </row>
    <row r="2896" spans="1:7">
      <c r="A2896" s="46">
        <v>2014</v>
      </c>
      <c r="B2896" s="47" t="s">
        <v>2</v>
      </c>
      <c r="C2896" s="47" t="s">
        <v>8</v>
      </c>
      <c r="D2896" s="47" t="s">
        <v>17574</v>
      </c>
      <c r="E2896" s="47" t="s">
        <v>1553</v>
      </c>
      <c r="F2896" s="47" t="s">
        <v>1554</v>
      </c>
      <c r="G2896" s="48" t="s">
        <v>1555</v>
      </c>
    </row>
    <row r="2897" spans="1:7">
      <c r="A2897" s="46">
        <v>2014</v>
      </c>
      <c r="B2897" s="47" t="s">
        <v>2</v>
      </c>
      <c r="C2897" s="47" t="s">
        <v>8</v>
      </c>
      <c r="D2897" s="47" t="s">
        <v>0</v>
      </c>
      <c r="E2897" s="47" t="s">
        <v>1556</v>
      </c>
      <c r="F2897" s="47" t="s">
        <v>1557</v>
      </c>
      <c r="G2897" s="48" t="s">
        <v>1558</v>
      </c>
    </row>
    <row r="2898" spans="1:7">
      <c r="A2898" s="46">
        <v>2014</v>
      </c>
      <c r="B2898" s="47" t="s">
        <v>2</v>
      </c>
      <c r="C2898" s="47" t="s">
        <v>8</v>
      </c>
      <c r="D2898" s="47" t="s">
        <v>0</v>
      </c>
      <c r="E2898" s="47" t="s">
        <v>1559</v>
      </c>
      <c r="F2898" s="47" t="s">
        <v>1560</v>
      </c>
      <c r="G2898" s="48" t="s">
        <v>1544</v>
      </c>
    </row>
    <row r="2899" spans="1:7">
      <c r="A2899" s="46">
        <v>2014</v>
      </c>
      <c r="B2899" s="47" t="s">
        <v>2</v>
      </c>
      <c r="C2899" s="47" t="s">
        <v>8</v>
      </c>
      <c r="D2899" s="47" t="s">
        <v>0</v>
      </c>
      <c r="E2899" s="47" t="s">
        <v>1561</v>
      </c>
      <c r="F2899" s="47" t="s">
        <v>1562</v>
      </c>
      <c r="G2899" s="48" t="s">
        <v>1563</v>
      </c>
    </row>
    <row r="2900" spans="1:7">
      <c r="A2900" s="46">
        <v>2014</v>
      </c>
      <c r="B2900" s="47" t="s">
        <v>2</v>
      </c>
      <c r="C2900" s="47" t="s">
        <v>9</v>
      </c>
      <c r="D2900" s="47" t="s">
        <v>17574</v>
      </c>
      <c r="E2900" s="47" t="s">
        <v>1564</v>
      </c>
      <c r="F2900" s="47" t="s">
        <v>1565</v>
      </c>
      <c r="G2900" s="48" t="s">
        <v>1566</v>
      </c>
    </row>
    <row r="2901" spans="1:7">
      <c r="A2901" s="46">
        <v>2014</v>
      </c>
      <c r="B2901" s="47" t="s">
        <v>2</v>
      </c>
      <c r="C2901" s="47" t="s">
        <v>9</v>
      </c>
      <c r="D2901" s="47" t="s">
        <v>17574</v>
      </c>
      <c r="E2901" s="47" t="s">
        <v>1567</v>
      </c>
      <c r="F2901" s="47" t="s">
        <v>1568</v>
      </c>
      <c r="G2901" s="48" t="s">
        <v>1569</v>
      </c>
    </row>
    <row r="2902" spans="1:7">
      <c r="A2902" s="46">
        <v>2014</v>
      </c>
      <c r="B2902" s="47" t="s">
        <v>2</v>
      </c>
      <c r="C2902" s="47" t="s">
        <v>9</v>
      </c>
      <c r="D2902" s="47" t="s">
        <v>0</v>
      </c>
      <c r="E2902" s="47" t="s">
        <v>1570</v>
      </c>
      <c r="F2902" s="47" t="s">
        <v>1571</v>
      </c>
      <c r="G2902" s="48" t="s">
        <v>1572</v>
      </c>
    </row>
    <row r="2903" spans="1:7">
      <c r="A2903" s="46">
        <v>2014</v>
      </c>
      <c r="B2903" s="47" t="s">
        <v>2</v>
      </c>
      <c r="C2903" s="47" t="s">
        <v>9</v>
      </c>
      <c r="D2903" s="47" t="s">
        <v>17574</v>
      </c>
      <c r="E2903" s="47" t="s">
        <v>1573</v>
      </c>
      <c r="F2903" s="47" t="s">
        <v>1574</v>
      </c>
      <c r="G2903" s="48" t="s">
        <v>1575</v>
      </c>
    </row>
    <row r="2904" spans="1:7">
      <c r="A2904" s="46">
        <v>2014</v>
      </c>
      <c r="B2904" s="47" t="s">
        <v>2</v>
      </c>
      <c r="C2904" s="47" t="s">
        <v>9</v>
      </c>
      <c r="D2904" s="47" t="s">
        <v>17574</v>
      </c>
      <c r="E2904" s="47" t="s">
        <v>1576</v>
      </c>
      <c r="F2904" s="47" t="s">
        <v>1568</v>
      </c>
      <c r="G2904" s="48" t="s">
        <v>1577</v>
      </c>
    </row>
    <row r="2905" spans="1:7">
      <c r="A2905" s="46">
        <v>2014</v>
      </c>
      <c r="B2905" s="47" t="s">
        <v>2</v>
      </c>
      <c r="C2905" s="47" t="s">
        <v>10</v>
      </c>
      <c r="D2905" s="47" t="s">
        <v>17574</v>
      </c>
      <c r="E2905" s="47" t="s">
        <v>1578</v>
      </c>
      <c r="F2905" s="47" t="s">
        <v>1579</v>
      </c>
      <c r="G2905" s="48" t="s">
        <v>1580</v>
      </c>
    </row>
    <row r="2906" spans="1:7">
      <c r="A2906" s="46">
        <v>2014</v>
      </c>
      <c r="B2906" s="47" t="s">
        <v>2</v>
      </c>
      <c r="C2906" s="47" t="s">
        <v>10</v>
      </c>
      <c r="D2906" s="47" t="s">
        <v>17574</v>
      </c>
      <c r="E2906" s="47" t="s">
        <v>1581</v>
      </c>
      <c r="F2906" s="47" t="s">
        <v>1582</v>
      </c>
      <c r="G2906" s="48" t="s">
        <v>1583</v>
      </c>
    </row>
    <row r="2907" spans="1:7">
      <c r="A2907" s="46">
        <v>2014</v>
      </c>
      <c r="B2907" s="47" t="s">
        <v>2</v>
      </c>
      <c r="C2907" s="47" t="s">
        <v>10</v>
      </c>
      <c r="D2907" s="47" t="s">
        <v>17574</v>
      </c>
      <c r="E2907" s="47" t="s">
        <v>1584</v>
      </c>
      <c r="F2907" s="47" t="s">
        <v>1585</v>
      </c>
      <c r="G2907" s="48" t="s">
        <v>1586</v>
      </c>
    </row>
    <row r="2908" spans="1:7">
      <c r="A2908" s="46">
        <v>2014</v>
      </c>
      <c r="B2908" s="47" t="s">
        <v>2</v>
      </c>
      <c r="C2908" s="47" t="s">
        <v>10</v>
      </c>
      <c r="D2908" s="47" t="s">
        <v>17574</v>
      </c>
      <c r="E2908" s="47" t="s">
        <v>1587</v>
      </c>
      <c r="F2908" s="47" t="s">
        <v>1588</v>
      </c>
      <c r="G2908" s="48" t="s">
        <v>1589</v>
      </c>
    </row>
    <row r="2909" spans="1:7">
      <c r="A2909" s="46">
        <v>2014</v>
      </c>
      <c r="B2909" s="47" t="s">
        <v>2</v>
      </c>
      <c r="C2909" s="47" t="s">
        <v>10</v>
      </c>
      <c r="D2909" s="47" t="s">
        <v>17574</v>
      </c>
      <c r="E2909" s="47" t="s">
        <v>1590</v>
      </c>
      <c r="F2909" s="47" t="s">
        <v>1591</v>
      </c>
      <c r="G2909" s="48" t="s">
        <v>1592</v>
      </c>
    </row>
    <row r="2910" spans="1:7">
      <c r="A2910" s="46">
        <v>2014</v>
      </c>
      <c r="B2910" s="47" t="s">
        <v>2</v>
      </c>
      <c r="C2910" s="47" t="s">
        <v>10</v>
      </c>
      <c r="D2910" s="47" t="s">
        <v>0</v>
      </c>
      <c r="E2910" s="47" t="s">
        <v>1593</v>
      </c>
      <c r="F2910" s="47" t="s">
        <v>1594</v>
      </c>
      <c r="G2910" s="48" t="s">
        <v>1595</v>
      </c>
    </row>
    <row r="2911" spans="1:7">
      <c r="A2911" s="46">
        <v>2014</v>
      </c>
      <c r="B2911" s="47" t="s">
        <v>2</v>
      </c>
      <c r="C2911" s="47" t="s">
        <v>10</v>
      </c>
      <c r="D2911" s="47" t="s">
        <v>17574</v>
      </c>
      <c r="E2911" s="47" t="s">
        <v>1596</v>
      </c>
      <c r="F2911" s="47" t="s">
        <v>1597</v>
      </c>
      <c r="G2911" s="48" t="s">
        <v>1598</v>
      </c>
    </row>
    <row r="2912" spans="1:7">
      <c r="A2912" s="46">
        <v>2014</v>
      </c>
      <c r="B2912" s="47" t="s">
        <v>2</v>
      </c>
      <c r="C2912" s="47" t="s">
        <v>10</v>
      </c>
      <c r="D2912" s="47" t="s">
        <v>0</v>
      </c>
      <c r="E2912" s="47" t="s">
        <v>1599</v>
      </c>
      <c r="F2912" s="47" t="s">
        <v>1600</v>
      </c>
      <c r="G2912" s="48" t="s">
        <v>1601</v>
      </c>
    </row>
    <row r="2913" spans="1:7">
      <c r="A2913" s="46">
        <v>2014</v>
      </c>
      <c r="B2913" s="47" t="s">
        <v>2</v>
      </c>
      <c r="C2913" s="47" t="s">
        <v>11</v>
      </c>
      <c r="D2913" s="47" t="s">
        <v>0</v>
      </c>
      <c r="E2913" s="47" t="s">
        <v>1602</v>
      </c>
      <c r="F2913" s="47" t="s">
        <v>1603</v>
      </c>
      <c r="G2913" s="48" t="s">
        <v>1604</v>
      </c>
    </row>
    <row r="2914" spans="1:7">
      <c r="A2914" s="46">
        <v>2014</v>
      </c>
      <c r="B2914" s="47" t="s">
        <v>2</v>
      </c>
      <c r="C2914" s="47" t="s">
        <v>11</v>
      </c>
      <c r="D2914" s="47" t="s">
        <v>17574</v>
      </c>
      <c r="E2914" s="47" t="s">
        <v>1605</v>
      </c>
      <c r="F2914" s="47" t="s">
        <v>1606</v>
      </c>
      <c r="G2914" s="48" t="s">
        <v>1607</v>
      </c>
    </row>
    <row r="2915" spans="1:7">
      <c r="A2915" s="46">
        <v>2014</v>
      </c>
      <c r="B2915" s="47" t="s">
        <v>2</v>
      </c>
      <c r="C2915" s="47" t="s">
        <v>11</v>
      </c>
      <c r="D2915" s="47" t="s">
        <v>0</v>
      </c>
      <c r="E2915" s="47" t="s">
        <v>1608</v>
      </c>
      <c r="F2915" s="47" t="s">
        <v>1609</v>
      </c>
      <c r="G2915" s="48" t="s">
        <v>1610</v>
      </c>
    </row>
    <row r="2916" spans="1:7">
      <c r="A2916" s="46">
        <v>2014</v>
      </c>
      <c r="B2916" s="47" t="s">
        <v>2</v>
      </c>
      <c r="C2916" s="47" t="s">
        <v>11</v>
      </c>
      <c r="D2916" s="47" t="s">
        <v>17574</v>
      </c>
      <c r="E2916" s="47" t="s">
        <v>1611</v>
      </c>
      <c r="F2916" s="47" t="s">
        <v>1612</v>
      </c>
      <c r="G2916" s="48" t="s">
        <v>1613</v>
      </c>
    </row>
    <row r="2917" spans="1:7">
      <c r="A2917" s="46">
        <v>2014</v>
      </c>
      <c r="B2917" s="47" t="s">
        <v>2</v>
      </c>
      <c r="C2917" s="47" t="s">
        <v>11</v>
      </c>
      <c r="D2917" s="47" t="s">
        <v>0</v>
      </c>
      <c r="E2917" s="47" t="s">
        <v>1614</v>
      </c>
      <c r="F2917" s="47" t="s">
        <v>1615</v>
      </c>
      <c r="G2917" s="48" t="s">
        <v>1616</v>
      </c>
    </row>
    <row r="2918" spans="1:7">
      <c r="A2918" s="46">
        <v>2014</v>
      </c>
      <c r="B2918" s="47" t="s">
        <v>2</v>
      </c>
      <c r="C2918" s="47" t="s">
        <v>11</v>
      </c>
      <c r="D2918" s="47" t="s">
        <v>0</v>
      </c>
      <c r="E2918" s="47" t="s">
        <v>1617</v>
      </c>
      <c r="F2918" s="47" t="s">
        <v>1618</v>
      </c>
      <c r="G2918" s="48" t="s">
        <v>1619</v>
      </c>
    </row>
    <row r="2919" spans="1:7">
      <c r="A2919" s="46">
        <v>2014</v>
      </c>
      <c r="B2919" s="47" t="s">
        <v>2</v>
      </c>
      <c r="C2919" s="47" t="s">
        <v>11</v>
      </c>
      <c r="D2919" s="47" t="s">
        <v>0</v>
      </c>
      <c r="E2919" s="47" t="s">
        <v>1620</v>
      </c>
      <c r="F2919" s="47" t="s">
        <v>1621</v>
      </c>
      <c r="G2919" s="48" t="s">
        <v>1622</v>
      </c>
    </row>
    <row r="2920" spans="1:7">
      <c r="A2920" s="46">
        <v>2014</v>
      </c>
      <c r="B2920" s="47" t="s">
        <v>2</v>
      </c>
      <c r="C2920" s="47" t="s">
        <v>11</v>
      </c>
      <c r="D2920" s="47" t="s">
        <v>0</v>
      </c>
      <c r="E2920" s="47" t="s">
        <v>1623</v>
      </c>
      <c r="F2920" s="47" t="s">
        <v>1624</v>
      </c>
      <c r="G2920" s="48" t="s">
        <v>1625</v>
      </c>
    </row>
    <row r="2921" spans="1:7">
      <c r="A2921" s="46">
        <v>2014</v>
      </c>
      <c r="B2921" s="47" t="s">
        <v>2</v>
      </c>
      <c r="C2921" s="47" t="s">
        <v>11</v>
      </c>
      <c r="D2921" s="47" t="s">
        <v>0</v>
      </c>
      <c r="E2921" s="47" t="s">
        <v>1626</v>
      </c>
      <c r="F2921" s="47" t="s">
        <v>1627</v>
      </c>
      <c r="G2921" s="48" t="s">
        <v>1628</v>
      </c>
    </row>
    <row r="2922" spans="1:7">
      <c r="A2922" s="46">
        <v>2014</v>
      </c>
      <c r="B2922" s="47" t="s">
        <v>2</v>
      </c>
      <c r="C2922" s="47" t="s">
        <v>11</v>
      </c>
      <c r="D2922" s="47" t="s">
        <v>0</v>
      </c>
      <c r="E2922" s="47" t="s">
        <v>1629</v>
      </c>
      <c r="F2922" s="47" t="s">
        <v>1630</v>
      </c>
      <c r="G2922" s="48" t="s">
        <v>1631</v>
      </c>
    </row>
    <row r="2923" spans="1:7">
      <c r="A2923" s="46">
        <v>2014</v>
      </c>
      <c r="B2923" s="47" t="s">
        <v>2</v>
      </c>
      <c r="C2923" s="47" t="s">
        <v>11</v>
      </c>
      <c r="D2923" s="47" t="s">
        <v>17574</v>
      </c>
      <c r="E2923" s="47" t="s">
        <v>1632</v>
      </c>
      <c r="F2923" s="47" t="s">
        <v>1633</v>
      </c>
      <c r="G2923" s="48" t="s">
        <v>1634</v>
      </c>
    </row>
    <row r="2924" spans="1:7">
      <c r="A2924" s="46">
        <v>2014</v>
      </c>
      <c r="B2924" s="47" t="s">
        <v>2</v>
      </c>
      <c r="C2924" s="47" t="s">
        <v>11</v>
      </c>
      <c r="D2924" s="47" t="s">
        <v>17574</v>
      </c>
      <c r="E2924" s="47" t="s">
        <v>1632</v>
      </c>
      <c r="F2924" s="47" t="s">
        <v>1633</v>
      </c>
      <c r="G2924" s="48" t="s">
        <v>1634</v>
      </c>
    </row>
    <row r="2925" spans="1:7">
      <c r="A2925" s="46">
        <v>2014</v>
      </c>
      <c r="B2925" s="47" t="s">
        <v>2</v>
      </c>
      <c r="C2925" s="47" t="s">
        <v>11</v>
      </c>
      <c r="D2925" s="47" t="s">
        <v>17574</v>
      </c>
      <c r="E2925" s="47" t="s">
        <v>1635</v>
      </c>
      <c r="F2925" s="47" t="s">
        <v>1636</v>
      </c>
      <c r="G2925" s="48" t="s">
        <v>1637</v>
      </c>
    </row>
    <row r="2926" spans="1:7">
      <c r="A2926" s="46">
        <v>2014</v>
      </c>
      <c r="B2926" s="47" t="s">
        <v>2</v>
      </c>
      <c r="C2926" s="47" t="s">
        <v>12</v>
      </c>
      <c r="D2926" s="47" t="s">
        <v>17574</v>
      </c>
      <c r="E2926" s="47" t="s">
        <v>1638</v>
      </c>
      <c r="F2926" s="47" t="s">
        <v>1639</v>
      </c>
      <c r="G2926" s="48" t="s">
        <v>1640</v>
      </c>
    </row>
    <row r="2927" spans="1:7">
      <c r="A2927" s="46">
        <v>2014</v>
      </c>
      <c r="B2927" s="47" t="s">
        <v>2</v>
      </c>
      <c r="C2927" s="47" t="s">
        <v>12</v>
      </c>
      <c r="D2927" s="47" t="s">
        <v>17574</v>
      </c>
      <c r="E2927" s="47" t="s">
        <v>1641</v>
      </c>
      <c r="F2927" s="47" t="s">
        <v>1642</v>
      </c>
      <c r="G2927" s="48" t="s">
        <v>1643</v>
      </c>
    </row>
    <row r="2928" spans="1:7">
      <c r="A2928" s="46">
        <v>2014</v>
      </c>
      <c r="B2928" s="47" t="s">
        <v>2</v>
      </c>
      <c r="C2928" s="47" t="s">
        <v>12</v>
      </c>
      <c r="D2928" s="47" t="s">
        <v>17574</v>
      </c>
      <c r="E2928" s="47" t="s">
        <v>1644</v>
      </c>
      <c r="F2928" s="47" t="s">
        <v>1645</v>
      </c>
      <c r="G2928" s="48" t="s">
        <v>1646</v>
      </c>
    </row>
    <row r="2929" spans="1:7">
      <c r="A2929" s="46">
        <v>2014</v>
      </c>
      <c r="B2929" s="47" t="s">
        <v>2</v>
      </c>
      <c r="C2929" s="47" t="s">
        <v>12</v>
      </c>
      <c r="D2929" s="47" t="s">
        <v>17574</v>
      </c>
      <c r="E2929" s="47" t="s">
        <v>1647</v>
      </c>
      <c r="F2929" s="47" t="s">
        <v>1648</v>
      </c>
      <c r="G2929" s="48" t="s">
        <v>1649</v>
      </c>
    </row>
    <row r="2930" spans="1:7">
      <c r="A2930" s="46">
        <v>2014</v>
      </c>
      <c r="B2930" s="47" t="s">
        <v>2</v>
      </c>
      <c r="C2930" s="47" t="s">
        <v>12</v>
      </c>
      <c r="D2930" s="47" t="s">
        <v>17574</v>
      </c>
      <c r="E2930" s="47" t="s">
        <v>1650</v>
      </c>
      <c r="F2930" s="47" t="s">
        <v>1651</v>
      </c>
      <c r="G2930" s="48" t="s">
        <v>1652</v>
      </c>
    </row>
    <row r="2931" spans="1:7">
      <c r="A2931" s="46">
        <v>2014</v>
      </c>
      <c r="B2931" s="47" t="s">
        <v>2</v>
      </c>
      <c r="C2931" s="47" t="s">
        <v>12</v>
      </c>
      <c r="D2931" s="47" t="s">
        <v>0</v>
      </c>
      <c r="E2931" s="47" t="s">
        <v>1653</v>
      </c>
      <c r="F2931" s="47" t="s">
        <v>1654</v>
      </c>
      <c r="G2931" s="48" t="s">
        <v>1655</v>
      </c>
    </row>
    <row r="2932" spans="1:7">
      <c r="A2932" s="46">
        <v>2014</v>
      </c>
      <c r="B2932" s="47" t="s">
        <v>2</v>
      </c>
      <c r="C2932" s="47" t="s">
        <v>12</v>
      </c>
      <c r="D2932" s="47" t="s">
        <v>17574</v>
      </c>
      <c r="E2932" s="47" t="s">
        <v>1465</v>
      </c>
      <c r="F2932" s="47" t="s">
        <v>1656</v>
      </c>
      <c r="G2932" s="48" t="s">
        <v>1657</v>
      </c>
    </row>
    <row r="2933" spans="1:7">
      <c r="A2933" s="46">
        <v>2014</v>
      </c>
      <c r="B2933" s="47" t="s">
        <v>2</v>
      </c>
      <c r="C2933" s="47" t="s">
        <v>12</v>
      </c>
      <c r="D2933" s="47" t="s">
        <v>0</v>
      </c>
      <c r="E2933" s="47" t="s">
        <v>1658</v>
      </c>
      <c r="F2933" s="47" t="s">
        <v>1659</v>
      </c>
      <c r="G2933" s="48" t="s">
        <v>1660</v>
      </c>
    </row>
    <row r="2934" spans="1:7">
      <c r="A2934" s="46">
        <v>2014</v>
      </c>
      <c r="B2934" s="47" t="s">
        <v>2</v>
      </c>
      <c r="C2934" s="47" t="s">
        <v>12</v>
      </c>
      <c r="D2934" s="47" t="s">
        <v>0</v>
      </c>
      <c r="E2934" s="47" t="s">
        <v>1661</v>
      </c>
      <c r="F2934" s="47" t="s">
        <v>1662</v>
      </c>
      <c r="G2934" s="48" t="s">
        <v>1663</v>
      </c>
    </row>
    <row r="2935" spans="1:7">
      <c r="A2935" s="46">
        <v>2014</v>
      </c>
      <c r="B2935" s="47" t="s">
        <v>2</v>
      </c>
      <c r="C2935" s="47" t="s">
        <v>12</v>
      </c>
      <c r="D2935" s="47" t="s">
        <v>0</v>
      </c>
      <c r="E2935" s="47" t="s">
        <v>1664</v>
      </c>
      <c r="F2935" s="47" t="s">
        <v>1665</v>
      </c>
      <c r="G2935" s="48" t="s">
        <v>1666</v>
      </c>
    </row>
    <row r="2936" spans="1:7">
      <c r="A2936" s="46">
        <v>2014</v>
      </c>
      <c r="B2936" s="47" t="s">
        <v>2</v>
      </c>
      <c r="C2936" s="47" t="s">
        <v>12</v>
      </c>
      <c r="D2936" s="47" t="s">
        <v>0</v>
      </c>
      <c r="E2936" s="47" t="s">
        <v>1667</v>
      </c>
      <c r="F2936" s="47" t="s">
        <v>1668</v>
      </c>
      <c r="G2936" s="48" t="s">
        <v>1669</v>
      </c>
    </row>
    <row r="2937" spans="1:7">
      <c r="A2937" s="46">
        <v>2014</v>
      </c>
      <c r="B2937" s="47" t="s">
        <v>2</v>
      </c>
      <c r="C2937" s="47" t="s">
        <v>12</v>
      </c>
      <c r="D2937" s="47" t="s">
        <v>0</v>
      </c>
      <c r="E2937" s="47" t="s">
        <v>1670</v>
      </c>
      <c r="F2937" s="47" t="s">
        <v>1671</v>
      </c>
      <c r="G2937" s="48" t="s">
        <v>1672</v>
      </c>
    </row>
    <row r="2938" spans="1:7">
      <c r="A2938" s="46">
        <v>2014</v>
      </c>
      <c r="B2938" s="47" t="s">
        <v>2</v>
      </c>
      <c r="C2938" s="47" t="s">
        <v>12</v>
      </c>
      <c r="D2938" s="47" t="s">
        <v>0</v>
      </c>
      <c r="E2938" s="47" t="s">
        <v>1673</v>
      </c>
      <c r="F2938" s="47" t="s">
        <v>1674</v>
      </c>
      <c r="G2938" s="48" t="s">
        <v>1675</v>
      </c>
    </row>
    <row r="2939" spans="1:7">
      <c r="A2939" s="46">
        <v>2014</v>
      </c>
      <c r="B2939" s="47" t="s">
        <v>2</v>
      </c>
      <c r="C2939" s="47" t="s">
        <v>12</v>
      </c>
      <c r="D2939" s="47" t="s">
        <v>0</v>
      </c>
      <c r="E2939" s="47" t="s">
        <v>1676</v>
      </c>
      <c r="F2939" s="47" t="s">
        <v>1677</v>
      </c>
      <c r="G2939" s="48" t="s">
        <v>1678</v>
      </c>
    </row>
    <row r="2940" spans="1:7">
      <c r="A2940" s="46">
        <v>2014</v>
      </c>
      <c r="B2940" s="47" t="s">
        <v>2</v>
      </c>
      <c r="C2940" s="47" t="s">
        <v>12</v>
      </c>
      <c r="D2940" s="47" t="s">
        <v>17574</v>
      </c>
      <c r="E2940" s="47" t="s">
        <v>1679</v>
      </c>
      <c r="F2940" s="47" t="s">
        <v>1680</v>
      </c>
      <c r="G2940" s="48" t="s">
        <v>1681</v>
      </c>
    </row>
    <row r="2941" spans="1:7">
      <c r="A2941" s="46">
        <v>2014</v>
      </c>
      <c r="B2941" s="47" t="s">
        <v>2</v>
      </c>
      <c r="C2941" s="47" t="s">
        <v>12</v>
      </c>
      <c r="D2941" s="47" t="s">
        <v>0</v>
      </c>
      <c r="E2941" s="47" t="s">
        <v>1682</v>
      </c>
      <c r="F2941" s="47" t="s">
        <v>1683</v>
      </c>
      <c r="G2941" s="48" t="s">
        <v>1684</v>
      </c>
    </row>
    <row r="2942" spans="1:7">
      <c r="A2942" s="46">
        <v>2014</v>
      </c>
      <c r="B2942" s="47" t="s">
        <v>2</v>
      </c>
      <c r="C2942" s="47" t="s">
        <v>12</v>
      </c>
      <c r="D2942" s="47" t="s">
        <v>17574</v>
      </c>
      <c r="E2942" s="47" t="s">
        <v>1685</v>
      </c>
      <c r="F2942" s="47" t="s">
        <v>1686</v>
      </c>
      <c r="G2942" s="48" t="s">
        <v>1687</v>
      </c>
    </row>
    <row r="2943" spans="1:7">
      <c r="A2943" s="46">
        <v>2014</v>
      </c>
      <c r="B2943" s="47" t="s">
        <v>2</v>
      </c>
      <c r="C2943" s="47" t="s">
        <v>12</v>
      </c>
      <c r="D2943" s="47" t="s">
        <v>17574</v>
      </c>
      <c r="E2943" s="47" t="s">
        <v>1685</v>
      </c>
      <c r="F2943" s="47" t="s">
        <v>1686</v>
      </c>
      <c r="G2943" s="48" t="s">
        <v>1687</v>
      </c>
    </row>
    <row r="2944" spans="1:7">
      <c r="A2944" s="46">
        <v>2014</v>
      </c>
      <c r="B2944" s="47" t="s">
        <v>2</v>
      </c>
      <c r="C2944" s="47" t="s">
        <v>12</v>
      </c>
      <c r="D2944" s="47" t="s">
        <v>0</v>
      </c>
      <c r="E2944" s="47" t="s">
        <v>1688</v>
      </c>
      <c r="F2944" s="47" t="s">
        <v>1689</v>
      </c>
      <c r="G2944" s="48" t="s">
        <v>1690</v>
      </c>
    </row>
    <row r="2945" spans="1:7">
      <c r="A2945" s="46">
        <v>2014</v>
      </c>
      <c r="B2945" s="47" t="s">
        <v>2</v>
      </c>
      <c r="C2945" s="47" t="s">
        <v>12</v>
      </c>
      <c r="D2945" s="47" t="s">
        <v>0</v>
      </c>
      <c r="E2945" s="47" t="s">
        <v>1691</v>
      </c>
      <c r="F2945" s="47" t="s">
        <v>1692</v>
      </c>
      <c r="G2945" s="48" t="s">
        <v>1693</v>
      </c>
    </row>
    <row r="2946" spans="1:7">
      <c r="A2946" s="46">
        <v>2014</v>
      </c>
      <c r="B2946" s="47" t="s">
        <v>2</v>
      </c>
      <c r="C2946" s="47" t="s">
        <v>12</v>
      </c>
      <c r="D2946" s="47" t="s">
        <v>0</v>
      </c>
      <c r="E2946" s="47" t="s">
        <v>1694</v>
      </c>
      <c r="F2946" s="47" t="s">
        <v>1695</v>
      </c>
      <c r="G2946" s="48" t="s">
        <v>1696</v>
      </c>
    </row>
    <row r="2947" spans="1:7">
      <c r="A2947" s="46">
        <v>2014</v>
      </c>
      <c r="B2947" s="47" t="s">
        <v>2</v>
      </c>
      <c r="C2947" s="47" t="s">
        <v>12</v>
      </c>
      <c r="D2947" s="47" t="s">
        <v>0</v>
      </c>
      <c r="E2947" s="47" t="s">
        <v>1697</v>
      </c>
      <c r="F2947" s="47" t="s">
        <v>1698</v>
      </c>
      <c r="G2947" s="48" t="s">
        <v>1699</v>
      </c>
    </row>
    <row r="2948" spans="1:7">
      <c r="A2948" s="46">
        <v>2014</v>
      </c>
      <c r="B2948" s="47" t="s">
        <v>2</v>
      </c>
      <c r="C2948" s="47" t="s">
        <v>13</v>
      </c>
      <c r="D2948" s="47" t="s">
        <v>0</v>
      </c>
      <c r="E2948" s="47" t="s">
        <v>1700</v>
      </c>
      <c r="F2948" s="47" t="s">
        <v>1701</v>
      </c>
      <c r="G2948" s="48" t="s">
        <v>1702</v>
      </c>
    </row>
    <row r="2949" spans="1:7">
      <c r="A2949" s="46">
        <v>2014</v>
      </c>
      <c r="B2949" s="47" t="s">
        <v>2</v>
      </c>
      <c r="C2949" s="47" t="s">
        <v>13</v>
      </c>
      <c r="D2949" s="47" t="s">
        <v>17574</v>
      </c>
      <c r="E2949" s="47" t="s">
        <v>1703</v>
      </c>
      <c r="F2949" s="47" t="s">
        <v>1704</v>
      </c>
      <c r="G2949" s="48" t="s">
        <v>1705</v>
      </c>
    </row>
    <row r="2950" spans="1:7">
      <c r="A2950" s="46">
        <v>2014</v>
      </c>
      <c r="B2950" s="47" t="s">
        <v>2</v>
      </c>
      <c r="C2950" s="47" t="s">
        <v>13</v>
      </c>
      <c r="D2950" s="47" t="s">
        <v>17574</v>
      </c>
      <c r="E2950" s="47" t="s">
        <v>1706</v>
      </c>
      <c r="F2950" s="47" t="s">
        <v>1707</v>
      </c>
      <c r="G2950" s="48" t="s">
        <v>1708</v>
      </c>
    </row>
    <row r="2951" spans="1:7">
      <c r="A2951" s="46">
        <v>2014</v>
      </c>
      <c r="B2951" s="47" t="s">
        <v>2</v>
      </c>
      <c r="C2951" s="47" t="s">
        <v>13</v>
      </c>
      <c r="D2951" s="47" t="s">
        <v>0</v>
      </c>
      <c r="E2951" s="47" t="s">
        <v>1709</v>
      </c>
      <c r="F2951" s="47" t="s">
        <v>1710</v>
      </c>
      <c r="G2951" s="48" t="s">
        <v>1711</v>
      </c>
    </row>
    <row r="2952" spans="1:7">
      <c r="A2952" s="46">
        <v>2014</v>
      </c>
      <c r="B2952" s="47" t="s">
        <v>2</v>
      </c>
      <c r="C2952" s="47" t="s">
        <v>13</v>
      </c>
      <c r="D2952" s="47" t="s">
        <v>0</v>
      </c>
      <c r="E2952" s="47" t="s">
        <v>1712</v>
      </c>
      <c r="F2952" s="47" t="s">
        <v>1713</v>
      </c>
      <c r="G2952" s="48" t="s">
        <v>1714</v>
      </c>
    </row>
    <row r="2953" spans="1:7">
      <c r="A2953" s="46">
        <v>2014</v>
      </c>
      <c r="B2953" s="47" t="s">
        <v>2</v>
      </c>
      <c r="C2953" s="47" t="s">
        <v>13</v>
      </c>
      <c r="D2953" s="47" t="s">
        <v>0</v>
      </c>
      <c r="E2953" s="47" t="s">
        <v>1715</v>
      </c>
      <c r="F2953" s="47" t="s">
        <v>1716</v>
      </c>
      <c r="G2953" s="48" t="s">
        <v>1717</v>
      </c>
    </row>
    <row r="2954" spans="1:7">
      <c r="A2954" s="46">
        <v>2014</v>
      </c>
      <c r="B2954" s="47" t="s">
        <v>2</v>
      </c>
      <c r="C2954" s="47" t="s">
        <v>13</v>
      </c>
      <c r="D2954" s="47" t="s">
        <v>17574</v>
      </c>
      <c r="E2954" s="47" t="s">
        <v>1718</v>
      </c>
      <c r="F2954" s="47" t="s">
        <v>1719</v>
      </c>
      <c r="G2954" s="48" t="s">
        <v>1720</v>
      </c>
    </row>
    <row r="2955" spans="1:7">
      <c r="A2955" s="46">
        <v>2014</v>
      </c>
      <c r="B2955" s="47" t="s">
        <v>2</v>
      </c>
      <c r="C2955" s="47" t="s">
        <v>13</v>
      </c>
      <c r="D2955" s="47" t="s">
        <v>0</v>
      </c>
      <c r="E2955" s="47" t="s">
        <v>1721</v>
      </c>
      <c r="F2955" s="47" t="s">
        <v>1722</v>
      </c>
      <c r="G2955" s="48" t="s">
        <v>1723</v>
      </c>
    </row>
    <row r="2956" spans="1:7">
      <c r="A2956" s="46">
        <v>2014</v>
      </c>
      <c r="B2956" s="47" t="s">
        <v>2</v>
      </c>
      <c r="C2956" s="47" t="s">
        <v>13</v>
      </c>
      <c r="D2956" s="47" t="s">
        <v>0</v>
      </c>
      <c r="E2956" s="47" t="s">
        <v>1724</v>
      </c>
      <c r="F2956" s="47" t="s">
        <v>1725</v>
      </c>
      <c r="G2956" s="48" t="s">
        <v>1726</v>
      </c>
    </row>
    <row r="2957" spans="1:7">
      <c r="A2957" s="46">
        <v>2014</v>
      </c>
      <c r="B2957" s="47" t="s">
        <v>2</v>
      </c>
      <c r="C2957" s="47" t="s">
        <v>13</v>
      </c>
      <c r="D2957" s="47" t="s">
        <v>0</v>
      </c>
      <c r="E2957" s="47" t="s">
        <v>1727</v>
      </c>
      <c r="F2957" s="47" t="s">
        <v>1728</v>
      </c>
      <c r="G2957" s="48" t="s">
        <v>1723</v>
      </c>
    </row>
    <row r="2958" spans="1:7">
      <c r="A2958" s="46">
        <v>2014</v>
      </c>
      <c r="B2958" s="47" t="s">
        <v>2</v>
      </c>
      <c r="C2958" s="47" t="s">
        <v>13</v>
      </c>
      <c r="D2958" s="47" t="s">
        <v>0</v>
      </c>
      <c r="E2958" s="47" t="s">
        <v>1729</v>
      </c>
      <c r="F2958" s="47" t="s">
        <v>1730</v>
      </c>
      <c r="G2958" s="48" t="s">
        <v>1731</v>
      </c>
    </row>
    <row r="2959" spans="1:7">
      <c r="A2959" s="46">
        <v>2014</v>
      </c>
      <c r="B2959" s="47" t="s">
        <v>2</v>
      </c>
      <c r="C2959" s="47" t="s">
        <v>14</v>
      </c>
      <c r="D2959" s="47" t="s">
        <v>0</v>
      </c>
      <c r="E2959" s="47" t="s">
        <v>1732</v>
      </c>
      <c r="F2959" s="47" t="s">
        <v>1733</v>
      </c>
      <c r="G2959" s="48" t="s">
        <v>1734</v>
      </c>
    </row>
    <row r="2960" spans="1:7">
      <c r="A2960" s="46">
        <v>2014</v>
      </c>
      <c r="B2960" s="47" t="s">
        <v>2</v>
      </c>
      <c r="C2960" s="47" t="s">
        <v>14</v>
      </c>
      <c r="D2960" s="47" t="s">
        <v>0</v>
      </c>
      <c r="E2960" s="47" t="s">
        <v>1735</v>
      </c>
      <c r="F2960" s="47" t="s">
        <v>1736</v>
      </c>
      <c r="G2960" s="48" t="s">
        <v>1737</v>
      </c>
    </row>
    <row r="2961" spans="1:7">
      <c r="A2961" s="46">
        <v>2014</v>
      </c>
      <c r="B2961" s="47" t="s">
        <v>2</v>
      </c>
      <c r="C2961" s="47" t="s">
        <v>14</v>
      </c>
      <c r="D2961" s="47" t="s">
        <v>17574</v>
      </c>
      <c r="E2961" s="47" t="s">
        <v>1738</v>
      </c>
      <c r="F2961" s="47" t="s">
        <v>1739</v>
      </c>
      <c r="G2961" s="48" t="s">
        <v>1740</v>
      </c>
    </row>
    <row r="2962" spans="1:7">
      <c r="A2962" s="46">
        <v>2014</v>
      </c>
      <c r="B2962" s="47" t="s">
        <v>2</v>
      </c>
      <c r="C2962" s="47" t="s">
        <v>14</v>
      </c>
      <c r="D2962" s="47" t="s">
        <v>17574</v>
      </c>
      <c r="E2962" s="47" t="s">
        <v>1741</v>
      </c>
      <c r="F2962" s="47" t="s">
        <v>1742</v>
      </c>
      <c r="G2962" s="48" t="s">
        <v>1743</v>
      </c>
    </row>
    <row r="2963" spans="1:7">
      <c r="A2963" s="46">
        <v>2014</v>
      </c>
      <c r="B2963" s="47" t="s">
        <v>2</v>
      </c>
      <c r="C2963" s="47" t="s">
        <v>14</v>
      </c>
      <c r="D2963" s="47" t="s">
        <v>0</v>
      </c>
      <c r="E2963" s="47" t="s">
        <v>1744</v>
      </c>
      <c r="F2963" s="47" t="s">
        <v>1745</v>
      </c>
      <c r="G2963" s="48" t="s">
        <v>1746</v>
      </c>
    </row>
    <row r="2964" spans="1:7">
      <c r="A2964" s="46">
        <v>2014</v>
      </c>
      <c r="B2964" s="47" t="s">
        <v>2</v>
      </c>
      <c r="C2964" s="47" t="s">
        <v>14</v>
      </c>
      <c r="D2964" s="47" t="s">
        <v>17574</v>
      </c>
      <c r="E2964" s="47" t="s">
        <v>1747</v>
      </c>
      <c r="F2964" s="47" t="s">
        <v>1748</v>
      </c>
      <c r="G2964" s="48" t="s">
        <v>1749</v>
      </c>
    </row>
    <row r="2965" spans="1:7">
      <c r="A2965" s="46">
        <v>2014</v>
      </c>
      <c r="B2965" s="47" t="s">
        <v>2</v>
      </c>
      <c r="C2965" s="47" t="s">
        <v>14</v>
      </c>
      <c r="D2965" s="47" t="s">
        <v>17574</v>
      </c>
      <c r="E2965" s="47" t="s">
        <v>1750</v>
      </c>
      <c r="F2965" s="47" t="s">
        <v>1751</v>
      </c>
      <c r="G2965" s="48" t="s">
        <v>1752</v>
      </c>
    </row>
    <row r="2966" spans="1:7">
      <c r="A2966" s="46">
        <v>2014</v>
      </c>
      <c r="B2966" s="47" t="s">
        <v>2</v>
      </c>
      <c r="C2966" s="47" t="s">
        <v>14</v>
      </c>
      <c r="D2966" s="47" t="s">
        <v>0</v>
      </c>
      <c r="E2966" s="47" t="s">
        <v>1753</v>
      </c>
      <c r="F2966" s="47" t="s">
        <v>1754</v>
      </c>
      <c r="G2966" s="48" t="s">
        <v>1755</v>
      </c>
    </row>
    <row r="2967" spans="1:7">
      <c r="A2967" s="46">
        <v>2014</v>
      </c>
      <c r="B2967" s="47" t="s">
        <v>2</v>
      </c>
      <c r="C2967" s="47" t="s">
        <v>14</v>
      </c>
      <c r="D2967" s="47" t="s">
        <v>0</v>
      </c>
      <c r="E2967" s="47" t="s">
        <v>1756</v>
      </c>
      <c r="F2967" s="47" t="s">
        <v>1757</v>
      </c>
      <c r="G2967" s="48" t="s">
        <v>1758</v>
      </c>
    </row>
    <row r="2968" spans="1:7">
      <c r="A2968" s="46">
        <v>2014</v>
      </c>
      <c r="B2968" s="47" t="s">
        <v>2</v>
      </c>
      <c r="C2968" s="47" t="s">
        <v>14</v>
      </c>
      <c r="D2968" s="47" t="s">
        <v>0</v>
      </c>
      <c r="E2968" s="47" t="s">
        <v>1759</v>
      </c>
      <c r="F2968" s="47" t="s">
        <v>1760</v>
      </c>
      <c r="G2968" s="48" t="s">
        <v>1761</v>
      </c>
    </row>
    <row r="2969" spans="1:7">
      <c r="A2969" s="46">
        <v>2014</v>
      </c>
      <c r="B2969" s="47" t="s">
        <v>2</v>
      </c>
      <c r="C2969" s="47" t="s">
        <v>14</v>
      </c>
      <c r="D2969" s="47" t="s">
        <v>17574</v>
      </c>
      <c r="E2969" s="47" t="s">
        <v>1762</v>
      </c>
      <c r="F2969" s="47" t="s">
        <v>1763</v>
      </c>
      <c r="G2969" s="48" t="s">
        <v>1764</v>
      </c>
    </row>
    <row r="2970" spans="1:7">
      <c r="A2970" s="46">
        <v>2014</v>
      </c>
      <c r="B2970" s="47" t="s">
        <v>2</v>
      </c>
      <c r="C2970" s="47" t="s">
        <v>15</v>
      </c>
      <c r="D2970" s="47" t="s">
        <v>17574</v>
      </c>
      <c r="E2970" s="47" t="s">
        <v>1765</v>
      </c>
      <c r="F2970" s="47" t="s">
        <v>1766</v>
      </c>
      <c r="G2970" s="48" t="s">
        <v>1767</v>
      </c>
    </row>
    <row r="2971" spans="1:7">
      <c r="A2971" s="46">
        <v>2014</v>
      </c>
      <c r="B2971" s="47" t="s">
        <v>2</v>
      </c>
      <c r="C2971" s="47" t="s">
        <v>15</v>
      </c>
      <c r="D2971" s="47" t="s">
        <v>17574</v>
      </c>
      <c r="E2971" s="47" t="s">
        <v>1768</v>
      </c>
      <c r="F2971" s="47" t="s">
        <v>1769</v>
      </c>
      <c r="G2971" s="48" t="s">
        <v>1770</v>
      </c>
    </row>
    <row r="2972" spans="1:7">
      <c r="A2972" s="46">
        <v>2014</v>
      </c>
      <c r="B2972" s="47" t="s">
        <v>2</v>
      </c>
      <c r="C2972" s="47" t="s">
        <v>15</v>
      </c>
      <c r="D2972" s="47" t="s">
        <v>17574</v>
      </c>
      <c r="E2972" s="47" t="s">
        <v>1771</v>
      </c>
      <c r="F2972" s="47" t="s">
        <v>1772</v>
      </c>
      <c r="G2972" s="48" t="s">
        <v>1773</v>
      </c>
    </row>
    <row r="2973" spans="1:7">
      <c r="A2973" s="46">
        <v>2014</v>
      </c>
      <c r="B2973" s="47" t="s">
        <v>2</v>
      </c>
      <c r="C2973" s="47" t="s">
        <v>16</v>
      </c>
      <c r="D2973" s="47" t="s">
        <v>0</v>
      </c>
      <c r="E2973" s="47" t="s">
        <v>1774</v>
      </c>
      <c r="F2973" s="47" t="s">
        <v>1775</v>
      </c>
      <c r="G2973" s="48" t="s">
        <v>1776</v>
      </c>
    </row>
    <row r="2974" spans="1:7">
      <c r="A2974" s="46">
        <v>2014</v>
      </c>
      <c r="B2974" s="47" t="s">
        <v>2</v>
      </c>
      <c r="C2974" s="47" t="s">
        <v>16</v>
      </c>
      <c r="D2974" s="47" t="s">
        <v>0</v>
      </c>
      <c r="E2974" s="47" t="s">
        <v>1777</v>
      </c>
      <c r="F2974" s="47" t="s">
        <v>1778</v>
      </c>
      <c r="G2974" s="48" t="s">
        <v>1779</v>
      </c>
    </row>
    <row r="2975" spans="1:7">
      <c r="A2975" s="46">
        <v>2014</v>
      </c>
      <c r="B2975" s="47" t="s">
        <v>2</v>
      </c>
      <c r="C2975" s="47" t="s">
        <v>16</v>
      </c>
      <c r="D2975" s="47" t="s">
        <v>0</v>
      </c>
      <c r="E2975" s="47" t="s">
        <v>1780</v>
      </c>
      <c r="F2975" s="47" t="s">
        <v>1781</v>
      </c>
      <c r="G2975" s="48" t="s">
        <v>1782</v>
      </c>
    </row>
    <row r="2976" spans="1:7">
      <c r="A2976" s="46">
        <v>2014</v>
      </c>
      <c r="B2976" s="47" t="s">
        <v>2</v>
      </c>
      <c r="C2976" s="47" t="s">
        <v>16</v>
      </c>
      <c r="D2976" s="47" t="s">
        <v>17574</v>
      </c>
      <c r="E2976" s="47" t="s">
        <v>300</v>
      </c>
      <c r="F2976" s="47" t="s">
        <v>1783</v>
      </c>
      <c r="G2976" s="48" t="s">
        <v>1784</v>
      </c>
    </row>
    <row r="2977" spans="1:7">
      <c r="A2977" s="46">
        <v>2014</v>
      </c>
      <c r="B2977" s="47" t="s">
        <v>2</v>
      </c>
      <c r="C2977" s="47" t="s">
        <v>16</v>
      </c>
      <c r="D2977" s="47" t="s">
        <v>17574</v>
      </c>
      <c r="E2977" s="47" t="s">
        <v>294</v>
      </c>
      <c r="F2977" s="47" t="s">
        <v>1783</v>
      </c>
      <c r="G2977" s="48" t="s">
        <v>1784</v>
      </c>
    </row>
    <row r="2978" spans="1:7">
      <c r="A2978" s="46">
        <v>2014</v>
      </c>
      <c r="B2978" s="47" t="s">
        <v>2</v>
      </c>
      <c r="C2978" s="47" t="s">
        <v>16</v>
      </c>
      <c r="D2978" s="47" t="s">
        <v>0</v>
      </c>
      <c r="E2978" s="47" t="s">
        <v>1785</v>
      </c>
      <c r="F2978" s="47" t="s">
        <v>1783</v>
      </c>
      <c r="G2978" s="48" t="s">
        <v>1784</v>
      </c>
    </row>
    <row r="2979" spans="1:7">
      <c r="A2979" s="46">
        <v>2014</v>
      </c>
      <c r="B2979" s="47" t="s">
        <v>2</v>
      </c>
      <c r="C2979" s="47" t="s">
        <v>16</v>
      </c>
      <c r="D2979" s="47" t="s">
        <v>17574</v>
      </c>
      <c r="E2979" s="47" t="s">
        <v>300</v>
      </c>
      <c r="F2979" s="47" t="s">
        <v>1783</v>
      </c>
      <c r="G2979" s="48" t="s">
        <v>1784</v>
      </c>
    </row>
    <row r="2980" spans="1:7">
      <c r="A2980" s="46">
        <v>2014</v>
      </c>
      <c r="B2980" s="47" t="s">
        <v>2</v>
      </c>
      <c r="C2980" s="47" t="s">
        <v>16</v>
      </c>
      <c r="D2980" s="47" t="s">
        <v>17574</v>
      </c>
      <c r="E2980" s="47" t="s">
        <v>1786</v>
      </c>
      <c r="F2980" s="47" t="s">
        <v>1783</v>
      </c>
      <c r="G2980" s="48" t="s">
        <v>1784</v>
      </c>
    </row>
    <row r="2981" spans="1:7">
      <c r="A2981" s="46">
        <v>2014</v>
      </c>
      <c r="B2981" s="47" t="s">
        <v>2</v>
      </c>
      <c r="C2981" s="47" t="s">
        <v>16</v>
      </c>
      <c r="D2981" s="47" t="s">
        <v>0</v>
      </c>
      <c r="E2981" s="47" t="s">
        <v>1787</v>
      </c>
      <c r="F2981" s="47" t="s">
        <v>1783</v>
      </c>
      <c r="G2981" s="48" t="s">
        <v>1784</v>
      </c>
    </row>
    <row r="2982" spans="1:7">
      <c r="A2982" s="46">
        <v>2014</v>
      </c>
      <c r="B2982" s="47" t="s">
        <v>2</v>
      </c>
      <c r="C2982" s="47" t="s">
        <v>17</v>
      </c>
      <c r="D2982" s="47" t="s">
        <v>0</v>
      </c>
      <c r="E2982" s="47" t="s">
        <v>1788</v>
      </c>
      <c r="F2982" s="47" t="s">
        <v>1789</v>
      </c>
      <c r="G2982" s="48" t="s">
        <v>1790</v>
      </c>
    </row>
    <row r="2983" spans="1:7">
      <c r="A2983" s="46">
        <v>2014</v>
      </c>
      <c r="B2983" s="47" t="s">
        <v>2</v>
      </c>
      <c r="C2983" s="47" t="s">
        <v>17</v>
      </c>
      <c r="D2983" s="47" t="s">
        <v>0</v>
      </c>
      <c r="E2983" s="47" t="s">
        <v>1791</v>
      </c>
      <c r="F2983" s="47" t="s">
        <v>1792</v>
      </c>
      <c r="G2983" s="48" t="s">
        <v>1790</v>
      </c>
    </row>
    <row r="2984" spans="1:7">
      <c r="A2984" s="46">
        <v>2014</v>
      </c>
      <c r="B2984" s="47" t="s">
        <v>2</v>
      </c>
      <c r="C2984" s="47" t="s">
        <v>17</v>
      </c>
      <c r="D2984" s="47" t="s">
        <v>17574</v>
      </c>
      <c r="E2984" s="47" t="s">
        <v>1793</v>
      </c>
      <c r="F2984" s="47" t="s">
        <v>1794</v>
      </c>
      <c r="G2984" s="48" t="s">
        <v>1795</v>
      </c>
    </row>
    <row r="2985" spans="1:7">
      <c r="A2985" s="46">
        <v>2014</v>
      </c>
      <c r="B2985" s="47" t="s">
        <v>2</v>
      </c>
      <c r="C2985" s="47" t="s">
        <v>17</v>
      </c>
      <c r="D2985" s="47" t="s">
        <v>0</v>
      </c>
      <c r="E2985" s="47" t="s">
        <v>1796</v>
      </c>
      <c r="F2985" s="47" t="s">
        <v>1797</v>
      </c>
      <c r="G2985" s="48" t="s">
        <v>1790</v>
      </c>
    </row>
    <row r="2986" spans="1:7">
      <c r="A2986" s="46">
        <v>2014</v>
      </c>
      <c r="B2986" s="47" t="s">
        <v>2</v>
      </c>
      <c r="C2986" s="47" t="s">
        <v>17</v>
      </c>
      <c r="D2986" s="47" t="s">
        <v>0</v>
      </c>
      <c r="E2986" s="47" t="s">
        <v>1798</v>
      </c>
      <c r="F2986" s="47" t="s">
        <v>1799</v>
      </c>
      <c r="G2986" s="48" t="s">
        <v>1790</v>
      </c>
    </row>
    <row r="2987" spans="1:7">
      <c r="A2987" s="46">
        <v>2014</v>
      </c>
      <c r="B2987" s="47" t="s">
        <v>2</v>
      </c>
      <c r="C2987" s="47" t="s">
        <v>17</v>
      </c>
      <c r="D2987" s="47" t="s">
        <v>0</v>
      </c>
      <c r="E2987" s="47" t="s">
        <v>1800</v>
      </c>
      <c r="F2987" s="47" t="s">
        <v>1801</v>
      </c>
      <c r="G2987" s="48" t="s">
        <v>1790</v>
      </c>
    </row>
    <row r="2988" spans="1:7">
      <c r="A2988" s="46">
        <v>2014</v>
      </c>
      <c r="B2988" s="47" t="s">
        <v>2</v>
      </c>
      <c r="C2988" s="47" t="s">
        <v>17</v>
      </c>
      <c r="D2988" s="47" t="s">
        <v>17574</v>
      </c>
      <c r="E2988" s="47" t="s">
        <v>1802</v>
      </c>
      <c r="F2988" s="47" t="s">
        <v>1803</v>
      </c>
      <c r="G2988" s="48" t="s">
        <v>1790</v>
      </c>
    </row>
    <row r="2989" spans="1:7">
      <c r="A2989" s="46">
        <v>2014</v>
      </c>
      <c r="B2989" s="47" t="s">
        <v>2</v>
      </c>
      <c r="C2989" s="47" t="s">
        <v>17</v>
      </c>
      <c r="D2989" s="47" t="s">
        <v>0</v>
      </c>
      <c r="E2989" s="47" t="s">
        <v>1804</v>
      </c>
      <c r="F2989" s="47" t="s">
        <v>1805</v>
      </c>
      <c r="G2989" s="48" t="s">
        <v>1790</v>
      </c>
    </row>
    <row r="2990" spans="1:7">
      <c r="A2990" s="46">
        <v>2014</v>
      </c>
      <c r="B2990" s="47" t="s">
        <v>2</v>
      </c>
      <c r="C2990" s="47" t="s">
        <v>17</v>
      </c>
      <c r="D2990" s="47" t="s">
        <v>0</v>
      </c>
      <c r="E2990" s="47" t="s">
        <v>1806</v>
      </c>
      <c r="F2990" s="47" t="s">
        <v>1807</v>
      </c>
      <c r="G2990" s="48" t="s">
        <v>1790</v>
      </c>
    </row>
    <row r="2991" spans="1:7">
      <c r="A2991" s="46">
        <v>2014</v>
      </c>
      <c r="B2991" s="47" t="s">
        <v>2</v>
      </c>
      <c r="C2991" s="47" t="s">
        <v>17</v>
      </c>
      <c r="D2991" s="47" t="s">
        <v>17574</v>
      </c>
      <c r="E2991" s="47" t="s">
        <v>1808</v>
      </c>
      <c r="F2991" s="47" t="s">
        <v>1809</v>
      </c>
      <c r="G2991" s="48" t="s">
        <v>1810</v>
      </c>
    </row>
    <row r="2992" spans="1:7">
      <c r="A2992" s="46">
        <v>2014</v>
      </c>
      <c r="B2992" s="47" t="s">
        <v>2</v>
      </c>
      <c r="C2992" s="47" t="s">
        <v>17</v>
      </c>
      <c r="D2992" s="47" t="s">
        <v>0</v>
      </c>
      <c r="E2992" s="47" t="s">
        <v>1811</v>
      </c>
      <c r="F2992" s="47" t="s">
        <v>1812</v>
      </c>
      <c r="G2992" s="48" t="s">
        <v>1790</v>
      </c>
    </row>
    <row r="2993" spans="1:7">
      <c r="A2993" s="46">
        <v>2014</v>
      </c>
      <c r="B2993" s="47" t="s">
        <v>2</v>
      </c>
      <c r="C2993" s="47" t="s">
        <v>17</v>
      </c>
      <c r="D2993" s="47" t="s">
        <v>0</v>
      </c>
      <c r="E2993" s="47" t="s">
        <v>1813</v>
      </c>
      <c r="F2993" s="47" t="s">
        <v>1814</v>
      </c>
      <c r="G2993" s="48" t="s">
        <v>1790</v>
      </c>
    </row>
    <row r="2994" spans="1:7">
      <c r="A2994" s="46">
        <v>2014</v>
      </c>
      <c r="B2994" s="47" t="s">
        <v>2</v>
      </c>
      <c r="C2994" s="47" t="s">
        <v>18</v>
      </c>
      <c r="D2994" s="47" t="s">
        <v>0</v>
      </c>
      <c r="E2994" s="47" t="s">
        <v>1815</v>
      </c>
      <c r="F2994" s="47" t="s">
        <v>1816</v>
      </c>
      <c r="G2994" s="48" t="s">
        <v>1817</v>
      </c>
    </row>
    <row r="2995" spans="1:7">
      <c r="A2995" s="46">
        <v>2014</v>
      </c>
      <c r="B2995" s="47" t="s">
        <v>2</v>
      </c>
      <c r="C2995" s="47" t="s">
        <v>18</v>
      </c>
      <c r="D2995" s="47" t="s">
        <v>0</v>
      </c>
      <c r="E2995" s="47" t="s">
        <v>1818</v>
      </c>
      <c r="F2995" s="47" t="s">
        <v>1819</v>
      </c>
      <c r="G2995" s="48" t="s">
        <v>1820</v>
      </c>
    </row>
    <row r="2996" spans="1:7">
      <c r="A2996" s="46">
        <v>2014</v>
      </c>
      <c r="B2996" s="47" t="s">
        <v>2</v>
      </c>
      <c r="C2996" s="47" t="s">
        <v>18</v>
      </c>
      <c r="D2996" s="47" t="s">
        <v>0</v>
      </c>
      <c r="E2996" s="47" t="s">
        <v>1821</v>
      </c>
      <c r="F2996" s="47" t="s">
        <v>1822</v>
      </c>
      <c r="G2996" s="48" t="s">
        <v>1823</v>
      </c>
    </row>
    <row r="2997" spans="1:7">
      <c r="A2997" s="46">
        <v>2014</v>
      </c>
      <c r="B2997" s="47" t="s">
        <v>2</v>
      </c>
      <c r="C2997" s="47" t="s">
        <v>18</v>
      </c>
      <c r="D2997" s="47" t="s">
        <v>17574</v>
      </c>
      <c r="E2997" s="47" t="s">
        <v>1824</v>
      </c>
      <c r="F2997" s="47" t="s">
        <v>1825</v>
      </c>
      <c r="G2997" s="48" t="s">
        <v>1817</v>
      </c>
    </row>
    <row r="2998" spans="1:7">
      <c r="A2998" s="46">
        <v>2014</v>
      </c>
      <c r="B2998" s="47" t="s">
        <v>2</v>
      </c>
      <c r="C2998" s="47" t="s">
        <v>18</v>
      </c>
      <c r="D2998" s="47" t="s">
        <v>0</v>
      </c>
      <c r="E2998" s="47" t="s">
        <v>1826</v>
      </c>
      <c r="F2998" s="47" t="s">
        <v>1827</v>
      </c>
      <c r="G2998" s="48" t="s">
        <v>1828</v>
      </c>
    </row>
    <row r="2999" spans="1:7">
      <c r="A2999" s="46">
        <v>2014</v>
      </c>
      <c r="B2999" s="47" t="s">
        <v>2</v>
      </c>
      <c r="C2999" s="47" t="s">
        <v>18</v>
      </c>
      <c r="D2999" s="47" t="s">
        <v>0</v>
      </c>
      <c r="E2999" s="47" t="s">
        <v>1829</v>
      </c>
      <c r="F2999" s="47" t="s">
        <v>1830</v>
      </c>
      <c r="G2999" s="48" t="s">
        <v>1823</v>
      </c>
    </row>
    <row r="3000" spans="1:7">
      <c r="A3000" s="46">
        <v>2014</v>
      </c>
      <c r="B3000" s="47" t="s">
        <v>2</v>
      </c>
      <c r="C3000" s="47" t="s">
        <v>18</v>
      </c>
      <c r="D3000" s="47" t="s">
        <v>0</v>
      </c>
      <c r="E3000" s="47" t="s">
        <v>1831</v>
      </c>
      <c r="F3000" s="47" t="s">
        <v>1832</v>
      </c>
      <c r="G3000" s="48" t="s">
        <v>1833</v>
      </c>
    </row>
    <row r="3001" spans="1:7">
      <c r="A3001" s="46">
        <v>2014</v>
      </c>
      <c r="B3001" s="47" t="s">
        <v>2</v>
      </c>
      <c r="C3001" s="47" t="s">
        <v>18</v>
      </c>
      <c r="D3001" s="47" t="s">
        <v>0</v>
      </c>
      <c r="E3001" s="47" t="s">
        <v>1834</v>
      </c>
      <c r="F3001" s="47" t="s">
        <v>1835</v>
      </c>
      <c r="G3001" s="48" t="s">
        <v>1823</v>
      </c>
    </row>
    <row r="3002" spans="1:7">
      <c r="A3002" s="46">
        <v>2014</v>
      </c>
      <c r="B3002" s="47" t="s">
        <v>2</v>
      </c>
      <c r="C3002" s="47" t="s">
        <v>18</v>
      </c>
      <c r="D3002" s="47" t="s">
        <v>0</v>
      </c>
      <c r="E3002" s="47" t="s">
        <v>1836</v>
      </c>
      <c r="F3002" s="47" t="s">
        <v>1837</v>
      </c>
      <c r="G3002" s="48" t="s">
        <v>1838</v>
      </c>
    </row>
    <row r="3003" spans="1:7">
      <c r="A3003" s="46">
        <v>2014</v>
      </c>
      <c r="B3003" s="47" t="s">
        <v>2</v>
      </c>
      <c r="C3003" s="47" t="s">
        <v>18</v>
      </c>
      <c r="D3003" s="47" t="s">
        <v>0</v>
      </c>
      <c r="E3003" s="47" t="s">
        <v>1839</v>
      </c>
      <c r="F3003" s="47" t="s">
        <v>1840</v>
      </c>
      <c r="G3003" s="48" t="s">
        <v>1841</v>
      </c>
    </row>
    <row r="3004" spans="1:7">
      <c r="A3004" s="46">
        <v>2014</v>
      </c>
      <c r="B3004" s="47" t="s">
        <v>2</v>
      </c>
      <c r="C3004" s="47" t="s">
        <v>18</v>
      </c>
      <c r="D3004" s="47" t="s">
        <v>17574</v>
      </c>
      <c r="E3004" s="47" t="s">
        <v>1842</v>
      </c>
      <c r="F3004" s="47" t="s">
        <v>1843</v>
      </c>
      <c r="G3004" s="48" t="s">
        <v>1823</v>
      </c>
    </row>
    <row r="3005" spans="1:7">
      <c r="A3005" s="46">
        <v>2014</v>
      </c>
      <c r="B3005" s="47" t="s">
        <v>2</v>
      </c>
      <c r="C3005" s="47" t="s">
        <v>18</v>
      </c>
      <c r="D3005" s="47" t="s">
        <v>0</v>
      </c>
      <c r="E3005" s="47" t="s">
        <v>1844</v>
      </c>
      <c r="F3005" s="47" t="s">
        <v>1845</v>
      </c>
      <c r="G3005" s="48" t="s">
        <v>1823</v>
      </c>
    </row>
    <row r="3006" spans="1:7">
      <c r="A3006" s="46">
        <v>2014</v>
      </c>
      <c r="B3006" s="47" t="s">
        <v>2</v>
      </c>
      <c r="C3006" s="47" t="s">
        <v>18</v>
      </c>
      <c r="D3006" s="47" t="s">
        <v>0</v>
      </c>
      <c r="E3006" s="47" t="s">
        <v>1846</v>
      </c>
      <c r="F3006" s="47" t="s">
        <v>1847</v>
      </c>
      <c r="G3006" s="48" t="s">
        <v>1848</v>
      </c>
    </row>
    <row r="3007" spans="1:7">
      <c r="A3007" s="46">
        <v>2014</v>
      </c>
      <c r="B3007" s="47" t="s">
        <v>2</v>
      </c>
      <c r="C3007" s="47" t="s">
        <v>18</v>
      </c>
      <c r="D3007" s="47" t="s">
        <v>17574</v>
      </c>
      <c r="E3007" s="47" t="s">
        <v>1849</v>
      </c>
      <c r="F3007" s="47" t="s">
        <v>1850</v>
      </c>
      <c r="G3007" s="48" t="s">
        <v>305</v>
      </c>
    </row>
    <row r="3008" spans="1:7">
      <c r="A3008" s="46">
        <v>2014</v>
      </c>
      <c r="B3008" s="47" t="s">
        <v>2</v>
      </c>
      <c r="C3008" s="47" t="s">
        <v>18</v>
      </c>
      <c r="D3008" s="47" t="s">
        <v>17574</v>
      </c>
      <c r="E3008" s="47" t="s">
        <v>1849</v>
      </c>
      <c r="F3008" s="47" t="s">
        <v>1850</v>
      </c>
      <c r="G3008" s="48" t="s">
        <v>305</v>
      </c>
    </row>
    <row r="3009" spans="1:7">
      <c r="A3009" s="46">
        <v>2014</v>
      </c>
      <c r="B3009" s="47" t="s">
        <v>2</v>
      </c>
      <c r="C3009" s="47" t="s">
        <v>19</v>
      </c>
      <c r="D3009" s="47" t="s">
        <v>0</v>
      </c>
      <c r="E3009" s="47" t="s">
        <v>1851</v>
      </c>
      <c r="F3009" s="47" t="s">
        <v>1852</v>
      </c>
      <c r="G3009" s="48" t="s">
        <v>1853</v>
      </c>
    </row>
    <row r="3010" spans="1:7">
      <c r="A3010" s="46">
        <v>2014</v>
      </c>
      <c r="B3010" s="47" t="s">
        <v>2</v>
      </c>
      <c r="C3010" s="47" t="s">
        <v>19</v>
      </c>
      <c r="D3010" s="47" t="s">
        <v>17574</v>
      </c>
      <c r="E3010" s="47" t="s">
        <v>315</v>
      </c>
      <c r="F3010" s="47" t="s">
        <v>1854</v>
      </c>
      <c r="G3010" s="48" t="s">
        <v>1855</v>
      </c>
    </row>
    <row r="3011" spans="1:7">
      <c r="A3011" s="46">
        <v>2014</v>
      </c>
      <c r="B3011" s="47" t="s">
        <v>2</v>
      </c>
      <c r="C3011" s="47" t="s">
        <v>19</v>
      </c>
      <c r="D3011" s="47" t="s">
        <v>17574</v>
      </c>
      <c r="E3011" s="47" t="s">
        <v>1465</v>
      </c>
      <c r="F3011" s="47" t="s">
        <v>1856</v>
      </c>
      <c r="G3011" s="48" t="s">
        <v>1857</v>
      </c>
    </row>
    <row r="3012" spans="1:7">
      <c r="A3012" s="46">
        <v>2014</v>
      </c>
      <c r="B3012" s="47" t="s">
        <v>2</v>
      </c>
      <c r="C3012" s="47" t="s">
        <v>19</v>
      </c>
      <c r="D3012" s="47" t="s">
        <v>0</v>
      </c>
      <c r="E3012" s="47" t="s">
        <v>1858</v>
      </c>
      <c r="F3012" s="47" t="s">
        <v>1859</v>
      </c>
      <c r="G3012" s="48" t="s">
        <v>1860</v>
      </c>
    </row>
    <row r="3013" spans="1:7">
      <c r="A3013" s="46">
        <v>2014</v>
      </c>
      <c r="B3013" s="47" t="s">
        <v>2</v>
      </c>
      <c r="C3013" s="47" t="s">
        <v>19</v>
      </c>
      <c r="D3013" s="47" t="s">
        <v>0</v>
      </c>
      <c r="E3013" s="47" t="s">
        <v>1861</v>
      </c>
      <c r="F3013" s="47" t="s">
        <v>1862</v>
      </c>
      <c r="G3013" s="48" t="s">
        <v>1863</v>
      </c>
    </row>
    <row r="3014" spans="1:7">
      <c r="A3014" s="46">
        <v>2014</v>
      </c>
      <c r="B3014" s="47" t="s">
        <v>2</v>
      </c>
      <c r="C3014" s="47" t="s">
        <v>19</v>
      </c>
      <c r="D3014" s="47" t="s">
        <v>0</v>
      </c>
      <c r="E3014" s="47" t="s">
        <v>1864</v>
      </c>
      <c r="F3014" s="47" t="s">
        <v>1862</v>
      </c>
      <c r="G3014" s="48" t="s">
        <v>1865</v>
      </c>
    </row>
    <row r="3015" spans="1:7">
      <c r="A3015" s="46">
        <v>2014</v>
      </c>
      <c r="B3015" s="47" t="s">
        <v>2</v>
      </c>
      <c r="C3015" s="47" t="s">
        <v>19</v>
      </c>
      <c r="D3015" s="47" t="s">
        <v>17574</v>
      </c>
      <c r="E3015" s="47" t="s">
        <v>1866</v>
      </c>
      <c r="F3015" s="47" t="s">
        <v>1867</v>
      </c>
      <c r="G3015" s="48" t="s">
        <v>1868</v>
      </c>
    </row>
    <row r="3016" spans="1:7">
      <c r="A3016" s="46">
        <v>2014</v>
      </c>
      <c r="B3016" s="47" t="s">
        <v>2</v>
      </c>
      <c r="C3016" s="47" t="s">
        <v>19</v>
      </c>
      <c r="D3016" s="47" t="s">
        <v>17574</v>
      </c>
      <c r="E3016" s="47" t="s">
        <v>315</v>
      </c>
      <c r="F3016" s="47" t="s">
        <v>316</v>
      </c>
      <c r="G3016" s="48" t="s">
        <v>317</v>
      </c>
    </row>
    <row r="3017" spans="1:7">
      <c r="A3017" s="46">
        <v>2014</v>
      </c>
      <c r="B3017" s="47" t="s">
        <v>2</v>
      </c>
      <c r="C3017" s="47" t="s">
        <v>19</v>
      </c>
      <c r="D3017" s="47" t="s">
        <v>17574</v>
      </c>
      <c r="E3017" s="47" t="s">
        <v>315</v>
      </c>
      <c r="F3017" s="47" t="s">
        <v>316</v>
      </c>
      <c r="G3017" s="48" t="s">
        <v>317</v>
      </c>
    </row>
    <row r="3018" spans="1:7">
      <c r="A3018" s="46">
        <v>2014</v>
      </c>
      <c r="B3018" s="47" t="s">
        <v>2</v>
      </c>
      <c r="C3018" s="47" t="s">
        <v>19</v>
      </c>
      <c r="D3018" s="47" t="s">
        <v>17574</v>
      </c>
      <c r="E3018" s="47" t="s">
        <v>1869</v>
      </c>
      <c r="F3018" s="47" t="s">
        <v>1870</v>
      </c>
      <c r="G3018" s="48" t="s">
        <v>1871</v>
      </c>
    </row>
    <row r="3019" spans="1:7">
      <c r="A3019" s="46">
        <v>2014</v>
      </c>
      <c r="B3019" s="47" t="s">
        <v>2</v>
      </c>
      <c r="C3019" s="47" t="s">
        <v>19</v>
      </c>
      <c r="D3019" s="47" t="s">
        <v>17574</v>
      </c>
      <c r="E3019" s="47" t="s">
        <v>1872</v>
      </c>
      <c r="F3019" s="47" t="s">
        <v>313</v>
      </c>
      <c r="G3019" s="48" t="s">
        <v>314</v>
      </c>
    </row>
    <row r="3020" spans="1:7">
      <c r="A3020" s="46">
        <v>2014</v>
      </c>
      <c r="B3020" s="47" t="s">
        <v>2</v>
      </c>
      <c r="C3020" s="47" t="s">
        <v>20</v>
      </c>
      <c r="D3020" s="47" t="s">
        <v>17574</v>
      </c>
      <c r="E3020" s="47" t="s">
        <v>1873</v>
      </c>
      <c r="F3020" s="47" t="s">
        <v>1874</v>
      </c>
      <c r="G3020" s="48" t="s">
        <v>1875</v>
      </c>
    </row>
    <row r="3021" spans="1:7">
      <c r="A3021" s="46">
        <v>2014</v>
      </c>
      <c r="B3021" s="47" t="s">
        <v>2</v>
      </c>
      <c r="C3021" s="47" t="s">
        <v>20</v>
      </c>
      <c r="D3021" s="47" t="s">
        <v>0</v>
      </c>
      <c r="E3021" s="47" t="s">
        <v>1876</v>
      </c>
      <c r="F3021" s="47" t="s">
        <v>1877</v>
      </c>
      <c r="G3021" s="48" t="s">
        <v>1878</v>
      </c>
    </row>
    <row r="3022" spans="1:7">
      <c r="A3022" s="46">
        <v>2014</v>
      </c>
      <c r="B3022" s="47" t="s">
        <v>2</v>
      </c>
      <c r="C3022" s="47" t="s">
        <v>20</v>
      </c>
      <c r="D3022" s="47" t="s">
        <v>0</v>
      </c>
      <c r="E3022" s="47" t="s">
        <v>1879</v>
      </c>
      <c r="F3022" s="47" t="s">
        <v>1880</v>
      </c>
      <c r="G3022" s="48" t="s">
        <v>1881</v>
      </c>
    </row>
    <row r="3023" spans="1:7">
      <c r="A3023" s="46">
        <v>2014</v>
      </c>
      <c r="B3023" s="47" t="s">
        <v>2</v>
      </c>
      <c r="C3023" s="47" t="s">
        <v>20</v>
      </c>
      <c r="D3023" s="47" t="s">
        <v>0</v>
      </c>
      <c r="E3023" s="47" t="s">
        <v>1882</v>
      </c>
      <c r="F3023" s="47" t="s">
        <v>1883</v>
      </c>
      <c r="G3023" s="48" t="s">
        <v>1884</v>
      </c>
    </row>
    <row r="3024" spans="1:7">
      <c r="A3024" s="46">
        <v>2014</v>
      </c>
      <c r="B3024" s="47" t="s">
        <v>2</v>
      </c>
      <c r="C3024" s="47" t="s">
        <v>20</v>
      </c>
      <c r="D3024" s="47" t="s">
        <v>0</v>
      </c>
      <c r="E3024" s="47" t="s">
        <v>1885</v>
      </c>
      <c r="F3024" s="47" t="s">
        <v>1886</v>
      </c>
      <c r="G3024" s="48" t="s">
        <v>1887</v>
      </c>
    </row>
    <row r="3025" spans="1:7">
      <c r="A3025" s="46">
        <v>2014</v>
      </c>
      <c r="B3025" s="47" t="s">
        <v>2</v>
      </c>
      <c r="C3025" s="47" t="s">
        <v>20</v>
      </c>
      <c r="D3025" s="47" t="s">
        <v>0</v>
      </c>
      <c r="E3025" s="47" t="s">
        <v>1888</v>
      </c>
      <c r="F3025" s="47" t="s">
        <v>1889</v>
      </c>
      <c r="G3025" s="48" t="s">
        <v>1890</v>
      </c>
    </row>
    <row r="3026" spans="1:7">
      <c r="A3026" s="46">
        <v>2014</v>
      </c>
      <c r="B3026" s="47" t="s">
        <v>2</v>
      </c>
      <c r="C3026" s="47" t="s">
        <v>20</v>
      </c>
      <c r="D3026" s="47" t="s">
        <v>0</v>
      </c>
      <c r="E3026" s="47" t="s">
        <v>1891</v>
      </c>
      <c r="F3026" s="47" t="s">
        <v>1892</v>
      </c>
      <c r="G3026" s="48" t="s">
        <v>1893</v>
      </c>
    </row>
    <row r="3027" spans="1:7">
      <c r="A3027" s="46">
        <v>2014</v>
      </c>
      <c r="B3027" s="47" t="s">
        <v>2</v>
      </c>
      <c r="C3027" s="47" t="s">
        <v>20</v>
      </c>
      <c r="D3027" s="47" t="s">
        <v>0</v>
      </c>
      <c r="E3027" s="47" t="s">
        <v>1894</v>
      </c>
      <c r="F3027" s="47" t="s">
        <v>1895</v>
      </c>
      <c r="G3027" s="48" t="s">
        <v>1896</v>
      </c>
    </row>
    <row r="3028" spans="1:7">
      <c r="A3028" s="46">
        <v>2014</v>
      </c>
      <c r="B3028" s="47" t="s">
        <v>2</v>
      </c>
      <c r="C3028" s="47" t="s">
        <v>20</v>
      </c>
      <c r="D3028" s="47" t="s">
        <v>0</v>
      </c>
      <c r="E3028" s="47" t="s">
        <v>1897</v>
      </c>
      <c r="F3028" s="47" t="s">
        <v>1898</v>
      </c>
      <c r="G3028" s="48" t="s">
        <v>1899</v>
      </c>
    </row>
    <row r="3029" spans="1:7">
      <c r="A3029" s="46">
        <v>2014</v>
      </c>
      <c r="B3029" s="47" t="s">
        <v>2</v>
      </c>
      <c r="C3029" s="47" t="s">
        <v>20</v>
      </c>
      <c r="D3029" s="47" t="s">
        <v>17574</v>
      </c>
      <c r="E3029" s="47" t="s">
        <v>1900</v>
      </c>
      <c r="F3029" s="47" t="s">
        <v>1901</v>
      </c>
      <c r="G3029" s="48" t="s">
        <v>1902</v>
      </c>
    </row>
    <row r="3030" spans="1:7">
      <c r="A3030" s="46">
        <v>2014</v>
      </c>
      <c r="B3030" s="47" t="s">
        <v>2</v>
      </c>
      <c r="C3030" s="47" t="s">
        <v>20</v>
      </c>
      <c r="D3030" s="47" t="s">
        <v>0</v>
      </c>
      <c r="E3030" s="47" t="s">
        <v>1903</v>
      </c>
      <c r="F3030" s="47" t="s">
        <v>1904</v>
      </c>
      <c r="G3030" s="48" t="s">
        <v>1905</v>
      </c>
    </row>
    <row r="3031" spans="1:7">
      <c r="A3031" s="46">
        <v>2014</v>
      </c>
      <c r="B3031" s="47" t="s">
        <v>2</v>
      </c>
      <c r="C3031" s="47" t="s">
        <v>20</v>
      </c>
      <c r="D3031" s="47" t="s">
        <v>17574</v>
      </c>
      <c r="E3031" s="47" t="s">
        <v>1906</v>
      </c>
      <c r="F3031" s="47" t="s">
        <v>1907</v>
      </c>
      <c r="G3031" s="48" t="s">
        <v>1908</v>
      </c>
    </row>
    <row r="3032" spans="1:7">
      <c r="A3032" s="46">
        <v>2014</v>
      </c>
      <c r="B3032" s="47" t="s">
        <v>2</v>
      </c>
      <c r="C3032" s="47" t="s">
        <v>20</v>
      </c>
      <c r="D3032" s="47" t="s">
        <v>0</v>
      </c>
      <c r="E3032" s="47" t="s">
        <v>1909</v>
      </c>
      <c r="F3032" s="47" t="s">
        <v>1910</v>
      </c>
      <c r="G3032" s="48" t="s">
        <v>1911</v>
      </c>
    </row>
    <row r="3033" spans="1:7">
      <c r="A3033" s="46">
        <v>2014</v>
      </c>
      <c r="B3033" s="47" t="s">
        <v>2</v>
      </c>
      <c r="C3033" s="47" t="s">
        <v>20</v>
      </c>
      <c r="D3033" s="47" t="s">
        <v>17574</v>
      </c>
      <c r="E3033" s="47" t="s">
        <v>1912</v>
      </c>
      <c r="F3033" s="47" t="s">
        <v>1913</v>
      </c>
      <c r="G3033" s="48" t="s">
        <v>1914</v>
      </c>
    </row>
    <row r="3034" spans="1:7">
      <c r="A3034" s="46">
        <v>2014</v>
      </c>
      <c r="B3034" s="47" t="s">
        <v>2</v>
      </c>
      <c r="C3034" s="47" t="s">
        <v>21</v>
      </c>
      <c r="D3034" s="47" t="s">
        <v>0</v>
      </c>
      <c r="E3034" s="47" t="s">
        <v>1915</v>
      </c>
      <c r="F3034" s="47" t="s">
        <v>1916</v>
      </c>
      <c r="G3034" s="48" t="s">
        <v>1917</v>
      </c>
    </row>
    <row r="3035" spans="1:7">
      <c r="A3035" s="46">
        <v>2014</v>
      </c>
      <c r="B3035" s="47" t="s">
        <v>2</v>
      </c>
      <c r="C3035" s="47" t="s">
        <v>21</v>
      </c>
      <c r="D3035" s="47" t="s">
        <v>0</v>
      </c>
      <c r="E3035" s="47" t="s">
        <v>1918</v>
      </c>
      <c r="F3035" s="47" t="s">
        <v>1919</v>
      </c>
      <c r="G3035" s="48" t="s">
        <v>1920</v>
      </c>
    </row>
    <row r="3036" spans="1:7">
      <c r="A3036" s="46">
        <v>2014</v>
      </c>
      <c r="B3036" s="47" t="s">
        <v>2</v>
      </c>
      <c r="C3036" s="47" t="s">
        <v>21</v>
      </c>
      <c r="D3036" s="47" t="s">
        <v>0</v>
      </c>
      <c r="E3036" s="47" t="s">
        <v>1921</v>
      </c>
      <c r="F3036" s="47" t="s">
        <v>1922</v>
      </c>
      <c r="G3036" s="48" t="s">
        <v>1923</v>
      </c>
    </row>
    <row r="3037" spans="1:7">
      <c r="A3037" s="46">
        <v>2014</v>
      </c>
      <c r="B3037" s="47" t="s">
        <v>2</v>
      </c>
      <c r="C3037" s="47" t="s">
        <v>21</v>
      </c>
      <c r="D3037" s="47" t="s">
        <v>0</v>
      </c>
      <c r="E3037" s="47" t="s">
        <v>1924</v>
      </c>
      <c r="F3037" s="47" t="s">
        <v>1925</v>
      </c>
      <c r="G3037" s="48" t="s">
        <v>1926</v>
      </c>
    </row>
    <row r="3038" spans="1:7">
      <c r="A3038" s="46">
        <v>2014</v>
      </c>
      <c r="B3038" s="47" t="s">
        <v>2</v>
      </c>
      <c r="C3038" s="47" t="s">
        <v>21</v>
      </c>
      <c r="D3038" s="47" t="s">
        <v>0</v>
      </c>
      <c r="E3038" s="47" t="s">
        <v>1927</v>
      </c>
      <c r="F3038" s="47" t="s">
        <v>1928</v>
      </c>
      <c r="G3038" s="48" t="s">
        <v>1929</v>
      </c>
    </row>
    <row r="3039" spans="1:7">
      <c r="A3039" s="46">
        <v>2014</v>
      </c>
      <c r="B3039" s="47" t="s">
        <v>2</v>
      </c>
      <c r="C3039" s="47" t="s">
        <v>21</v>
      </c>
      <c r="D3039" s="47" t="s">
        <v>0</v>
      </c>
      <c r="E3039" s="47" t="s">
        <v>1930</v>
      </c>
      <c r="F3039" s="47" t="s">
        <v>1931</v>
      </c>
      <c r="G3039" s="48" t="s">
        <v>1932</v>
      </c>
    </row>
    <row r="3040" spans="1:7">
      <c r="A3040" s="46">
        <v>2014</v>
      </c>
      <c r="B3040" s="47" t="s">
        <v>2</v>
      </c>
      <c r="C3040" s="47" t="s">
        <v>21</v>
      </c>
      <c r="D3040" s="47" t="s">
        <v>0</v>
      </c>
      <c r="E3040" s="47" t="s">
        <v>1933</v>
      </c>
      <c r="F3040" s="47" t="s">
        <v>1934</v>
      </c>
      <c r="G3040" s="48" t="s">
        <v>1935</v>
      </c>
    </row>
    <row r="3041" spans="1:7">
      <c r="A3041" s="46">
        <v>2014</v>
      </c>
      <c r="B3041" s="47" t="s">
        <v>2</v>
      </c>
      <c r="C3041" s="47" t="s">
        <v>21</v>
      </c>
      <c r="D3041" s="47" t="s">
        <v>0</v>
      </c>
      <c r="E3041" s="47" t="s">
        <v>1936</v>
      </c>
      <c r="F3041" s="47" t="s">
        <v>1937</v>
      </c>
      <c r="G3041" s="48" t="s">
        <v>1938</v>
      </c>
    </row>
    <row r="3042" spans="1:7">
      <c r="A3042" s="46">
        <v>2014</v>
      </c>
      <c r="B3042" s="47" t="s">
        <v>2</v>
      </c>
      <c r="C3042" s="47" t="s">
        <v>21</v>
      </c>
      <c r="D3042" s="47" t="s">
        <v>0</v>
      </c>
      <c r="E3042" s="47" t="s">
        <v>1939</v>
      </c>
      <c r="F3042" s="47" t="s">
        <v>1940</v>
      </c>
      <c r="G3042" s="48" t="s">
        <v>1917</v>
      </c>
    </row>
    <row r="3043" spans="1:7">
      <c r="A3043" s="46">
        <v>2014</v>
      </c>
      <c r="B3043" s="47" t="s">
        <v>2</v>
      </c>
      <c r="C3043" s="47" t="s">
        <v>21</v>
      </c>
      <c r="D3043" s="47" t="s">
        <v>0</v>
      </c>
      <c r="E3043" s="47" t="s">
        <v>1941</v>
      </c>
      <c r="F3043" s="47" t="s">
        <v>1942</v>
      </c>
      <c r="G3043" s="48" t="s">
        <v>1943</v>
      </c>
    </row>
    <row r="3044" spans="1:7">
      <c r="A3044" s="46">
        <v>2014</v>
      </c>
      <c r="B3044" s="47" t="s">
        <v>2</v>
      </c>
      <c r="C3044" s="47" t="s">
        <v>21</v>
      </c>
      <c r="D3044" s="47" t="s">
        <v>0</v>
      </c>
      <c r="E3044" s="47" t="s">
        <v>1944</v>
      </c>
      <c r="F3044" s="47" t="s">
        <v>1945</v>
      </c>
      <c r="G3044" s="48" t="s">
        <v>1946</v>
      </c>
    </row>
    <row r="3045" spans="1:7">
      <c r="A3045" s="46">
        <v>2014</v>
      </c>
      <c r="B3045" s="47" t="s">
        <v>2</v>
      </c>
      <c r="C3045" s="47" t="s">
        <v>21</v>
      </c>
      <c r="D3045" s="47" t="s">
        <v>0</v>
      </c>
      <c r="E3045" s="47" t="s">
        <v>1947</v>
      </c>
      <c r="F3045" s="47" t="s">
        <v>1948</v>
      </c>
      <c r="G3045" s="48" t="s">
        <v>1949</v>
      </c>
    </row>
    <row r="3046" spans="1:7">
      <c r="A3046" s="46">
        <v>2014</v>
      </c>
      <c r="B3046" s="47" t="s">
        <v>2</v>
      </c>
      <c r="C3046" s="47" t="s">
        <v>21</v>
      </c>
      <c r="D3046" s="47" t="s">
        <v>0</v>
      </c>
      <c r="E3046" s="47" t="s">
        <v>1950</v>
      </c>
      <c r="F3046" s="47" t="s">
        <v>1951</v>
      </c>
      <c r="G3046" s="48" t="s">
        <v>1943</v>
      </c>
    </row>
    <row r="3047" spans="1:7">
      <c r="A3047" s="46">
        <v>2014</v>
      </c>
      <c r="B3047" s="47" t="s">
        <v>2</v>
      </c>
      <c r="C3047" s="47" t="s">
        <v>21</v>
      </c>
      <c r="D3047" s="47" t="s">
        <v>17574</v>
      </c>
      <c r="E3047" s="47" t="s">
        <v>1952</v>
      </c>
      <c r="F3047" s="47" t="s">
        <v>1953</v>
      </c>
      <c r="G3047" s="48" t="s">
        <v>1954</v>
      </c>
    </row>
    <row r="3048" spans="1:7">
      <c r="A3048" s="46">
        <v>2014</v>
      </c>
      <c r="B3048" s="47" t="s">
        <v>2</v>
      </c>
      <c r="C3048" s="47" t="s">
        <v>21</v>
      </c>
      <c r="D3048" s="47" t="s">
        <v>0</v>
      </c>
      <c r="E3048" s="47" t="s">
        <v>1955</v>
      </c>
      <c r="F3048" s="47" t="s">
        <v>1956</v>
      </c>
      <c r="G3048" s="48" t="s">
        <v>1957</v>
      </c>
    </row>
    <row r="3049" spans="1:7">
      <c r="A3049" s="46">
        <v>2014</v>
      </c>
      <c r="B3049" s="47" t="s">
        <v>2</v>
      </c>
      <c r="C3049" s="47" t="s">
        <v>21</v>
      </c>
      <c r="D3049" s="47" t="s">
        <v>0</v>
      </c>
      <c r="E3049" s="47" t="s">
        <v>1958</v>
      </c>
      <c r="F3049" s="47" t="s">
        <v>1959</v>
      </c>
      <c r="G3049" s="48" t="s">
        <v>1960</v>
      </c>
    </row>
    <row r="3050" spans="1:7">
      <c r="A3050" s="46">
        <v>2014</v>
      </c>
      <c r="B3050" s="47" t="s">
        <v>2</v>
      </c>
      <c r="C3050" s="47" t="s">
        <v>21</v>
      </c>
      <c r="D3050" s="47" t="s">
        <v>0</v>
      </c>
      <c r="E3050" s="47" t="s">
        <v>1961</v>
      </c>
      <c r="F3050" s="47" t="s">
        <v>1962</v>
      </c>
      <c r="G3050" s="48" t="s">
        <v>1943</v>
      </c>
    </row>
    <row r="3051" spans="1:7">
      <c r="A3051" s="46">
        <v>2014</v>
      </c>
      <c r="B3051" s="47" t="s">
        <v>2</v>
      </c>
      <c r="C3051" s="47" t="s">
        <v>22</v>
      </c>
      <c r="D3051" s="47" t="s">
        <v>0</v>
      </c>
      <c r="E3051" s="47" t="s">
        <v>1963</v>
      </c>
      <c r="F3051" s="47" t="s">
        <v>1964</v>
      </c>
      <c r="G3051" s="48" t="s">
        <v>1965</v>
      </c>
    </row>
    <row r="3052" spans="1:7">
      <c r="A3052" s="46">
        <v>2014</v>
      </c>
      <c r="B3052" s="47" t="s">
        <v>2</v>
      </c>
      <c r="C3052" s="47" t="s">
        <v>22</v>
      </c>
      <c r="D3052" s="47" t="s">
        <v>0</v>
      </c>
      <c r="E3052" s="47" t="s">
        <v>1966</v>
      </c>
      <c r="F3052" s="47" t="s">
        <v>1967</v>
      </c>
      <c r="G3052" s="48" t="s">
        <v>1968</v>
      </c>
    </row>
    <row r="3053" spans="1:7">
      <c r="A3053" s="46">
        <v>2014</v>
      </c>
      <c r="B3053" s="47" t="s">
        <v>2</v>
      </c>
      <c r="C3053" s="47" t="s">
        <v>22</v>
      </c>
      <c r="D3053" s="47" t="s">
        <v>0</v>
      </c>
      <c r="E3053" s="47" t="s">
        <v>1969</v>
      </c>
      <c r="F3053" s="47" t="s">
        <v>1970</v>
      </c>
      <c r="G3053" s="48" t="s">
        <v>1971</v>
      </c>
    </row>
    <row r="3054" spans="1:7">
      <c r="A3054" s="46">
        <v>2014</v>
      </c>
      <c r="B3054" s="47" t="s">
        <v>2</v>
      </c>
      <c r="C3054" s="47" t="s">
        <v>22</v>
      </c>
      <c r="D3054" s="47" t="s">
        <v>0</v>
      </c>
      <c r="E3054" s="47" t="s">
        <v>1972</v>
      </c>
      <c r="F3054" s="47" t="s">
        <v>1973</v>
      </c>
      <c r="G3054" s="48" t="s">
        <v>1974</v>
      </c>
    </row>
    <row r="3055" spans="1:7">
      <c r="A3055" s="46">
        <v>2014</v>
      </c>
      <c r="B3055" s="47" t="s">
        <v>2</v>
      </c>
      <c r="C3055" s="47" t="s">
        <v>22</v>
      </c>
      <c r="D3055" s="47" t="s">
        <v>0</v>
      </c>
      <c r="E3055" s="47" t="s">
        <v>1975</v>
      </c>
      <c r="F3055" s="47" t="s">
        <v>1976</v>
      </c>
      <c r="G3055" s="48" t="s">
        <v>1977</v>
      </c>
    </row>
    <row r="3056" spans="1:7">
      <c r="A3056" s="46">
        <v>2014</v>
      </c>
      <c r="B3056" s="47" t="s">
        <v>2</v>
      </c>
      <c r="C3056" s="47" t="s">
        <v>22</v>
      </c>
      <c r="D3056" s="47" t="s">
        <v>0</v>
      </c>
      <c r="E3056" s="47" t="s">
        <v>1978</v>
      </c>
      <c r="F3056" s="47" t="s">
        <v>1979</v>
      </c>
      <c r="G3056" s="48" t="s">
        <v>1980</v>
      </c>
    </row>
    <row r="3057" spans="1:7">
      <c r="A3057" s="46">
        <v>2014</v>
      </c>
      <c r="B3057" s="47" t="s">
        <v>2</v>
      </c>
      <c r="C3057" s="47" t="s">
        <v>22</v>
      </c>
      <c r="D3057" s="47" t="s">
        <v>17574</v>
      </c>
      <c r="E3057" s="47" t="s">
        <v>1981</v>
      </c>
      <c r="F3057" s="47" t="s">
        <v>1982</v>
      </c>
      <c r="G3057" s="48" t="s">
        <v>1983</v>
      </c>
    </row>
    <row r="3058" spans="1:7">
      <c r="A3058" s="46">
        <v>2014</v>
      </c>
      <c r="B3058" s="47" t="s">
        <v>2</v>
      </c>
      <c r="C3058" s="47" t="s">
        <v>22</v>
      </c>
      <c r="D3058" s="47" t="s">
        <v>0</v>
      </c>
      <c r="E3058" s="47" t="s">
        <v>1984</v>
      </c>
      <c r="F3058" s="47" t="s">
        <v>1985</v>
      </c>
      <c r="G3058" s="48" t="s">
        <v>1986</v>
      </c>
    </row>
    <row r="3059" spans="1:7">
      <c r="A3059" s="46">
        <v>2014</v>
      </c>
      <c r="B3059" s="47" t="s">
        <v>2</v>
      </c>
      <c r="C3059" s="47" t="s">
        <v>23</v>
      </c>
      <c r="D3059" s="47" t="s">
        <v>0</v>
      </c>
      <c r="E3059" s="47" t="s">
        <v>1987</v>
      </c>
      <c r="F3059" s="47" t="s">
        <v>1988</v>
      </c>
      <c r="G3059" s="48" t="s">
        <v>1989</v>
      </c>
    </row>
    <row r="3060" spans="1:7">
      <c r="A3060" s="46">
        <v>2014</v>
      </c>
      <c r="B3060" s="47" t="s">
        <v>2</v>
      </c>
      <c r="C3060" s="47" t="s">
        <v>23</v>
      </c>
      <c r="D3060" s="47" t="s">
        <v>0</v>
      </c>
      <c r="E3060" s="47" t="s">
        <v>1990</v>
      </c>
      <c r="F3060" s="47" t="s">
        <v>1991</v>
      </c>
      <c r="G3060" s="48" t="s">
        <v>1992</v>
      </c>
    </row>
    <row r="3061" spans="1:7">
      <c r="A3061" s="46">
        <v>2014</v>
      </c>
      <c r="B3061" s="47" t="s">
        <v>2</v>
      </c>
      <c r="C3061" s="47" t="s">
        <v>23</v>
      </c>
      <c r="D3061" s="47" t="s">
        <v>0</v>
      </c>
      <c r="E3061" s="47" t="s">
        <v>1993</v>
      </c>
      <c r="F3061" s="47" t="s">
        <v>1994</v>
      </c>
      <c r="G3061" s="48" t="s">
        <v>1995</v>
      </c>
    </row>
    <row r="3062" spans="1:7">
      <c r="A3062" s="46">
        <v>2014</v>
      </c>
      <c r="B3062" s="47" t="s">
        <v>2</v>
      </c>
      <c r="C3062" s="47" t="s">
        <v>23</v>
      </c>
      <c r="D3062" s="47" t="s">
        <v>0</v>
      </c>
      <c r="E3062" s="47" t="s">
        <v>1996</v>
      </c>
      <c r="F3062" s="47" t="s">
        <v>1997</v>
      </c>
      <c r="G3062" s="48" t="s">
        <v>1998</v>
      </c>
    </row>
    <row r="3063" spans="1:7">
      <c r="A3063" s="46">
        <v>2014</v>
      </c>
      <c r="B3063" s="47" t="s">
        <v>2</v>
      </c>
      <c r="C3063" s="47" t="s">
        <v>23</v>
      </c>
      <c r="D3063" s="47" t="s">
        <v>0</v>
      </c>
      <c r="E3063" s="47" t="s">
        <v>1999</v>
      </c>
      <c r="F3063" s="47" t="s">
        <v>2000</v>
      </c>
      <c r="G3063" s="48" t="s">
        <v>2001</v>
      </c>
    </row>
    <row r="3064" spans="1:7">
      <c r="A3064" s="46">
        <v>2014</v>
      </c>
      <c r="B3064" s="47" t="s">
        <v>2</v>
      </c>
      <c r="C3064" s="47" t="s">
        <v>23</v>
      </c>
      <c r="D3064" s="47" t="s">
        <v>0</v>
      </c>
      <c r="E3064" s="47" t="s">
        <v>2002</v>
      </c>
      <c r="F3064" s="47" t="s">
        <v>2003</v>
      </c>
      <c r="G3064" s="48" t="s">
        <v>2004</v>
      </c>
    </row>
    <row r="3065" spans="1:7">
      <c r="A3065" s="46">
        <v>2014</v>
      </c>
      <c r="B3065" s="47" t="s">
        <v>2</v>
      </c>
      <c r="C3065" s="47" t="s">
        <v>23</v>
      </c>
      <c r="D3065" s="47" t="s">
        <v>0</v>
      </c>
      <c r="E3065" s="47" t="s">
        <v>2005</v>
      </c>
      <c r="F3065" s="47" t="s">
        <v>2006</v>
      </c>
      <c r="G3065" s="48" t="s">
        <v>2007</v>
      </c>
    </row>
    <row r="3066" spans="1:7">
      <c r="A3066" s="46">
        <v>2014</v>
      </c>
      <c r="B3066" s="47" t="s">
        <v>2</v>
      </c>
      <c r="C3066" s="47" t="s">
        <v>23</v>
      </c>
      <c r="D3066" s="47" t="s">
        <v>0</v>
      </c>
      <c r="E3066" s="47" t="s">
        <v>2008</v>
      </c>
      <c r="F3066" s="47" t="s">
        <v>2009</v>
      </c>
      <c r="G3066" s="48" t="s">
        <v>2010</v>
      </c>
    </row>
    <row r="3067" spans="1:7">
      <c r="A3067" s="46">
        <v>2014</v>
      </c>
      <c r="B3067" s="47" t="s">
        <v>2</v>
      </c>
      <c r="C3067" s="47" t="s">
        <v>23</v>
      </c>
      <c r="D3067" s="47" t="s">
        <v>0</v>
      </c>
      <c r="E3067" s="47" t="s">
        <v>2011</v>
      </c>
      <c r="F3067" s="47" t="s">
        <v>2012</v>
      </c>
      <c r="G3067" s="48" t="s">
        <v>2013</v>
      </c>
    </row>
    <row r="3068" spans="1:7">
      <c r="A3068" s="46">
        <v>2014</v>
      </c>
      <c r="B3068" s="47" t="s">
        <v>2</v>
      </c>
      <c r="C3068" s="47" t="s">
        <v>23</v>
      </c>
      <c r="D3068" s="47" t="s">
        <v>17574</v>
      </c>
      <c r="E3068" s="47" t="s">
        <v>2014</v>
      </c>
      <c r="F3068" s="47" t="s">
        <v>2015</v>
      </c>
      <c r="G3068" s="48" t="s">
        <v>2016</v>
      </c>
    </row>
    <row r="3069" spans="1:7">
      <c r="A3069" s="46">
        <v>2014</v>
      </c>
      <c r="B3069" s="47" t="s">
        <v>2</v>
      </c>
      <c r="C3069" s="47" t="s">
        <v>23</v>
      </c>
      <c r="D3069" s="47" t="s">
        <v>0</v>
      </c>
      <c r="E3069" s="47" t="s">
        <v>2017</v>
      </c>
      <c r="F3069" s="47" t="s">
        <v>2018</v>
      </c>
      <c r="G3069" s="48" t="s">
        <v>2019</v>
      </c>
    </row>
    <row r="3070" spans="1:7">
      <c r="A3070" s="46">
        <v>2014</v>
      </c>
      <c r="B3070" s="47" t="s">
        <v>2</v>
      </c>
      <c r="C3070" s="47" t="s">
        <v>24</v>
      </c>
      <c r="D3070" s="47" t="s">
        <v>17574</v>
      </c>
      <c r="E3070" s="47" t="s">
        <v>2020</v>
      </c>
      <c r="F3070" s="47" t="s">
        <v>2021</v>
      </c>
      <c r="G3070" s="48" t="s">
        <v>2022</v>
      </c>
    </row>
    <row r="3071" spans="1:7">
      <c r="A3071" s="46">
        <v>2014</v>
      </c>
      <c r="B3071" s="47" t="s">
        <v>2</v>
      </c>
      <c r="C3071" s="47" t="s">
        <v>24</v>
      </c>
      <c r="D3071" s="47" t="s">
        <v>17574</v>
      </c>
      <c r="E3071" s="47" t="s">
        <v>2023</v>
      </c>
      <c r="F3071" s="47" t="s">
        <v>2024</v>
      </c>
      <c r="G3071" s="48" t="s">
        <v>2025</v>
      </c>
    </row>
    <row r="3072" spans="1:7">
      <c r="A3072" s="46">
        <v>2014</v>
      </c>
      <c r="B3072" s="47" t="s">
        <v>2</v>
      </c>
      <c r="C3072" s="47" t="s">
        <v>24</v>
      </c>
      <c r="D3072" s="47" t="s">
        <v>17574</v>
      </c>
      <c r="E3072" s="47" t="s">
        <v>2026</v>
      </c>
      <c r="F3072" s="47" t="s">
        <v>2027</v>
      </c>
      <c r="G3072" s="48" t="s">
        <v>2028</v>
      </c>
    </row>
    <row r="3073" spans="1:7">
      <c r="A3073" s="46">
        <v>2014</v>
      </c>
      <c r="B3073" s="47" t="s">
        <v>2</v>
      </c>
      <c r="C3073" s="47" t="s">
        <v>24</v>
      </c>
      <c r="D3073" s="47" t="s">
        <v>17574</v>
      </c>
      <c r="E3073" s="47" t="s">
        <v>2029</v>
      </c>
      <c r="F3073" s="47" t="s">
        <v>2030</v>
      </c>
      <c r="G3073" s="48" t="s">
        <v>2031</v>
      </c>
    </row>
    <row r="3074" spans="1:7">
      <c r="A3074" s="46">
        <v>2014</v>
      </c>
      <c r="B3074" s="47" t="s">
        <v>2</v>
      </c>
      <c r="C3074" s="47" t="s">
        <v>24</v>
      </c>
      <c r="D3074" s="47" t="s">
        <v>0</v>
      </c>
      <c r="E3074" s="47" t="s">
        <v>2032</v>
      </c>
      <c r="F3074" s="47" t="s">
        <v>2033</v>
      </c>
      <c r="G3074" s="48" t="s">
        <v>2034</v>
      </c>
    </row>
    <row r="3075" spans="1:7">
      <c r="A3075" s="46">
        <v>2014</v>
      </c>
      <c r="B3075" s="47" t="s">
        <v>2</v>
      </c>
      <c r="C3075" s="47" t="s">
        <v>24</v>
      </c>
      <c r="D3075" s="47" t="s">
        <v>0</v>
      </c>
      <c r="E3075" s="47" t="s">
        <v>2035</v>
      </c>
      <c r="F3075" s="47" t="s">
        <v>2036</v>
      </c>
      <c r="G3075" s="48" t="s">
        <v>2034</v>
      </c>
    </row>
    <row r="3076" spans="1:7">
      <c r="A3076" s="46">
        <v>2014</v>
      </c>
      <c r="B3076" s="47" t="s">
        <v>2</v>
      </c>
      <c r="C3076" s="47" t="s">
        <v>24</v>
      </c>
      <c r="D3076" s="47" t="s">
        <v>17574</v>
      </c>
      <c r="E3076" s="47" t="s">
        <v>2037</v>
      </c>
      <c r="F3076" s="47" t="s">
        <v>2038</v>
      </c>
      <c r="G3076" s="48" t="s">
        <v>2039</v>
      </c>
    </row>
    <row r="3077" spans="1:7">
      <c r="A3077" s="46">
        <v>2014</v>
      </c>
      <c r="B3077" s="47" t="s">
        <v>2</v>
      </c>
      <c r="C3077" s="47" t="s">
        <v>24</v>
      </c>
      <c r="D3077" s="47" t="s">
        <v>17574</v>
      </c>
      <c r="E3077" s="47" t="s">
        <v>2040</v>
      </c>
      <c r="F3077" s="47" t="s">
        <v>2041</v>
      </c>
      <c r="G3077" s="48" t="s">
        <v>2042</v>
      </c>
    </row>
    <row r="3078" spans="1:7">
      <c r="A3078" s="46">
        <v>2014</v>
      </c>
      <c r="B3078" s="47" t="s">
        <v>2</v>
      </c>
      <c r="C3078" s="47" t="s">
        <v>24</v>
      </c>
      <c r="D3078" s="47" t="s">
        <v>0</v>
      </c>
      <c r="E3078" s="47" t="s">
        <v>2043</v>
      </c>
      <c r="F3078" s="47" t="s">
        <v>2044</v>
      </c>
      <c r="G3078" s="48" t="s">
        <v>2045</v>
      </c>
    </row>
    <row r="3079" spans="1:7">
      <c r="A3079" s="46">
        <v>2014</v>
      </c>
      <c r="B3079" s="47" t="s">
        <v>2</v>
      </c>
      <c r="C3079" s="47" t="s">
        <v>24</v>
      </c>
      <c r="D3079" s="47" t="s">
        <v>0</v>
      </c>
      <c r="E3079" s="47" t="s">
        <v>2046</v>
      </c>
      <c r="F3079" s="47" t="s">
        <v>2047</v>
      </c>
      <c r="G3079" s="48" t="s">
        <v>2048</v>
      </c>
    </row>
    <row r="3080" spans="1:7">
      <c r="A3080" s="46">
        <v>2014</v>
      </c>
      <c r="B3080" s="47" t="s">
        <v>2</v>
      </c>
      <c r="C3080" s="47" t="s">
        <v>24</v>
      </c>
      <c r="D3080" s="47" t="s">
        <v>0</v>
      </c>
      <c r="E3080" s="47" t="s">
        <v>2049</v>
      </c>
      <c r="F3080" s="47" t="s">
        <v>2050</v>
      </c>
      <c r="G3080" s="48" t="s">
        <v>2051</v>
      </c>
    </row>
    <row r="3081" spans="1:7">
      <c r="A3081" s="46">
        <v>2014</v>
      </c>
      <c r="B3081" s="47" t="s">
        <v>2</v>
      </c>
      <c r="C3081" s="47" t="s">
        <v>24</v>
      </c>
      <c r="D3081" s="47" t="s">
        <v>0</v>
      </c>
      <c r="E3081" s="47" t="s">
        <v>2052</v>
      </c>
      <c r="F3081" s="47" t="s">
        <v>2053</v>
      </c>
      <c r="G3081" s="48" t="s">
        <v>2054</v>
      </c>
    </row>
    <row r="3082" spans="1:7">
      <c r="A3082" s="46">
        <v>2014</v>
      </c>
      <c r="B3082" s="47" t="s">
        <v>2</v>
      </c>
      <c r="C3082" s="47" t="s">
        <v>24</v>
      </c>
      <c r="D3082" s="47" t="s">
        <v>17574</v>
      </c>
      <c r="E3082" s="47" t="s">
        <v>2055</v>
      </c>
      <c r="F3082" s="47" t="s">
        <v>2056</v>
      </c>
      <c r="G3082" s="48" t="s">
        <v>2057</v>
      </c>
    </row>
    <row r="3083" spans="1:7">
      <c r="A3083" s="46">
        <v>2014</v>
      </c>
      <c r="B3083" s="47" t="s">
        <v>2</v>
      </c>
      <c r="C3083" s="47" t="s">
        <v>25</v>
      </c>
      <c r="D3083" s="47" t="s">
        <v>17574</v>
      </c>
      <c r="E3083" s="47" t="s">
        <v>2058</v>
      </c>
      <c r="F3083" s="47" t="s">
        <v>2059</v>
      </c>
      <c r="G3083" s="48" t="s">
        <v>2060</v>
      </c>
    </row>
    <row r="3084" spans="1:7">
      <c r="A3084" s="46">
        <v>2014</v>
      </c>
      <c r="B3084" s="47" t="s">
        <v>2</v>
      </c>
      <c r="C3084" s="47" t="s">
        <v>25</v>
      </c>
      <c r="D3084" s="47" t="s">
        <v>17574</v>
      </c>
      <c r="E3084" s="47" t="s">
        <v>2061</v>
      </c>
      <c r="F3084" s="47" t="s">
        <v>2062</v>
      </c>
      <c r="G3084" s="48" t="s">
        <v>2063</v>
      </c>
    </row>
    <row r="3085" spans="1:7">
      <c r="A3085" s="46">
        <v>2014</v>
      </c>
      <c r="B3085" s="47" t="s">
        <v>2</v>
      </c>
      <c r="C3085" s="47" t="s">
        <v>25</v>
      </c>
      <c r="D3085" s="47" t="s">
        <v>17574</v>
      </c>
      <c r="E3085" s="47" t="s">
        <v>2064</v>
      </c>
      <c r="F3085" s="47" t="s">
        <v>2065</v>
      </c>
      <c r="G3085" s="48" t="s">
        <v>2066</v>
      </c>
    </row>
    <row r="3086" spans="1:7">
      <c r="A3086" s="46">
        <v>2014</v>
      </c>
      <c r="B3086" s="47" t="s">
        <v>2</v>
      </c>
      <c r="C3086" s="47" t="s">
        <v>25</v>
      </c>
      <c r="D3086" s="47" t="s">
        <v>17574</v>
      </c>
      <c r="E3086" s="47" t="s">
        <v>369</v>
      </c>
      <c r="F3086" s="47" t="s">
        <v>2067</v>
      </c>
      <c r="G3086" s="48" t="s">
        <v>2068</v>
      </c>
    </row>
    <row r="3087" spans="1:7">
      <c r="A3087" s="46">
        <v>2014</v>
      </c>
      <c r="B3087" s="47" t="s">
        <v>2</v>
      </c>
      <c r="C3087" s="47" t="s">
        <v>25</v>
      </c>
      <c r="D3087" s="47" t="s">
        <v>17574</v>
      </c>
      <c r="E3087" s="47" t="s">
        <v>2069</v>
      </c>
      <c r="F3087" s="47" t="s">
        <v>2070</v>
      </c>
      <c r="G3087" s="48" t="s">
        <v>2060</v>
      </c>
    </row>
    <row r="3088" spans="1:7">
      <c r="A3088" s="46">
        <v>2014</v>
      </c>
      <c r="B3088" s="47" t="s">
        <v>2</v>
      </c>
      <c r="C3088" s="47" t="s">
        <v>25</v>
      </c>
      <c r="D3088" s="47" t="s">
        <v>17574</v>
      </c>
      <c r="E3088" s="47" t="s">
        <v>2069</v>
      </c>
      <c r="F3088" s="47" t="s">
        <v>2070</v>
      </c>
      <c r="G3088" s="48" t="s">
        <v>2060</v>
      </c>
    </row>
    <row r="3089" spans="1:7">
      <c r="A3089" s="46">
        <v>2014</v>
      </c>
      <c r="B3089" s="47" t="s">
        <v>2</v>
      </c>
      <c r="C3089" s="47" t="s">
        <v>17576</v>
      </c>
      <c r="D3089" s="47" t="s">
        <v>0</v>
      </c>
      <c r="E3089" s="47" t="s">
        <v>2071</v>
      </c>
      <c r="F3089" s="47" t="s">
        <v>2072</v>
      </c>
      <c r="G3089" s="48" t="s">
        <v>2073</v>
      </c>
    </row>
    <row r="3090" spans="1:7">
      <c r="A3090" s="46">
        <v>2014</v>
      </c>
      <c r="B3090" s="47" t="s">
        <v>2</v>
      </c>
      <c r="C3090" s="47" t="s">
        <v>17576</v>
      </c>
      <c r="D3090" s="47" t="s">
        <v>0</v>
      </c>
      <c r="E3090" s="47" t="s">
        <v>2074</v>
      </c>
      <c r="F3090" s="47" t="s">
        <v>2075</v>
      </c>
      <c r="G3090" s="48" t="s">
        <v>2076</v>
      </c>
    </row>
    <row r="3091" spans="1:7">
      <c r="A3091" s="46">
        <v>2014</v>
      </c>
      <c r="B3091" s="47" t="s">
        <v>2</v>
      </c>
      <c r="C3091" s="47" t="s">
        <v>17576</v>
      </c>
      <c r="D3091" s="47" t="s">
        <v>0</v>
      </c>
      <c r="E3091" s="47" t="s">
        <v>2077</v>
      </c>
      <c r="F3091" s="47" t="s">
        <v>2078</v>
      </c>
      <c r="G3091" s="48" t="s">
        <v>2079</v>
      </c>
    </row>
    <row r="3092" spans="1:7">
      <c r="A3092" s="46">
        <v>2014</v>
      </c>
      <c r="B3092" s="47" t="s">
        <v>2</v>
      </c>
      <c r="C3092" s="47" t="s">
        <v>17576</v>
      </c>
      <c r="D3092" s="47" t="s">
        <v>0</v>
      </c>
      <c r="E3092" s="47" t="s">
        <v>2080</v>
      </c>
      <c r="F3092" s="47" t="s">
        <v>2081</v>
      </c>
      <c r="G3092" s="48" t="s">
        <v>2082</v>
      </c>
    </row>
    <row r="3093" spans="1:7">
      <c r="A3093" s="46">
        <v>2014</v>
      </c>
      <c r="B3093" s="47" t="s">
        <v>2</v>
      </c>
      <c r="C3093" s="47" t="s">
        <v>17576</v>
      </c>
      <c r="D3093" s="47" t="s">
        <v>17574</v>
      </c>
      <c r="E3093" s="47" t="s">
        <v>2083</v>
      </c>
      <c r="F3093" s="47" t="s">
        <v>2084</v>
      </c>
      <c r="G3093" s="48" t="s">
        <v>2085</v>
      </c>
    </row>
    <row r="3094" spans="1:7">
      <c r="A3094" s="46">
        <v>2014</v>
      </c>
      <c r="B3094" s="47" t="s">
        <v>2</v>
      </c>
      <c r="C3094" s="47" t="s">
        <v>17576</v>
      </c>
      <c r="D3094" s="47" t="s">
        <v>0</v>
      </c>
      <c r="E3094" s="47" t="s">
        <v>2086</v>
      </c>
      <c r="F3094" s="47" t="s">
        <v>2087</v>
      </c>
      <c r="G3094" s="48" t="s">
        <v>2088</v>
      </c>
    </row>
    <row r="3095" spans="1:7">
      <c r="A3095" s="46">
        <v>2014</v>
      </c>
      <c r="B3095" s="47" t="s">
        <v>2</v>
      </c>
      <c r="C3095" s="47" t="s">
        <v>17576</v>
      </c>
      <c r="D3095" s="47" t="s">
        <v>17574</v>
      </c>
      <c r="E3095" s="47" t="s">
        <v>592</v>
      </c>
      <c r="F3095" s="47" t="s">
        <v>2089</v>
      </c>
      <c r="G3095" s="48" t="s">
        <v>2090</v>
      </c>
    </row>
    <row r="3096" spans="1:7">
      <c r="A3096" s="46">
        <v>2014</v>
      </c>
      <c r="B3096" s="47" t="s">
        <v>2</v>
      </c>
      <c r="C3096" s="47" t="s">
        <v>17576</v>
      </c>
      <c r="D3096" s="47" t="s">
        <v>0</v>
      </c>
      <c r="E3096" s="47" t="s">
        <v>2091</v>
      </c>
      <c r="F3096" s="47" t="s">
        <v>2092</v>
      </c>
      <c r="G3096" s="48" t="s">
        <v>2088</v>
      </c>
    </row>
    <row r="3097" spans="1:7">
      <c r="A3097" s="46">
        <v>2014</v>
      </c>
      <c r="B3097" s="47" t="s">
        <v>2</v>
      </c>
      <c r="C3097" s="47" t="s">
        <v>17576</v>
      </c>
      <c r="D3097" s="47" t="s">
        <v>0</v>
      </c>
      <c r="E3097" s="47" t="s">
        <v>2093</v>
      </c>
      <c r="F3097" s="47" t="s">
        <v>2094</v>
      </c>
      <c r="G3097" s="48" t="s">
        <v>2095</v>
      </c>
    </row>
    <row r="3098" spans="1:7">
      <c r="A3098" s="46">
        <v>2014</v>
      </c>
      <c r="B3098" s="47" t="s">
        <v>2</v>
      </c>
      <c r="C3098" s="47" t="s">
        <v>17576</v>
      </c>
      <c r="D3098" s="47" t="s">
        <v>17574</v>
      </c>
      <c r="E3098" s="47" t="s">
        <v>2096</v>
      </c>
      <c r="F3098" s="47" t="s">
        <v>2097</v>
      </c>
      <c r="G3098" s="48" t="s">
        <v>2098</v>
      </c>
    </row>
    <row r="3099" spans="1:7">
      <c r="A3099" s="46">
        <v>2014</v>
      </c>
      <c r="B3099" s="47" t="s">
        <v>2</v>
      </c>
      <c r="C3099" s="47" t="s">
        <v>26</v>
      </c>
      <c r="D3099" s="47" t="s">
        <v>17574</v>
      </c>
      <c r="E3099" s="47" t="s">
        <v>2099</v>
      </c>
      <c r="F3099" s="47" t="s">
        <v>2100</v>
      </c>
      <c r="G3099" s="48" t="s">
        <v>2101</v>
      </c>
    </row>
    <row r="3100" spans="1:7">
      <c r="A3100" s="46">
        <v>2014</v>
      </c>
      <c r="B3100" s="47" t="s">
        <v>2</v>
      </c>
      <c r="C3100" s="47" t="s">
        <v>26</v>
      </c>
      <c r="D3100" s="47" t="s">
        <v>0</v>
      </c>
      <c r="E3100" s="47" t="s">
        <v>2102</v>
      </c>
      <c r="F3100" s="47" t="s">
        <v>2103</v>
      </c>
      <c r="G3100" s="48" t="s">
        <v>2104</v>
      </c>
    </row>
    <row r="3101" spans="1:7">
      <c r="A3101" s="46">
        <v>2014</v>
      </c>
      <c r="B3101" s="47" t="s">
        <v>2</v>
      </c>
      <c r="C3101" s="47" t="s">
        <v>26</v>
      </c>
      <c r="D3101" s="47" t="s">
        <v>0</v>
      </c>
      <c r="E3101" s="47" t="s">
        <v>2105</v>
      </c>
      <c r="F3101" s="47" t="s">
        <v>2106</v>
      </c>
      <c r="G3101" s="48" t="s">
        <v>2104</v>
      </c>
    </row>
    <row r="3102" spans="1:7">
      <c r="A3102" s="46">
        <v>2014</v>
      </c>
      <c r="B3102" s="47" t="s">
        <v>27</v>
      </c>
      <c r="C3102" s="47" t="s">
        <v>17577</v>
      </c>
      <c r="D3102" s="47" t="s">
        <v>17574</v>
      </c>
      <c r="E3102" s="47" t="s">
        <v>2107</v>
      </c>
      <c r="F3102" s="47" t="s">
        <v>2108</v>
      </c>
      <c r="G3102" s="48" t="s">
        <v>2109</v>
      </c>
    </row>
    <row r="3103" spans="1:7">
      <c r="A3103" s="46">
        <v>2014</v>
      </c>
      <c r="B3103" s="47" t="s">
        <v>27</v>
      </c>
      <c r="C3103" s="47" t="s">
        <v>17577</v>
      </c>
      <c r="D3103" s="47" t="s">
        <v>0</v>
      </c>
      <c r="E3103" s="47" t="s">
        <v>2110</v>
      </c>
      <c r="F3103" s="47" t="s">
        <v>2111</v>
      </c>
      <c r="G3103" s="48" t="s">
        <v>2112</v>
      </c>
    </row>
    <row r="3104" spans="1:7">
      <c r="A3104" s="46">
        <v>2014</v>
      </c>
      <c r="B3104" s="47" t="s">
        <v>27</v>
      </c>
      <c r="C3104" s="47" t="s">
        <v>17577</v>
      </c>
      <c r="D3104" s="47" t="s">
        <v>0</v>
      </c>
      <c r="E3104" s="47" t="s">
        <v>2113</v>
      </c>
      <c r="F3104" s="47" t="s">
        <v>2114</v>
      </c>
      <c r="G3104" s="48" t="s">
        <v>2115</v>
      </c>
    </row>
    <row r="3105" spans="1:7">
      <c r="A3105" s="46">
        <v>2014</v>
      </c>
      <c r="B3105" s="47" t="s">
        <v>27</v>
      </c>
      <c r="C3105" s="47" t="s">
        <v>17577</v>
      </c>
      <c r="D3105" s="47" t="s">
        <v>0</v>
      </c>
      <c r="E3105" s="47" t="s">
        <v>2116</v>
      </c>
      <c r="F3105" s="47" t="s">
        <v>2117</v>
      </c>
      <c r="G3105" s="48" t="s">
        <v>2118</v>
      </c>
    </row>
    <row r="3106" spans="1:7">
      <c r="A3106" s="46">
        <v>2014</v>
      </c>
      <c r="B3106" s="47" t="s">
        <v>27</v>
      </c>
      <c r="C3106" s="47" t="s">
        <v>17577</v>
      </c>
      <c r="D3106" s="47" t="s">
        <v>0</v>
      </c>
      <c r="E3106" s="47" t="s">
        <v>2119</v>
      </c>
      <c r="F3106" s="47" t="s">
        <v>2120</v>
      </c>
      <c r="G3106" s="48" t="s">
        <v>2121</v>
      </c>
    </row>
    <row r="3107" spans="1:7">
      <c r="A3107" s="46">
        <v>2014</v>
      </c>
      <c r="B3107" s="47" t="s">
        <v>27</v>
      </c>
      <c r="C3107" s="47" t="s">
        <v>17577</v>
      </c>
      <c r="D3107" s="47" t="s">
        <v>0</v>
      </c>
      <c r="E3107" s="47" t="s">
        <v>2122</v>
      </c>
      <c r="F3107" s="47" t="s">
        <v>2123</v>
      </c>
      <c r="G3107" s="48" t="s">
        <v>2124</v>
      </c>
    </row>
    <row r="3108" spans="1:7">
      <c r="A3108" s="46">
        <v>2014</v>
      </c>
      <c r="B3108" s="47" t="s">
        <v>27</v>
      </c>
      <c r="C3108" s="47" t="s">
        <v>17577</v>
      </c>
      <c r="D3108" s="47" t="s">
        <v>0</v>
      </c>
      <c r="E3108" s="47" t="s">
        <v>2125</v>
      </c>
      <c r="F3108" s="47" t="s">
        <v>2126</v>
      </c>
      <c r="G3108" s="48" t="s">
        <v>2127</v>
      </c>
    </row>
    <row r="3109" spans="1:7">
      <c r="A3109" s="46">
        <v>2014</v>
      </c>
      <c r="B3109" s="47" t="s">
        <v>27</v>
      </c>
      <c r="C3109" s="47" t="s">
        <v>28</v>
      </c>
      <c r="D3109" s="47" t="s">
        <v>17574</v>
      </c>
      <c r="E3109" s="47" t="s">
        <v>2128</v>
      </c>
      <c r="F3109" s="47" t="s">
        <v>2129</v>
      </c>
      <c r="G3109" s="48" t="s">
        <v>2130</v>
      </c>
    </row>
    <row r="3110" spans="1:7">
      <c r="A3110" s="46">
        <v>2014</v>
      </c>
      <c r="B3110" s="47" t="s">
        <v>27</v>
      </c>
      <c r="C3110" s="47" t="s">
        <v>28</v>
      </c>
      <c r="D3110" s="47" t="s">
        <v>17574</v>
      </c>
      <c r="E3110" s="47" t="s">
        <v>2131</v>
      </c>
      <c r="F3110" s="47" t="s">
        <v>2132</v>
      </c>
      <c r="G3110" s="48" t="s">
        <v>2133</v>
      </c>
    </row>
    <row r="3111" spans="1:7">
      <c r="A3111" s="46">
        <v>2014</v>
      </c>
      <c r="B3111" s="47" t="s">
        <v>27</v>
      </c>
      <c r="C3111" s="47" t="s">
        <v>28</v>
      </c>
      <c r="D3111" s="47" t="s">
        <v>17574</v>
      </c>
      <c r="E3111" s="47" t="s">
        <v>2134</v>
      </c>
      <c r="F3111" s="47" t="s">
        <v>2135</v>
      </c>
      <c r="G3111" s="48" t="s">
        <v>2136</v>
      </c>
    </row>
    <row r="3112" spans="1:7">
      <c r="A3112" s="46">
        <v>2014</v>
      </c>
      <c r="B3112" s="47" t="s">
        <v>27</v>
      </c>
      <c r="C3112" s="47" t="s">
        <v>28</v>
      </c>
      <c r="D3112" s="47" t="s">
        <v>17574</v>
      </c>
      <c r="E3112" s="47" t="s">
        <v>2137</v>
      </c>
      <c r="F3112" s="47" t="s">
        <v>2138</v>
      </c>
      <c r="G3112" s="48" t="s">
        <v>2139</v>
      </c>
    </row>
    <row r="3113" spans="1:7">
      <c r="A3113" s="46">
        <v>2014</v>
      </c>
      <c r="B3113" s="47" t="s">
        <v>27</v>
      </c>
      <c r="C3113" s="47" t="s">
        <v>28</v>
      </c>
      <c r="D3113" s="47" t="s">
        <v>0</v>
      </c>
      <c r="E3113" s="47" t="s">
        <v>2140</v>
      </c>
      <c r="F3113" s="47" t="s">
        <v>2141</v>
      </c>
      <c r="G3113" s="48" t="s">
        <v>2142</v>
      </c>
    </row>
    <row r="3114" spans="1:7">
      <c r="A3114" s="46">
        <v>2014</v>
      </c>
      <c r="B3114" s="47" t="s">
        <v>27</v>
      </c>
      <c r="C3114" s="47" t="s">
        <v>28</v>
      </c>
      <c r="D3114" s="47" t="s">
        <v>0</v>
      </c>
      <c r="E3114" s="47" t="s">
        <v>2143</v>
      </c>
      <c r="F3114" s="47" t="s">
        <v>2144</v>
      </c>
      <c r="G3114" s="48" t="s">
        <v>2145</v>
      </c>
    </row>
    <row r="3115" spans="1:7">
      <c r="A3115" s="46">
        <v>2014</v>
      </c>
      <c r="B3115" s="47" t="s">
        <v>27</v>
      </c>
      <c r="C3115" s="47" t="s">
        <v>28</v>
      </c>
      <c r="D3115" s="47" t="s">
        <v>0</v>
      </c>
      <c r="E3115" s="47" t="s">
        <v>2146</v>
      </c>
      <c r="F3115" s="47" t="s">
        <v>2147</v>
      </c>
      <c r="G3115" s="48" t="s">
        <v>2148</v>
      </c>
    </row>
    <row r="3116" spans="1:7">
      <c r="A3116" s="46">
        <v>2014</v>
      </c>
      <c r="B3116" s="47" t="s">
        <v>27</v>
      </c>
      <c r="C3116" s="47" t="s">
        <v>28</v>
      </c>
      <c r="D3116" s="47" t="s">
        <v>0</v>
      </c>
      <c r="E3116" s="47" t="s">
        <v>2149</v>
      </c>
      <c r="F3116" s="47" t="s">
        <v>2150</v>
      </c>
      <c r="G3116" s="48" t="s">
        <v>2148</v>
      </c>
    </row>
    <row r="3117" spans="1:7">
      <c r="A3117" s="46">
        <v>2014</v>
      </c>
      <c r="B3117" s="47" t="s">
        <v>27</v>
      </c>
      <c r="C3117" s="47" t="s">
        <v>28</v>
      </c>
      <c r="D3117" s="47" t="s">
        <v>17574</v>
      </c>
      <c r="E3117" s="47" t="s">
        <v>2151</v>
      </c>
      <c r="F3117" s="47" t="s">
        <v>2152</v>
      </c>
      <c r="G3117" s="48" t="s">
        <v>2153</v>
      </c>
    </row>
    <row r="3118" spans="1:7">
      <c r="A3118" s="46">
        <v>2014</v>
      </c>
      <c r="B3118" s="47" t="s">
        <v>27</v>
      </c>
      <c r="C3118" s="47" t="s">
        <v>28</v>
      </c>
      <c r="D3118" s="47" t="s">
        <v>0</v>
      </c>
      <c r="E3118" s="47" t="s">
        <v>2154</v>
      </c>
      <c r="F3118" s="47" t="s">
        <v>2155</v>
      </c>
      <c r="G3118" s="48" t="s">
        <v>2156</v>
      </c>
    </row>
    <row r="3119" spans="1:7">
      <c r="A3119" s="46">
        <v>2014</v>
      </c>
      <c r="B3119" s="47" t="s">
        <v>27</v>
      </c>
      <c r="C3119" s="47" t="s">
        <v>28</v>
      </c>
      <c r="D3119" s="47" t="s">
        <v>0</v>
      </c>
      <c r="E3119" s="47" t="s">
        <v>2157</v>
      </c>
      <c r="F3119" s="47" t="s">
        <v>2158</v>
      </c>
      <c r="G3119" s="48" t="s">
        <v>2159</v>
      </c>
    </row>
    <row r="3120" spans="1:7">
      <c r="A3120" s="46">
        <v>2014</v>
      </c>
      <c r="B3120" s="47" t="s">
        <v>27</v>
      </c>
      <c r="C3120" s="47" t="s">
        <v>28</v>
      </c>
      <c r="D3120" s="47" t="s">
        <v>17574</v>
      </c>
      <c r="E3120" s="47" t="s">
        <v>2160</v>
      </c>
      <c r="F3120" s="47" t="s">
        <v>2161</v>
      </c>
      <c r="G3120" s="48" t="s">
        <v>2162</v>
      </c>
    </row>
    <row r="3121" spans="1:7">
      <c r="A3121" s="46">
        <v>2014</v>
      </c>
      <c r="B3121" s="47" t="s">
        <v>27</v>
      </c>
      <c r="C3121" s="47" t="s">
        <v>28</v>
      </c>
      <c r="D3121" s="47" t="s">
        <v>17574</v>
      </c>
      <c r="E3121" s="47" t="s">
        <v>2163</v>
      </c>
      <c r="F3121" s="47" t="s">
        <v>2164</v>
      </c>
      <c r="G3121" s="48" t="s">
        <v>2165</v>
      </c>
    </row>
    <row r="3122" spans="1:7">
      <c r="A3122" s="46">
        <v>2014</v>
      </c>
      <c r="B3122" s="47" t="s">
        <v>27</v>
      </c>
      <c r="C3122" s="47" t="s">
        <v>28</v>
      </c>
      <c r="D3122" s="47" t="s">
        <v>17574</v>
      </c>
      <c r="E3122" s="47" t="s">
        <v>2166</v>
      </c>
      <c r="F3122" s="47" t="s">
        <v>2167</v>
      </c>
      <c r="G3122" s="48" t="s">
        <v>2168</v>
      </c>
    </row>
    <row r="3123" spans="1:7">
      <c r="A3123" s="46">
        <v>2014</v>
      </c>
      <c r="B3123" s="47" t="s">
        <v>27</v>
      </c>
      <c r="C3123" s="47" t="s">
        <v>28</v>
      </c>
      <c r="D3123" s="47" t="s">
        <v>17574</v>
      </c>
      <c r="E3123" s="47" t="s">
        <v>2169</v>
      </c>
      <c r="F3123" s="47" t="s">
        <v>2170</v>
      </c>
      <c r="G3123" s="48" t="s">
        <v>2171</v>
      </c>
    </row>
    <row r="3124" spans="1:7">
      <c r="A3124" s="46">
        <v>2014</v>
      </c>
      <c r="B3124" s="47" t="s">
        <v>27</v>
      </c>
      <c r="C3124" s="47" t="s">
        <v>28</v>
      </c>
      <c r="D3124" s="47" t="s">
        <v>17574</v>
      </c>
      <c r="E3124" s="47" t="s">
        <v>2172</v>
      </c>
      <c r="F3124" s="47" t="s">
        <v>2173</v>
      </c>
      <c r="G3124" s="48" t="s">
        <v>2174</v>
      </c>
    </row>
    <row r="3125" spans="1:7">
      <c r="A3125" s="46">
        <v>2014</v>
      </c>
      <c r="B3125" s="47" t="s">
        <v>27</v>
      </c>
      <c r="C3125" s="47" t="s">
        <v>28</v>
      </c>
      <c r="D3125" s="47" t="s">
        <v>0</v>
      </c>
      <c r="E3125" s="47" t="s">
        <v>2175</v>
      </c>
      <c r="F3125" s="47" t="s">
        <v>2176</v>
      </c>
      <c r="G3125" s="48" t="s">
        <v>2177</v>
      </c>
    </row>
    <row r="3126" spans="1:7">
      <c r="A3126" s="46">
        <v>2014</v>
      </c>
      <c r="B3126" s="47" t="s">
        <v>27</v>
      </c>
      <c r="C3126" s="47" t="s">
        <v>28</v>
      </c>
      <c r="D3126" s="47" t="s">
        <v>0</v>
      </c>
      <c r="E3126" s="47" t="s">
        <v>2178</v>
      </c>
      <c r="F3126" s="47" t="s">
        <v>2179</v>
      </c>
      <c r="G3126" s="48" t="s">
        <v>2180</v>
      </c>
    </row>
    <row r="3127" spans="1:7">
      <c r="A3127" s="46">
        <v>2014</v>
      </c>
      <c r="B3127" s="47" t="s">
        <v>27</v>
      </c>
      <c r="C3127" s="47" t="s">
        <v>28</v>
      </c>
      <c r="D3127" s="47" t="s">
        <v>0</v>
      </c>
      <c r="E3127" s="47" t="s">
        <v>2181</v>
      </c>
      <c r="F3127" s="47" t="s">
        <v>2182</v>
      </c>
      <c r="G3127" s="48" t="s">
        <v>2183</v>
      </c>
    </row>
    <row r="3128" spans="1:7">
      <c r="A3128" s="46">
        <v>2014</v>
      </c>
      <c r="B3128" s="47" t="s">
        <v>27</v>
      </c>
      <c r="C3128" s="47" t="s">
        <v>28</v>
      </c>
      <c r="D3128" s="47" t="s">
        <v>0</v>
      </c>
      <c r="E3128" s="47" t="s">
        <v>2184</v>
      </c>
      <c r="F3128" s="47" t="s">
        <v>2185</v>
      </c>
      <c r="G3128" s="48" t="s">
        <v>2186</v>
      </c>
    </row>
    <row r="3129" spans="1:7">
      <c r="A3129" s="46">
        <v>2014</v>
      </c>
      <c r="B3129" s="47" t="s">
        <v>27</v>
      </c>
      <c r="C3129" s="47" t="s">
        <v>28</v>
      </c>
      <c r="D3129" s="47" t="s">
        <v>0</v>
      </c>
      <c r="E3129" s="47" t="s">
        <v>2187</v>
      </c>
      <c r="F3129" s="47" t="s">
        <v>2188</v>
      </c>
      <c r="G3129" s="48" t="s">
        <v>2189</v>
      </c>
    </row>
    <row r="3130" spans="1:7">
      <c r="A3130" s="46">
        <v>2014</v>
      </c>
      <c r="B3130" s="47" t="s">
        <v>27</v>
      </c>
      <c r="C3130" s="47" t="s">
        <v>28</v>
      </c>
      <c r="D3130" s="47" t="s">
        <v>17574</v>
      </c>
      <c r="E3130" s="47" t="s">
        <v>2190</v>
      </c>
      <c r="F3130" s="47" t="s">
        <v>2191</v>
      </c>
      <c r="G3130" s="48" t="s">
        <v>2192</v>
      </c>
    </row>
    <row r="3131" spans="1:7">
      <c r="A3131" s="46">
        <v>2014</v>
      </c>
      <c r="B3131" s="47" t="s">
        <v>27</v>
      </c>
      <c r="C3131" s="47" t="s">
        <v>28</v>
      </c>
      <c r="D3131" s="47" t="s">
        <v>0</v>
      </c>
      <c r="E3131" s="47" t="s">
        <v>2193</v>
      </c>
      <c r="F3131" s="47" t="s">
        <v>2194</v>
      </c>
      <c r="G3131" s="48" t="s">
        <v>2195</v>
      </c>
    </row>
    <row r="3132" spans="1:7">
      <c r="A3132" s="46">
        <v>2014</v>
      </c>
      <c r="B3132" s="47" t="s">
        <v>27</v>
      </c>
      <c r="C3132" s="47" t="s">
        <v>29</v>
      </c>
      <c r="D3132" s="47" t="s">
        <v>17574</v>
      </c>
      <c r="E3132" s="47" t="s">
        <v>2196</v>
      </c>
      <c r="F3132" s="47" t="s">
        <v>2197</v>
      </c>
      <c r="G3132" s="48" t="s">
        <v>2198</v>
      </c>
    </row>
    <row r="3133" spans="1:7">
      <c r="A3133" s="46">
        <v>2014</v>
      </c>
      <c r="B3133" s="47" t="s">
        <v>27</v>
      </c>
      <c r="C3133" s="47" t="s">
        <v>29</v>
      </c>
      <c r="D3133" s="47" t="s">
        <v>0</v>
      </c>
      <c r="E3133" s="47" t="s">
        <v>2199</v>
      </c>
      <c r="F3133" s="47" t="s">
        <v>2200</v>
      </c>
      <c r="G3133" s="48" t="s">
        <v>2201</v>
      </c>
    </row>
    <row r="3134" spans="1:7">
      <c r="A3134" s="46">
        <v>2014</v>
      </c>
      <c r="B3134" s="47" t="s">
        <v>27</v>
      </c>
      <c r="C3134" s="47" t="s">
        <v>17578</v>
      </c>
      <c r="D3134" s="47" t="s">
        <v>0</v>
      </c>
      <c r="E3134" s="47" t="s">
        <v>2202</v>
      </c>
      <c r="F3134" s="47" t="s">
        <v>2203</v>
      </c>
      <c r="G3134" s="48" t="s">
        <v>2204</v>
      </c>
    </row>
    <row r="3135" spans="1:7">
      <c r="A3135" s="46">
        <v>2014</v>
      </c>
      <c r="B3135" s="47" t="s">
        <v>27</v>
      </c>
      <c r="C3135" s="47" t="s">
        <v>17578</v>
      </c>
      <c r="D3135" s="47" t="s">
        <v>0</v>
      </c>
      <c r="E3135" s="47" t="s">
        <v>1712</v>
      </c>
      <c r="F3135" s="47" t="s">
        <v>2205</v>
      </c>
      <c r="G3135" s="48" t="s">
        <v>2206</v>
      </c>
    </row>
    <row r="3136" spans="1:7">
      <c r="A3136" s="46">
        <v>2014</v>
      </c>
      <c r="B3136" s="47" t="s">
        <v>27</v>
      </c>
      <c r="C3136" s="47" t="s">
        <v>17578</v>
      </c>
      <c r="D3136" s="47" t="s">
        <v>0</v>
      </c>
      <c r="E3136" s="47" t="s">
        <v>2207</v>
      </c>
      <c r="F3136" s="47" t="s">
        <v>2205</v>
      </c>
      <c r="G3136" s="48" t="s">
        <v>2208</v>
      </c>
    </row>
    <row r="3137" spans="1:7">
      <c r="A3137" s="46">
        <v>2014</v>
      </c>
      <c r="B3137" s="47" t="s">
        <v>27</v>
      </c>
      <c r="C3137" s="47" t="s">
        <v>17578</v>
      </c>
      <c r="D3137" s="47" t="s">
        <v>0</v>
      </c>
      <c r="E3137" s="47" t="s">
        <v>2209</v>
      </c>
      <c r="F3137" s="47" t="s">
        <v>2203</v>
      </c>
      <c r="G3137" s="48" t="s">
        <v>2210</v>
      </c>
    </row>
    <row r="3138" spans="1:7">
      <c r="A3138" s="46">
        <v>2014</v>
      </c>
      <c r="B3138" s="47" t="s">
        <v>27</v>
      </c>
      <c r="C3138" s="47" t="s">
        <v>17578</v>
      </c>
      <c r="D3138" s="47" t="s">
        <v>0</v>
      </c>
      <c r="E3138" s="47" t="s">
        <v>2211</v>
      </c>
      <c r="F3138" s="47" t="s">
        <v>2203</v>
      </c>
      <c r="G3138" s="48" t="s">
        <v>2212</v>
      </c>
    </row>
    <row r="3139" spans="1:7">
      <c r="A3139" s="46">
        <v>2014</v>
      </c>
      <c r="B3139" s="47" t="s">
        <v>27</v>
      </c>
      <c r="C3139" s="47" t="s">
        <v>17579</v>
      </c>
      <c r="D3139" s="47" t="s">
        <v>17574</v>
      </c>
      <c r="E3139" s="47" t="s">
        <v>2213</v>
      </c>
      <c r="F3139" s="47" t="s">
        <v>2214</v>
      </c>
      <c r="G3139" s="48" t="s">
        <v>2215</v>
      </c>
    </row>
    <row r="3140" spans="1:7">
      <c r="A3140" s="46">
        <v>2014</v>
      </c>
      <c r="B3140" s="47" t="s">
        <v>27</v>
      </c>
      <c r="C3140" s="47" t="s">
        <v>17579</v>
      </c>
      <c r="D3140" s="47" t="s">
        <v>0</v>
      </c>
      <c r="E3140" s="47" t="s">
        <v>2216</v>
      </c>
      <c r="F3140" s="47" t="s">
        <v>2217</v>
      </c>
      <c r="G3140" s="48" t="s">
        <v>2218</v>
      </c>
    </row>
    <row r="3141" spans="1:7">
      <c r="A3141" s="46">
        <v>2014</v>
      </c>
      <c r="B3141" s="47" t="s">
        <v>27</v>
      </c>
      <c r="C3141" s="47" t="s">
        <v>17579</v>
      </c>
      <c r="D3141" s="47" t="s">
        <v>0</v>
      </c>
      <c r="E3141" s="47" t="s">
        <v>2219</v>
      </c>
      <c r="F3141" s="47" t="s">
        <v>2220</v>
      </c>
      <c r="G3141" s="48" t="s">
        <v>2221</v>
      </c>
    </row>
    <row r="3142" spans="1:7">
      <c r="A3142" s="46">
        <v>2014</v>
      </c>
      <c r="B3142" s="47" t="s">
        <v>27</v>
      </c>
      <c r="C3142" s="47" t="s">
        <v>30</v>
      </c>
      <c r="D3142" s="47" t="s">
        <v>17574</v>
      </c>
      <c r="E3142" s="47" t="s">
        <v>2222</v>
      </c>
      <c r="F3142" s="47" t="s">
        <v>2223</v>
      </c>
      <c r="G3142" s="48" t="s">
        <v>2224</v>
      </c>
    </row>
    <row r="3143" spans="1:7">
      <c r="A3143" s="46">
        <v>2014</v>
      </c>
      <c r="B3143" s="47" t="s">
        <v>27</v>
      </c>
      <c r="C3143" s="47" t="s">
        <v>30</v>
      </c>
      <c r="D3143" s="47" t="s">
        <v>17574</v>
      </c>
      <c r="E3143" s="47" t="s">
        <v>2225</v>
      </c>
      <c r="F3143" s="47" t="s">
        <v>2226</v>
      </c>
      <c r="G3143" s="48" t="s">
        <v>2227</v>
      </c>
    </row>
    <row r="3144" spans="1:7">
      <c r="A3144" s="46">
        <v>2014</v>
      </c>
      <c r="B3144" s="47" t="s">
        <v>27</v>
      </c>
      <c r="C3144" s="47" t="s">
        <v>30</v>
      </c>
      <c r="D3144" s="47" t="s">
        <v>0</v>
      </c>
      <c r="E3144" s="47" t="s">
        <v>2228</v>
      </c>
      <c r="F3144" s="47" t="s">
        <v>2229</v>
      </c>
      <c r="G3144" s="48" t="s">
        <v>2230</v>
      </c>
    </row>
    <row r="3145" spans="1:7">
      <c r="A3145" s="46">
        <v>2014</v>
      </c>
      <c r="B3145" s="47" t="s">
        <v>27</v>
      </c>
      <c r="C3145" s="47" t="s">
        <v>30</v>
      </c>
      <c r="D3145" s="47" t="s">
        <v>0</v>
      </c>
      <c r="E3145" s="47" t="s">
        <v>2231</v>
      </c>
      <c r="F3145" s="47" t="s">
        <v>2229</v>
      </c>
      <c r="G3145" s="48" t="s">
        <v>2232</v>
      </c>
    </row>
    <row r="3146" spans="1:7">
      <c r="A3146" s="46">
        <v>2014</v>
      </c>
      <c r="B3146" s="47" t="s">
        <v>27</v>
      </c>
      <c r="C3146" s="47" t="s">
        <v>30</v>
      </c>
      <c r="D3146" s="47" t="s">
        <v>0</v>
      </c>
      <c r="E3146" s="47" t="s">
        <v>2233</v>
      </c>
      <c r="F3146" s="47" t="s">
        <v>2234</v>
      </c>
      <c r="G3146" s="48" t="s">
        <v>2235</v>
      </c>
    </row>
    <row r="3147" spans="1:7">
      <c r="A3147" s="46">
        <v>2014</v>
      </c>
      <c r="B3147" s="47" t="s">
        <v>27</v>
      </c>
      <c r="C3147" s="47" t="s">
        <v>30</v>
      </c>
      <c r="D3147" s="47" t="s">
        <v>0</v>
      </c>
      <c r="E3147" s="47" t="s">
        <v>2236</v>
      </c>
      <c r="F3147" s="47" t="s">
        <v>2226</v>
      </c>
      <c r="G3147" s="48" t="s">
        <v>2237</v>
      </c>
    </row>
    <row r="3148" spans="1:7">
      <c r="A3148" s="46">
        <v>2014</v>
      </c>
      <c r="B3148" s="47" t="s">
        <v>27</v>
      </c>
      <c r="C3148" s="47" t="s">
        <v>30</v>
      </c>
      <c r="D3148" s="47" t="s">
        <v>0</v>
      </c>
      <c r="E3148" s="47" t="s">
        <v>2238</v>
      </c>
      <c r="F3148" s="47" t="s">
        <v>2239</v>
      </c>
      <c r="G3148" s="48" t="s">
        <v>2240</v>
      </c>
    </row>
    <row r="3149" spans="1:7">
      <c r="A3149" s="46">
        <v>2014</v>
      </c>
      <c r="B3149" s="47" t="s">
        <v>27</v>
      </c>
      <c r="C3149" s="47" t="s">
        <v>30</v>
      </c>
      <c r="D3149" s="47" t="s">
        <v>0</v>
      </c>
      <c r="E3149" s="47" t="s">
        <v>2241</v>
      </c>
      <c r="F3149" s="47" t="s">
        <v>2239</v>
      </c>
      <c r="G3149" s="48" t="s">
        <v>2242</v>
      </c>
    </row>
    <row r="3150" spans="1:7">
      <c r="A3150" s="46">
        <v>2014</v>
      </c>
      <c r="B3150" s="47" t="s">
        <v>27</v>
      </c>
      <c r="C3150" s="47" t="s">
        <v>30</v>
      </c>
      <c r="D3150" s="47" t="s">
        <v>0</v>
      </c>
      <c r="E3150" s="47" t="s">
        <v>2243</v>
      </c>
      <c r="F3150" s="47" t="s">
        <v>2239</v>
      </c>
      <c r="G3150" s="48" t="s">
        <v>2244</v>
      </c>
    </row>
    <row r="3151" spans="1:7">
      <c r="A3151" s="46">
        <v>2014</v>
      </c>
      <c r="B3151" s="47" t="s">
        <v>27</v>
      </c>
      <c r="C3151" s="47" t="s">
        <v>30</v>
      </c>
      <c r="D3151" s="47" t="s">
        <v>17574</v>
      </c>
      <c r="E3151" s="47" t="s">
        <v>2245</v>
      </c>
      <c r="F3151" s="47" t="s">
        <v>2239</v>
      </c>
      <c r="G3151" s="48" t="s">
        <v>2246</v>
      </c>
    </row>
    <row r="3152" spans="1:7">
      <c r="A3152" s="46">
        <v>2014</v>
      </c>
      <c r="B3152" s="47" t="s">
        <v>27</v>
      </c>
      <c r="C3152" s="47" t="s">
        <v>31</v>
      </c>
      <c r="D3152" s="47" t="s">
        <v>17574</v>
      </c>
      <c r="E3152" s="47" t="s">
        <v>2247</v>
      </c>
      <c r="F3152" s="47" t="s">
        <v>2248</v>
      </c>
      <c r="G3152" s="48" t="s">
        <v>2249</v>
      </c>
    </row>
    <row r="3153" spans="1:7">
      <c r="A3153" s="46">
        <v>2014</v>
      </c>
      <c r="B3153" s="47" t="s">
        <v>27</v>
      </c>
      <c r="C3153" s="47" t="s">
        <v>31</v>
      </c>
      <c r="D3153" s="47" t="s">
        <v>0</v>
      </c>
      <c r="E3153" s="47" t="s">
        <v>2250</v>
      </c>
      <c r="F3153" s="47" t="s">
        <v>2251</v>
      </c>
      <c r="G3153" s="48" t="s">
        <v>2252</v>
      </c>
    </row>
    <row r="3154" spans="1:7">
      <c r="A3154" s="46">
        <v>2014</v>
      </c>
      <c r="B3154" s="47" t="s">
        <v>27</v>
      </c>
      <c r="C3154" s="47" t="s">
        <v>31</v>
      </c>
      <c r="D3154" s="47" t="s">
        <v>17574</v>
      </c>
      <c r="E3154" s="47" t="s">
        <v>220</v>
      </c>
      <c r="F3154" s="47" t="s">
        <v>2253</v>
      </c>
      <c r="G3154" s="48" t="s">
        <v>2254</v>
      </c>
    </row>
    <row r="3155" spans="1:7">
      <c r="A3155" s="46">
        <v>2014</v>
      </c>
      <c r="B3155" s="47" t="s">
        <v>27</v>
      </c>
      <c r="C3155" s="47" t="s">
        <v>17580</v>
      </c>
      <c r="D3155" s="47" t="s">
        <v>0</v>
      </c>
      <c r="E3155" s="47" t="s">
        <v>2255</v>
      </c>
      <c r="F3155" s="47" t="s">
        <v>2256</v>
      </c>
      <c r="G3155" s="48" t="s">
        <v>2257</v>
      </c>
    </row>
    <row r="3156" spans="1:7">
      <c r="A3156" s="46">
        <v>2014</v>
      </c>
      <c r="B3156" s="47" t="s">
        <v>27</v>
      </c>
      <c r="C3156" s="47" t="s">
        <v>17580</v>
      </c>
      <c r="D3156" s="47" t="s">
        <v>0</v>
      </c>
      <c r="E3156" s="47" t="s">
        <v>2258</v>
      </c>
      <c r="F3156" s="47" t="s">
        <v>2259</v>
      </c>
      <c r="G3156" s="48" t="s">
        <v>2260</v>
      </c>
    </row>
    <row r="3157" spans="1:7">
      <c r="A3157" s="46">
        <v>2014</v>
      </c>
      <c r="B3157" s="47" t="s">
        <v>27</v>
      </c>
      <c r="C3157" s="47" t="s">
        <v>17580</v>
      </c>
      <c r="D3157" s="47" t="s">
        <v>0</v>
      </c>
      <c r="E3157" s="47" t="s">
        <v>2261</v>
      </c>
      <c r="F3157" s="47" t="s">
        <v>2262</v>
      </c>
      <c r="G3157" s="48" t="s">
        <v>2263</v>
      </c>
    </row>
    <row r="3158" spans="1:7">
      <c r="A3158" s="46">
        <v>2014</v>
      </c>
      <c r="B3158" s="47" t="s">
        <v>27</v>
      </c>
      <c r="C3158" s="47" t="s">
        <v>17580</v>
      </c>
      <c r="D3158" s="47" t="s">
        <v>0</v>
      </c>
      <c r="E3158" s="47" t="s">
        <v>2264</v>
      </c>
      <c r="F3158" s="47" t="s">
        <v>2265</v>
      </c>
      <c r="G3158" s="48" t="s">
        <v>2266</v>
      </c>
    </row>
    <row r="3159" spans="1:7">
      <c r="A3159" s="46">
        <v>2014</v>
      </c>
      <c r="B3159" s="47" t="s">
        <v>27</v>
      </c>
      <c r="C3159" s="47" t="s">
        <v>32</v>
      </c>
      <c r="D3159" s="47" t="s">
        <v>0</v>
      </c>
      <c r="E3159" s="47" t="s">
        <v>2267</v>
      </c>
      <c r="F3159" s="47" t="s">
        <v>2268</v>
      </c>
      <c r="G3159" s="48" t="s">
        <v>2269</v>
      </c>
    </row>
    <row r="3160" spans="1:7">
      <c r="A3160" s="46">
        <v>2014</v>
      </c>
      <c r="B3160" s="47" t="s">
        <v>27</v>
      </c>
      <c r="C3160" s="47" t="s">
        <v>32</v>
      </c>
      <c r="D3160" s="47" t="s">
        <v>0</v>
      </c>
      <c r="E3160" s="47" t="s">
        <v>2270</v>
      </c>
      <c r="F3160" s="47" t="s">
        <v>2271</v>
      </c>
      <c r="G3160" s="48" t="s">
        <v>2272</v>
      </c>
    </row>
    <row r="3161" spans="1:7">
      <c r="A3161" s="46">
        <v>2014</v>
      </c>
      <c r="B3161" s="47" t="s">
        <v>27</v>
      </c>
      <c r="C3161" s="47" t="s">
        <v>32</v>
      </c>
      <c r="D3161" s="47" t="s">
        <v>0</v>
      </c>
      <c r="E3161" s="47" t="s">
        <v>2273</v>
      </c>
      <c r="F3161" s="47" t="s">
        <v>2271</v>
      </c>
      <c r="G3161" s="48" t="s">
        <v>2272</v>
      </c>
    </row>
    <row r="3162" spans="1:7">
      <c r="A3162" s="46">
        <v>2014</v>
      </c>
      <c r="B3162" s="47" t="s">
        <v>27</v>
      </c>
      <c r="C3162" s="47" t="s">
        <v>33</v>
      </c>
      <c r="D3162" s="47" t="s">
        <v>0</v>
      </c>
      <c r="E3162" s="47" t="s">
        <v>0</v>
      </c>
      <c r="F3162" s="47" t="s">
        <v>2274</v>
      </c>
      <c r="G3162" s="48" t="s">
        <v>2275</v>
      </c>
    </row>
    <row r="3163" spans="1:7">
      <c r="A3163" s="46">
        <v>2014</v>
      </c>
      <c r="B3163" s="47" t="s">
        <v>27</v>
      </c>
      <c r="C3163" s="47" t="s">
        <v>33</v>
      </c>
      <c r="D3163" s="47" t="s">
        <v>0</v>
      </c>
      <c r="E3163" s="47" t="s">
        <v>0</v>
      </c>
      <c r="F3163" s="47" t="s">
        <v>2276</v>
      </c>
      <c r="G3163" s="48" t="s">
        <v>2277</v>
      </c>
    </row>
    <row r="3164" spans="1:7">
      <c r="A3164" s="46">
        <v>2014</v>
      </c>
      <c r="B3164" s="47" t="s">
        <v>27</v>
      </c>
      <c r="C3164" s="47" t="s">
        <v>33</v>
      </c>
      <c r="D3164" s="47" t="s">
        <v>0</v>
      </c>
      <c r="E3164" s="47" t="s">
        <v>0</v>
      </c>
      <c r="F3164" s="47" t="s">
        <v>2278</v>
      </c>
      <c r="G3164" s="48" t="s">
        <v>2279</v>
      </c>
    </row>
    <row r="3165" spans="1:7">
      <c r="A3165" s="46">
        <v>2014</v>
      </c>
      <c r="B3165" s="47" t="s">
        <v>27</v>
      </c>
      <c r="C3165" s="47" t="s">
        <v>33</v>
      </c>
      <c r="D3165" s="47" t="s">
        <v>0</v>
      </c>
      <c r="E3165" s="47" t="s">
        <v>0</v>
      </c>
      <c r="F3165" s="47" t="s">
        <v>2278</v>
      </c>
      <c r="G3165" s="48" t="s">
        <v>2280</v>
      </c>
    </row>
    <row r="3166" spans="1:7">
      <c r="A3166" s="46">
        <v>2014</v>
      </c>
      <c r="B3166" s="47" t="s">
        <v>27</v>
      </c>
      <c r="C3166" s="47" t="s">
        <v>33</v>
      </c>
      <c r="D3166" s="47" t="s">
        <v>0</v>
      </c>
      <c r="E3166" s="47" t="s">
        <v>0</v>
      </c>
      <c r="F3166" s="47" t="s">
        <v>2281</v>
      </c>
      <c r="G3166" s="48" t="s">
        <v>2282</v>
      </c>
    </row>
    <row r="3167" spans="1:7">
      <c r="A3167" s="46">
        <v>2014</v>
      </c>
      <c r="B3167" s="47" t="s">
        <v>27</v>
      </c>
      <c r="C3167" s="47" t="s">
        <v>17581</v>
      </c>
      <c r="D3167" s="47" t="s">
        <v>17574</v>
      </c>
      <c r="E3167" s="47" t="s">
        <v>2283</v>
      </c>
      <c r="F3167" s="47" t="s">
        <v>2284</v>
      </c>
      <c r="G3167" s="48" t="s">
        <v>2285</v>
      </c>
    </row>
    <row r="3168" spans="1:7">
      <c r="A3168" s="46">
        <v>2014</v>
      </c>
      <c r="B3168" s="47" t="s">
        <v>27</v>
      </c>
      <c r="C3168" s="47" t="s">
        <v>17581</v>
      </c>
      <c r="D3168" s="47" t="s">
        <v>0</v>
      </c>
      <c r="E3168" s="47" t="s">
        <v>2286</v>
      </c>
      <c r="F3168" s="47" t="s">
        <v>2287</v>
      </c>
      <c r="G3168" s="48" t="s">
        <v>2288</v>
      </c>
    </row>
    <row r="3169" spans="1:7">
      <c r="A3169" s="46">
        <v>2014</v>
      </c>
      <c r="B3169" s="47" t="s">
        <v>27</v>
      </c>
      <c r="C3169" s="47" t="s">
        <v>17581</v>
      </c>
      <c r="D3169" s="47" t="s">
        <v>0</v>
      </c>
      <c r="E3169" s="47" t="s">
        <v>2289</v>
      </c>
      <c r="F3169" s="47" t="s">
        <v>2290</v>
      </c>
      <c r="G3169" s="48" t="s">
        <v>2291</v>
      </c>
    </row>
    <row r="3170" spans="1:7">
      <c r="A3170" s="46">
        <v>2014</v>
      </c>
      <c r="B3170" s="47" t="s">
        <v>27</v>
      </c>
      <c r="C3170" s="47" t="s">
        <v>17581</v>
      </c>
      <c r="D3170" s="47" t="s">
        <v>0</v>
      </c>
      <c r="E3170" s="47" t="s">
        <v>2292</v>
      </c>
      <c r="F3170" s="47" t="s">
        <v>2293</v>
      </c>
      <c r="G3170" s="48" t="s">
        <v>2294</v>
      </c>
    </row>
    <row r="3171" spans="1:7">
      <c r="A3171" s="46">
        <v>2014</v>
      </c>
      <c r="B3171" s="47" t="s">
        <v>27</v>
      </c>
      <c r="C3171" s="47" t="s">
        <v>17581</v>
      </c>
      <c r="D3171" s="47" t="s">
        <v>0</v>
      </c>
      <c r="E3171" s="47" t="s">
        <v>1208</v>
      </c>
      <c r="F3171" s="47" t="s">
        <v>2295</v>
      </c>
      <c r="G3171" s="48" t="s">
        <v>2296</v>
      </c>
    </row>
    <row r="3172" spans="1:7">
      <c r="A3172" s="46">
        <v>2014</v>
      </c>
      <c r="B3172" s="47" t="s">
        <v>27</v>
      </c>
      <c r="C3172" s="47" t="s">
        <v>17581</v>
      </c>
      <c r="D3172" s="47" t="s">
        <v>0</v>
      </c>
      <c r="E3172" s="47" t="s">
        <v>2297</v>
      </c>
      <c r="F3172" s="47" t="s">
        <v>2298</v>
      </c>
      <c r="G3172" s="48" t="s">
        <v>2299</v>
      </c>
    </row>
    <row r="3173" spans="1:7">
      <c r="A3173" s="46">
        <v>2014</v>
      </c>
      <c r="B3173" s="47" t="s">
        <v>27</v>
      </c>
      <c r="C3173" s="47" t="s">
        <v>17581</v>
      </c>
      <c r="D3173" s="47" t="s">
        <v>0</v>
      </c>
      <c r="E3173" s="47" t="s">
        <v>2300</v>
      </c>
      <c r="F3173" s="47" t="s">
        <v>2301</v>
      </c>
      <c r="G3173" s="48" t="s">
        <v>2302</v>
      </c>
    </row>
    <row r="3174" spans="1:7">
      <c r="A3174" s="46">
        <v>2014</v>
      </c>
      <c r="B3174" s="47" t="s">
        <v>27</v>
      </c>
      <c r="C3174" s="47" t="s">
        <v>17581</v>
      </c>
      <c r="D3174" s="47" t="s">
        <v>0</v>
      </c>
      <c r="E3174" s="47" t="s">
        <v>2303</v>
      </c>
      <c r="F3174" s="47" t="s">
        <v>2304</v>
      </c>
      <c r="G3174" s="48" t="s">
        <v>2305</v>
      </c>
    </row>
    <row r="3175" spans="1:7">
      <c r="A3175" s="46">
        <v>2014</v>
      </c>
      <c r="B3175" s="47" t="s">
        <v>27</v>
      </c>
      <c r="C3175" s="47" t="s">
        <v>17581</v>
      </c>
      <c r="D3175" s="47" t="s">
        <v>0</v>
      </c>
      <c r="E3175" s="47" t="s">
        <v>2306</v>
      </c>
      <c r="F3175" s="47" t="s">
        <v>2307</v>
      </c>
      <c r="G3175" s="48" t="s">
        <v>2308</v>
      </c>
    </row>
    <row r="3176" spans="1:7">
      <c r="A3176" s="46">
        <v>2014</v>
      </c>
      <c r="B3176" s="47" t="s">
        <v>27</v>
      </c>
      <c r="C3176" s="47" t="s">
        <v>17581</v>
      </c>
      <c r="D3176" s="47" t="s">
        <v>0</v>
      </c>
      <c r="E3176" s="47" t="s">
        <v>2309</v>
      </c>
      <c r="F3176" s="47" t="s">
        <v>2310</v>
      </c>
      <c r="G3176" s="48" t="s">
        <v>2311</v>
      </c>
    </row>
    <row r="3177" spans="1:7">
      <c r="A3177" s="46">
        <v>2014</v>
      </c>
      <c r="B3177" s="47" t="s">
        <v>27</v>
      </c>
      <c r="C3177" s="47" t="s">
        <v>17581</v>
      </c>
      <c r="D3177" s="47" t="s">
        <v>0</v>
      </c>
      <c r="E3177" s="47" t="s">
        <v>2312</v>
      </c>
      <c r="F3177" s="47" t="s">
        <v>2313</v>
      </c>
      <c r="G3177" s="48" t="s">
        <v>2314</v>
      </c>
    </row>
    <row r="3178" spans="1:7">
      <c r="A3178" s="46">
        <v>2014</v>
      </c>
      <c r="B3178" s="47" t="s">
        <v>27</v>
      </c>
      <c r="C3178" s="47" t="s">
        <v>17581</v>
      </c>
      <c r="D3178" s="47" t="s">
        <v>0</v>
      </c>
      <c r="E3178" s="47" t="s">
        <v>2315</v>
      </c>
      <c r="F3178" s="47" t="s">
        <v>2316</v>
      </c>
      <c r="G3178" s="48" t="s">
        <v>2317</v>
      </c>
    </row>
    <row r="3179" spans="1:7">
      <c r="A3179" s="46">
        <v>2014</v>
      </c>
      <c r="B3179" s="47" t="s">
        <v>27</v>
      </c>
      <c r="C3179" s="47" t="s">
        <v>17581</v>
      </c>
      <c r="D3179" s="47" t="s">
        <v>0</v>
      </c>
      <c r="E3179" s="47" t="s">
        <v>2318</v>
      </c>
      <c r="F3179" s="47" t="s">
        <v>2319</v>
      </c>
      <c r="G3179" s="48" t="s">
        <v>2320</v>
      </c>
    </row>
    <row r="3180" spans="1:7">
      <c r="A3180" s="46">
        <v>2014</v>
      </c>
      <c r="B3180" s="47" t="s">
        <v>27</v>
      </c>
      <c r="C3180" s="47" t="s">
        <v>17581</v>
      </c>
      <c r="D3180" s="47" t="s">
        <v>0</v>
      </c>
      <c r="E3180" s="47" t="s">
        <v>2321</v>
      </c>
      <c r="F3180" s="47" t="s">
        <v>2322</v>
      </c>
      <c r="G3180" s="48" t="s">
        <v>2323</v>
      </c>
    </row>
    <row r="3181" spans="1:7">
      <c r="A3181" s="46">
        <v>2014</v>
      </c>
      <c r="B3181" s="47" t="s">
        <v>27</v>
      </c>
      <c r="C3181" s="47" t="s">
        <v>17581</v>
      </c>
      <c r="D3181" s="47" t="s">
        <v>0</v>
      </c>
      <c r="E3181" s="47" t="s">
        <v>2324</v>
      </c>
      <c r="F3181" s="47" t="s">
        <v>2325</v>
      </c>
      <c r="G3181" s="48" t="s">
        <v>2326</v>
      </c>
    </row>
    <row r="3182" spans="1:7">
      <c r="A3182" s="46">
        <v>2014</v>
      </c>
      <c r="B3182" s="47" t="s">
        <v>27</v>
      </c>
      <c r="C3182" s="47" t="s">
        <v>17581</v>
      </c>
      <c r="D3182" s="47" t="s">
        <v>0</v>
      </c>
      <c r="E3182" s="47" t="s">
        <v>2327</v>
      </c>
      <c r="F3182" s="47" t="s">
        <v>2328</v>
      </c>
      <c r="G3182" s="48" t="s">
        <v>2329</v>
      </c>
    </row>
    <row r="3183" spans="1:7">
      <c r="A3183" s="46">
        <v>2014</v>
      </c>
      <c r="B3183" s="47" t="s">
        <v>27</v>
      </c>
      <c r="C3183" s="47" t="s">
        <v>17581</v>
      </c>
      <c r="D3183" s="47" t="s">
        <v>0</v>
      </c>
      <c r="E3183" s="47" t="s">
        <v>2330</v>
      </c>
      <c r="F3183" s="47" t="s">
        <v>2331</v>
      </c>
      <c r="G3183" s="48" t="s">
        <v>2332</v>
      </c>
    </row>
    <row r="3184" spans="1:7">
      <c r="A3184" s="46">
        <v>2014</v>
      </c>
      <c r="B3184" s="47" t="s">
        <v>27</v>
      </c>
      <c r="C3184" s="47" t="s">
        <v>17581</v>
      </c>
      <c r="D3184" s="47" t="s">
        <v>0</v>
      </c>
      <c r="E3184" s="47" t="s">
        <v>2333</v>
      </c>
      <c r="F3184" s="47" t="s">
        <v>2334</v>
      </c>
      <c r="G3184" s="48" t="s">
        <v>2335</v>
      </c>
    </row>
    <row r="3185" spans="1:7">
      <c r="A3185" s="46">
        <v>2014</v>
      </c>
      <c r="B3185" s="47" t="s">
        <v>27</v>
      </c>
      <c r="C3185" s="47" t="s">
        <v>17581</v>
      </c>
      <c r="D3185" s="47" t="s">
        <v>0</v>
      </c>
      <c r="E3185" s="47" t="s">
        <v>2336</v>
      </c>
      <c r="F3185" s="47" t="s">
        <v>2337</v>
      </c>
      <c r="G3185" s="48" t="s">
        <v>2338</v>
      </c>
    </row>
    <row r="3186" spans="1:7">
      <c r="A3186" s="46">
        <v>2014</v>
      </c>
      <c r="B3186" s="47" t="s">
        <v>27</v>
      </c>
      <c r="C3186" s="47" t="s">
        <v>17581</v>
      </c>
      <c r="D3186" s="47" t="s">
        <v>0</v>
      </c>
      <c r="E3186" s="47" t="s">
        <v>1915</v>
      </c>
      <c r="F3186" s="47" t="s">
        <v>2339</v>
      </c>
      <c r="G3186" s="48" t="s">
        <v>2340</v>
      </c>
    </row>
    <row r="3187" spans="1:7">
      <c r="A3187" s="46">
        <v>2014</v>
      </c>
      <c r="B3187" s="47" t="s">
        <v>27</v>
      </c>
      <c r="C3187" s="47" t="s">
        <v>34</v>
      </c>
      <c r="D3187" s="47" t="s">
        <v>0</v>
      </c>
      <c r="E3187" s="47" t="s">
        <v>0</v>
      </c>
      <c r="F3187" s="47" t="s">
        <v>2341</v>
      </c>
      <c r="G3187" s="48" t="s">
        <v>2342</v>
      </c>
    </row>
    <row r="3188" spans="1:7">
      <c r="A3188" s="46">
        <v>2014</v>
      </c>
      <c r="B3188" s="47" t="s">
        <v>27</v>
      </c>
      <c r="C3188" s="47" t="s">
        <v>35</v>
      </c>
      <c r="D3188" s="47" t="s">
        <v>0</v>
      </c>
      <c r="E3188" s="47" t="s">
        <v>2343</v>
      </c>
      <c r="F3188" s="47" t="s">
        <v>2344</v>
      </c>
      <c r="G3188" s="48" t="s">
        <v>2345</v>
      </c>
    </row>
    <row r="3189" spans="1:7">
      <c r="A3189" s="46">
        <v>2014</v>
      </c>
      <c r="B3189" s="47" t="s">
        <v>27</v>
      </c>
      <c r="C3189" s="47" t="s">
        <v>35</v>
      </c>
      <c r="D3189" s="47" t="s">
        <v>0</v>
      </c>
      <c r="E3189" s="47" t="s">
        <v>2346</v>
      </c>
      <c r="F3189" s="47" t="s">
        <v>2347</v>
      </c>
      <c r="G3189" s="48" t="s">
        <v>2348</v>
      </c>
    </row>
    <row r="3190" spans="1:7">
      <c r="A3190" s="46">
        <v>2014</v>
      </c>
      <c r="B3190" s="47" t="s">
        <v>27</v>
      </c>
      <c r="C3190" s="47" t="s">
        <v>35</v>
      </c>
      <c r="D3190" s="47" t="s">
        <v>0</v>
      </c>
      <c r="E3190" s="47" t="s">
        <v>2349</v>
      </c>
      <c r="F3190" s="47" t="s">
        <v>2350</v>
      </c>
      <c r="G3190" s="48" t="s">
        <v>2351</v>
      </c>
    </row>
    <row r="3191" spans="1:7">
      <c r="A3191" s="46">
        <v>2014</v>
      </c>
      <c r="B3191" s="47" t="s">
        <v>27</v>
      </c>
      <c r="C3191" s="47" t="s">
        <v>35</v>
      </c>
      <c r="D3191" s="47" t="s">
        <v>0</v>
      </c>
      <c r="E3191" s="47" t="s">
        <v>2352</v>
      </c>
      <c r="F3191" s="47" t="s">
        <v>2353</v>
      </c>
      <c r="G3191" s="48" t="s">
        <v>2354</v>
      </c>
    </row>
    <row r="3192" spans="1:7">
      <c r="A3192" s="46">
        <v>2014</v>
      </c>
      <c r="B3192" s="47" t="s">
        <v>27</v>
      </c>
      <c r="C3192" s="47" t="s">
        <v>35</v>
      </c>
      <c r="D3192" s="47" t="s">
        <v>0</v>
      </c>
      <c r="E3192" s="47" t="s">
        <v>2355</v>
      </c>
      <c r="F3192" s="47" t="s">
        <v>2353</v>
      </c>
      <c r="G3192" s="48" t="s">
        <v>2356</v>
      </c>
    </row>
    <row r="3193" spans="1:7">
      <c r="A3193" s="46">
        <v>2014</v>
      </c>
      <c r="B3193" s="47" t="s">
        <v>27</v>
      </c>
      <c r="C3193" s="47" t="s">
        <v>36</v>
      </c>
      <c r="D3193" s="47" t="s">
        <v>17574</v>
      </c>
      <c r="E3193" s="47" t="s">
        <v>2357</v>
      </c>
      <c r="F3193" s="47" t="s">
        <v>2358</v>
      </c>
      <c r="G3193" s="48" t="s">
        <v>2359</v>
      </c>
    </row>
    <row r="3194" spans="1:7">
      <c r="A3194" s="46">
        <v>2014</v>
      </c>
      <c r="B3194" s="47" t="s">
        <v>27</v>
      </c>
      <c r="C3194" s="47" t="s">
        <v>36</v>
      </c>
      <c r="D3194" s="47" t="s">
        <v>0</v>
      </c>
      <c r="E3194" s="47" t="s">
        <v>0</v>
      </c>
      <c r="F3194" s="47" t="s">
        <v>2360</v>
      </c>
      <c r="G3194" s="48" t="s">
        <v>2361</v>
      </c>
    </row>
    <row r="3195" spans="1:7">
      <c r="A3195" s="46">
        <v>2014</v>
      </c>
      <c r="B3195" s="47" t="s">
        <v>27</v>
      </c>
      <c r="C3195" s="47" t="s">
        <v>36</v>
      </c>
      <c r="D3195" s="47" t="s">
        <v>17574</v>
      </c>
      <c r="E3195" s="47" t="s">
        <v>2362</v>
      </c>
      <c r="F3195" s="47" t="s">
        <v>2360</v>
      </c>
      <c r="G3195" s="48" t="s">
        <v>2363</v>
      </c>
    </row>
    <row r="3196" spans="1:7">
      <c r="A3196" s="46">
        <v>2014</v>
      </c>
      <c r="B3196" s="47" t="s">
        <v>27</v>
      </c>
      <c r="C3196" s="47" t="s">
        <v>36</v>
      </c>
      <c r="D3196" s="47" t="s">
        <v>0</v>
      </c>
      <c r="E3196" s="47" t="s">
        <v>2364</v>
      </c>
      <c r="F3196" s="47" t="s">
        <v>2365</v>
      </c>
      <c r="G3196" s="48" t="s">
        <v>2366</v>
      </c>
    </row>
    <row r="3197" spans="1:7">
      <c r="A3197" s="46">
        <v>2014</v>
      </c>
      <c r="B3197" s="47" t="s">
        <v>27</v>
      </c>
      <c r="C3197" s="47" t="s">
        <v>36</v>
      </c>
      <c r="D3197" s="47" t="s">
        <v>17574</v>
      </c>
      <c r="E3197" s="47" t="s">
        <v>2367</v>
      </c>
      <c r="F3197" s="47" t="s">
        <v>2368</v>
      </c>
      <c r="G3197" s="48" t="s">
        <v>447</v>
      </c>
    </row>
    <row r="3198" spans="1:7">
      <c r="A3198" s="46">
        <v>2014</v>
      </c>
      <c r="B3198" s="47" t="s">
        <v>27</v>
      </c>
      <c r="C3198" s="47" t="s">
        <v>36</v>
      </c>
      <c r="D3198" s="47" t="s">
        <v>17574</v>
      </c>
      <c r="E3198" s="47" t="s">
        <v>2369</v>
      </c>
      <c r="F3198" s="47" t="s">
        <v>2370</v>
      </c>
      <c r="G3198" s="48" t="s">
        <v>2371</v>
      </c>
    </row>
    <row r="3199" spans="1:7">
      <c r="A3199" s="46">
        <v>2014</v>
      </c>
      <c r="B3199" s="47" t="s">
        <v>27</v>
      </c>
      <c r="C3199" s="47" t="s">
        <v>17582</v>
      </c>
      <c r="D3199" s="47" t="s">
        <v>0</v>
      </c>
      <c r="E3199" s="47" t="s">
        <v>2372</v>
      </c>
      <c r="F3199" s="47" t="s">
        <v>2373</v>
      </c>
      <c r="G3199" s="48" t="s">
        <v>2374</v>
      </c>
    </row>
    <row r="3200" spans="1:7">
      <c r="A3200" s="46">
        <v>2014</v>
      </c>
      <c r="B3200" s="47" t="s">
        <v>27</v>
      </c>
      <c r="C3200" s="47" t="s">
        <v>17582</v>
      </c>
      <c r="D3200" s="47" t="s">
        <v>0</v>
      </c>
      <c r="E3200" s="47" t="s">
        <v>2375</v>
      </c>
      <c r="F3200" s="47" t="s">
        <v>2376</v>
      </c>
      <c r="G3200" s="48" t="s">
        <v>2377</v>
      </c>
    </row>
    <row r="3201" spans="1:7">
      <c r="A3201" s="46">
        <v>2014</v>
      </c>
      <c r="B3201" s="47" t="s">
        <v>27</v>
      </c>
      <c r="C3201" s="47" t="s">
        <v>17582</v>
      </c>
      <c r="D3201" s="47" t="s">
        <v>0</v>
      </c>
      <c r="E3201" s="47" t="s">
        <v>2378</v>
      </c>
      <c r="F3201" s="47" t="s">
        <v>2379</v>
      </c>
      <c r="G3201" s="48" t="s">
        <v>2380</v>
      </c>
    </row>
    <row r="3202" spans="1:7">
      <c r="A3202" s="46">
        <v>2014</v>
      </c>
      <c r="B3202" s="47" t="s">
        <v>27</v>
      </c>
      <c r="C3202" s="47" t="s">
        <v>17582</v>
      </c>
      <c r="D3202" s="47" t="s">
        <v>0</v>
      </c>
      <c r="E3202" s="47" t="s">
        <v>2381</v>
      </c>
      <c r="F3202" s="47" t="s">
        <v>2382</v>
      </c>
      <c r="G3202" s="48" t="s">
        <v>2383</v>
      </c>
    </row>
    <row r="3203" spans="1:7">
      <c r="A3203" s="46">
        <v>2014</v>
      </c>
      <c r="B3203" s="47" t="s">
        <v>27</v>
      </c>
      <c r="C3203" s="47" t="s">
        <v>17582</v>
      </c>
      <c r="D3203" s="47" t="s">
        <v>0</v>
      </c>
      <c r="E3203" s="47" t="s">
        <v>2384</v>
      </c>
      <c r="F3203" s="47" t="s">
        <v>2385</v>
      </c>
      <c r="G3203" s="48" t="s">
        <v>2386</v>
      </c>
    </row>
    <row r="3204" spans="1:7">
      <c r="A3204" s="46">
        <v>2014</v>
      </c>
      <c r="B3204" s="47" t="s">
        <v>27</v>
      </c>
      <c r="C3204" s="47" t="s">
        <v>37</v>
      </c>
      <c r="D3204" s="47" t="s">
        <v>0</v>
      </c>
      <c r="E3204" s="47" t="s">
        <v>2387</v>
      </c>
      <c r="F3204" s="47" t="s">
        <v>2388</v>
      </c>
      <c r="G3204" s="48" t="s">
        <v>2389</v>
      </c>
    </row>
    <row r="3205" spans="1:7">
      <c r="A3205" s="46">
        <v>2014</v>
      </c>
      <c r="B3205" s="47" t="s">
        <v>27</v>
      </c>
      <c r="C3205" s="47" t="s">
        <v>37</v>
      </c>
      <c r="D3205" s="47" t="s">
        <v>0</v>
      </c>
      <c r="E3205" s="47" t="s">
        <v>2390</v>
      </c>
      <c r="F3205" s="47" t="s">
        <v>2391</v>
      </c>
      <c r="G3205" s="48" t="s">
        <v>2392</v>
      </c>
    </row>
    <row r="3206" spans="1:7">
      <c r="A3206" s="46">
        <v>2014</v>
      </c>
      <c r="B3206" s="47" t="s">
        <v>27</v>
      </c>
      <c r="C3206" s="47" t="s">
        <v>37</v>
      </c>
      <c r="D3206" s="47" t="s">
        <v>0</v>
      </c>
      <c r="E3206" s="47" t="s">
        <v>2393</v>
      </c>
      <c r="F3206" s="47" t="s">
        <v>2394</v>
      </c>
      <c r="G3206" s="48" t="s">
        <v>2395</v>
      </c>
    </row>
    <row r="3207" spans="1:7">
      <c r="A3207" s="46">
        <v>2014</v>
      </c>
      <c r="B3207" s="47" t="s">
        <v>27</v>
      </c>
      <c r="C3207" s="47" t="s">
        <v>37</v>
      </c>
      <c r="D3207" s="47" t="s">
        <v>0</v>
      </c>
      <c r="E3207" s="47" t="s">
        <v>2396</v>
      </c>
      <c r="F3207" s="47" t="s">
        <v>2397</v>
      </c>
      <c r="G3207" s="48" t="s">
        <v>2389</v>
      </c>
    </row>
    <row r="3208" spans="1:7">
      <c r="A3208" s="46">
        <v>2014</v>
      </c>
      <c r="B3208" s="47" t="s">
        <v>38</v>
      </c>
      <c r="C3208" s="47" t="s">
        <v>17583</v>
      </c>
      <c r="D3208" s="47" t="s">
        <v>0</v>
      </c>
      <c r="E3208" s="47" t="s">
        <v>2398</v>
      </c>
      <c r="F3208" s="47" t="s">
        <v>2399</v>
      </c>
      <c r="G3208" s="48" t="s">
        <v>2400</v>
      </c>
    </row>
    <row r="3209" spans="1:7">
      <c r="A3209" s="46">
        <v>2014</v>
      </c>
      <c r="B3209" s="47" t="s">
        <v>38</v>
      </c>
      <c r="C3209" s="47" t="s">
        <v>17583</v>
      </c>
      <c r="D3209" s="47" t="s">
        <v>0</v>
      </c>
      <c r="E3209" s="47" t="s">
        <v>2401</v>
      </c>
      <c r="F3209" s="47" t="s">
        <v>2402</v>
      </c>
      <c r="G3209" s="48" t="s">
        <v>2403</v>
      </c>
    </row>
    <row r="3210" spans="1:7">
      <c r="A3210" s="46">
        <v>2014</v>
      </c>
      <c r="B3210" s="47" t="s">
        <v>38</v>
      </c>
      <c r="C3210" s="47" t="s">
        <v>39</v>
      </c>
      <c r="D3210" s="47" t="s">
        <v>0</v>
      </c>
      <c r="E3210" s="47" t="s">
        <v>2404</v>
      </c>
      <c r="F3210" s="47" t="s">
        <v>2405</v>
      </c>
      <c r="G3210" s="48" t="s">
        <v>2406</v>
      </c>
    </row>
    <row r="3211" spans="1:7">
      <c r="A3211" s="46">
        <v>2014</v>
      </c>
      <c r="B3211" s="47" t="s">
        <v>38</v>
      </c>
      <c r="C3211" s="47" t="s">
        <v>39</v>
      </c>
      <c r="D3211" s="47" t="s">
        <v>0</v>
      </c>
      <c r="E3211" s="47" t="s">
        <v>2407</v>
      </c>
      <c r="F3211" s="47" t="s">
        <v>2408</v>
      </c>
      <c r="G3211" s="48" t="s">
        <v>2409</v>
      </c>
    </row>
    <row r="3212" spans="1:7">
      <c r="A3212" s="46">
        <v>2014</v>
      </c>
      <c r="B3212" s="47" t="s">
        <v>38</v>
      </c>
      <c r="C3212" s="47" t="s">
        <v>39</v>
      </c>
      <c r="D3212" s="47" t="s">
        <v>0</v>
      </c>
      <c r="E3212" s="47" t="s">
        <v>2410</v>
      </c>
      <c r="F3212" s="47" t="s">
        <v>2411</v>
      </c>
      <c r="G3212" s="48" t="s">
        <v>2412</v>
      </c>
    </row>
    <row r="3213" spans="1:7">
      <c r="A3213" s="46">
        <v>2014</v>
      </c>
      <c r="B3213" s="47" t="s">
        <v>38</v>
      </c>
      <c r="C3213" s="47" t="s">
        <v>39</v>
      </c>
      <c r="D3213" s="47" t="s">
        <v>0</v>
      </c>
      <c r="E3213" s="47" t="s">
        <v>2413</v>
      </c>
      <c r="F3213" s="47" t="s">
        <v>2414</v>
      </c>
      <c r="G3213" s="48" t="s">
        <v>2415</v>
      </c>
    </row>
    <row r="3214" spans="1:7">
      <c r="A3214" s="46">
        <v>2014</v>
      </c>
      <c r="B3214" s="47" t="s">
        <v>38</v>
      </c>
      <c r="C3214" s="47" t="s">
        <v>40</v>
      </c>
      <c r="D3214" s="47" t="s">
        <v>0</v>
      </c>
      <c r="E3214" s="47" t="s">
        <v>2416</v>
      </c>
      <c r="F3214" s="47" t="s">
        <v>2417</v>
      </c>
      <c r="G3214" s="48" t="s">
        <v>2418</v>
      </c>
    </row>
    <row r="3215" spans="1:7">
      <c r="A3215" s="46">
        <v>2014</v>
      </c>
      <c r="B3215" s="47" t="s">
        <v>38</v>
      </c>
      <c r="C3215" s="47" t="s">
        <v>40</v>
      </c>
      <c r="D3215" s="47" t="s">
        <v>0</v>
      </c>
      <c r="E3215" s="47" t="s">
        <v>2419</v>
      </c>
      <c r="F3215" s="47" t="s">
        <v>2420</v>
      </c>
      <c r="G3215" s="48" t="s">
        <v>2421</v>
      </c>
    </row>
    <row r="3216" spans="1:7">
      <c r="A3216" s="46">
        <v>2014</v>
      </c>
      <c r="B3216" s="47" t="s">
        <v>38</v>
      </c>
      <c r="C3216" s="47" t="s">
        <v>40</v>
      </c>
      <c r="D3216" s="47" t="s">
        <v>17574</v>
      </c>
      <c r="E3216" s="47" t="s">
        <v>2422</v>
      </c>
      <c r="F3216" s="47" t="s">
        <v>2423</v>
      </c>
      <c r="G3216" s="48" t="s">
        <v>2424</v>
      </c>
    </row>
    <row r="3217" spans="1:7">
      <c r="A3217" s="46">
        <v>2014</v>
      </c>
      <c r="B3217" s="47" t="s">
        <v>38</v>
      </c>
      <c r="C3217" s="47" t="s">
        <v>40</v>
      </c>
      <c r="D3217" s="47" t="s">
        <v>0</v>
      </c>
      <c r="E3217" s="47" t="s">
        <v>2425</v>
      </c>
      <c r="F3217" s="47" t="s">
        <v>2426</v>
      </c>
      <c r="G3217" s="48" t="s">
        <v>2427</v>
      </c>
    </row>
    <row r="3218" spans="1:7">
      <c r="A3218" s="46">
        <v>2014</v>
      </c>
      <c r="B3218" s="47" t="s">
        <v>38</v>
      </c>
      <c r="C3218" s="47" t="s">
        <v>40</v>
      </c>
      <c r="D3218" s="47" t="s">
        <v>0</v>
      </c>
      <c r="E3218" s="47" t="s">
        <v>2428</v>
      </c>
      <c r="F3218" s="47" t="s">
        <v>2429</v>
      </c>
      <c r="G3218" s="48" t="s">
        <v>2430</v>
      </c>
    </row>
    <row r="3219" spans="1:7">
      <c r="A3219" s="46">
        <v>2014</v>
      </c>
      <c r="B3219" s="47" t="s">
        <v>38</v>
      </c>
      <c r="C3219" s="47" t="s">
        <v>40</v>
      </c>
      <c r="D3219" s="47" t="s">
        <v>0</v>
      </c>
      <c r="E3219" s="47" t="s">
        <v>2431</v>
      </c>
      <c r="F3219" s="47" t="s">
        <v>2432</v>
      </c>
      <c r="G3219" s="48" t="s">
        <v>2433</v>
      </c>
    </row>
    <row r="3220" spans="1:7">
      <c r="A3220" s="46">
        <v>2014</v>
      </c>
      <c r="B3220" s="47" t="s">
        <v>38</v>
      </c>
      <c r="C3220" s="47" t="s">
        <v>40</v>
      </c>
      <c r="D3220" s="47" t="s">
        <v>0</v>
      </c>
      <c r="E3220" s="47" t="s">
        <v>2434</v>
      </c>
      <c r="F3220" s="47" t="s">
        <v>2435</v>
      </c>
      <c r="G3220" s="48" t="s">
        <v>2436</v>
      </c>
    </row>
    <row r="3221" spans="1:7">
      <c r="A3221" s="46">
        <v>2014</v>
      </c>
      <c r="B3221" s="47" t="s">
        <v>38</v>
      </c>
      <c r="C3221" s="47" t="s">
        <v>40</v>
      </c>
      <c r="D3221" s="47" t="s">
        <v>0</v>
      </c>
      <c r="E3221" s="47" t="s">
        <v>2437</v>
      </c>
      <c r="F3221" s="47" t="s">
        <v>2438</v>
      </c>
      <c r="G3221" s="48" t="s">
        <v>2439</v>
      </c>
    </row>
    <row r="3222" spans="1:7">
      <c r="A3222" s="46">
        <v>2014</v>
      </c>
      <c r="B3222" s="47" t="s">
        <v>38</v>
      </c>
      <c r="C3222" s="47" t="s">
        <v>40</v>
      </c>
      <c r="D3222" s="47" t="s">
        <v>0</v>
      </c>
      <c r="E3222" s="47" t="s">
        <v>2440</v>
      </c>
      <c r="F3222" s="47" t="s">
        <v>2441</v>
      </c>
      <c r="G3222" s="48" t="s">
        <v>2442</v>
      </c>
    </row>
    <row r="3223" spans="1:7">
      <c r="A3223" s="46">
        <v>2014</v>
      </c>
      <c r="B3223" s="47" t="s">
        <v>38</v>
      </c>
      <c r="C3223" s="47" t="s">
        <v>17584</v>
      </c>
      <c r="D3223" s="47" t="s">
        <v>17574</v>
      </c>
      <c r="E3223" s="47" t="s">
        <v>2443</v>
      </c>
      <c r="F3223" s="47" t="s">
        <v>2444</v>
      </c>
      <c r="G3223" s="48" t="s">
        <v>2445</v>
      </c>
    </row>
    <row r="3224" spans="1:7">
      <c r="A3224" s="46">
        <v>2014</v>
      </c>
      <c r="B3224" s="47" t="s">
        <v>38</v>
      </c>
      <c r="C3224" s="47" t="s">
        <v>17584</v>
      </c>
      <c r="D3224" s="47" t="s">
        <v>17574</v>
      </c>
      <c r="E3224" s="47" t="s">
        <v>2446</v>
      </c>
      <c r="F3224" s="47" t="s">
        <v>2447</v>
      </c>
      <c r="G3224" s="48" t="s">
        <v>2448</v>
      </c>
    </row>
    <row r="3225" spans="1:7">
      <c r="A3225" s="46">
        <v>2014</v>
      </c>
      <c r="B3225" s="47" t="s">
        <v>38</v>
      </c>
      <c r="C3225" s="47" t="s">
        <v>17584</v>
      </c>
      <c r="D3225" s="47" t="s">
        <v>0</v>
      </c>
      <c r="E3225" s="47" t="s">
        <v>2449</v>
      </c>
      <c r="F3225" s="47" t="s">
        <v>2450</v>
      </c>
      <c r="G3225" s="48" t="s">
        <v>2451</v>
      </c>
    </row>
    <row r="3226" spans="1:7">
      <c r="A3226" s="46">
        <v>2014</v>
      </c>
      <c r="B3226" s="47" t="s">
        <v>38</v>
      </c>
      <c r="C3226" s="47" t="s">
        <v>17584</v>
      </c>
      <c r="D3226" s="47" t="s">
        <v>0</v>
      </c>
      <c r="E3226" s="47" t="s">
        <v>2452</v>
      </c>
      <c r="F3226" s="47" t="s">
        <v>2453</v>
      </c>
      <c r="G3226" s="48" t="s">
        <v>2454</v>
      </c>
    </row>
    <row r="3227" spans="1:7">
      <c r="A3227" s="46">
        <v>2014</v>
      </c>
      <c r="B3227" s="47" t="s">
        <v>38</v>
      </c>
      <c r="C3227" s="47" t="s">
        <v>17584</v>
      </c>
      <c r="D3227" s="47" t="s">
        <v>17574</v>
      </c>
      <c r="E3227" s="47" t="s">
        <v>2455</v>
      </c>
      <c r="F3227" s="47" t="s">
        <v>2456</v>
      </c>
      <c r="G3227" s="48" t="s">
        <v>2457</v>
      </c>
    </row>
    <row r="3228" spans="1:7">
      <c r="A3228" s="46">
        <v>2014</v>
      </c>
      <c r="B3228" s="47" t="s">
        <v>38</v>
      </c>
      <c r="C3228" s="47" t="s">
        <v>17584</v>
      </c>
      <c r="D3228" s="47" t="s">
        <v>0</v>
      </c>
      <c r="E3228" s="47" t="s">
        <v>2458</v>
      </c>
      <c r="F3228" s="47" t="s">
        <v>2459</v>
      </c>
      <c r="G3228" s="48" t="s">
        <v>2460</v>
      </c>
    </row>
    <row r="3229" spans="1:7">
      <c r="A3229" s="46">
        <v>2014</v>
      </c>
      <c r="B3229" s="47" t="s">
        <v>38</v>
      </c>
      <c r="C3229" s="47" t="s">
        <v>17584</v>
      </c>
      <c r="D3229" s="47" t="s">
        <v>0</v>
      </c>
      <c r="E3229" s="47" t="s">
        <v>2461</v>
      </c>
      <c r="F3229" s="47" t="s">
        <v>2462</v>
      </c>
      <c r="G3229" s="48" t="s">
        <v>2463</v>
      </c>
    </row>
    <row r="3230" spans="1:7">
      <c r="A3230" s="46">
        <v>2014</v>
      </c>
      <c r="B3230" s="47" t="s">
        <v>38</v>
      </c>
      <c r="C3230" s="47" t="s">
        <v>17585</v>
      </c>
      <c r="D3230" s="47" t="s">
        <v>0</v>
      </c>
      <c r="E3230" s="47" t="s">
        <v>2464</v>
      </c>
      <c r="F3230" s="47" t="s">
        <v>2465</v>
      </c>
      <c r="G3230" s="48" t="s">
        <v>2466</v>
      </c>
    </row>
    <row r="3231" spans="1:7">
      <c r="A3231" s="46">
        <v>2014</v>
      </c>
      <c r="B3231" s="47" t="s">
        <v>38</v>
      </c>
      <c r="C3231" s="47" t="s">
        <v>17585</v>
      </c>
      <c r="D3231" s="47" t="s">
        <v>0</v>
      </c>
      <c r="E3231" s="47" t="s">
        <v>2467</v>
      </c>
      <c r="F3231" s="47" t="s">
        <v>2468</v>
      </c>
      <c r="G3231" s="48" t="s">
        <v>2469</v>
      </c>
    </row>
    <row r="3232" spans="1:7">
      <c r="A3232" s="46">
        <v>2014</v>
      </c>
      <c r="B3232" s="47" t="s">
        <v>38</v>
      </c>
      <c r="C3232" s="47" t="s">
        <v>17585</v>
      </c>
      <c r="D3232" s="47" t="s">
        <v>0</v>
      </c>
      <c r="E3232" s="47" t="s">
        <v>2470</v>
      </c>
      <c r="F3232" s="47" t="s">
        <v>2471</v>
      </c>
      <c r="G3232" s="48" t="s">
        <v>2472</v>
      </c>
    </row>
    <row r="3233" spans="1:7">
      <c r="A3233" s="46">
        <v>2014</v>
      </c>
      <c r="B3233" s="47" t="s">
        <v>38</v>
      </c>
      <c r="C3233" s="47" t="s">
        <v>17585</v>
      </c>
      <c r="D3233" s="47" t="s">
        <v>0</v>
      </c>
      <c r="E3233" s="47" t="s">
        <v>2473</v>
      </c>
      <c r="F3233" s="47" t="s">
        <v>2474</v>
      </c>
      <c r="G3233" s="48" t="s">
        <v>2475</v>
      </c>
    </row>
    <row r="3234" spans="1:7">
      <c r="A3234" s="46">
        <v>2014</v>
      </c>
      <c r="B3234" s="47" t="s">
        <v>38</v>
      </c>
      <c r="C3234" s="47" t="s">
        <v>17585</v>
      </c>
      <c r="D3234" s="47" t="s">
        <v>0</v>
      </c>
      <c r="E3234" s="47" t="s">
        <v>2476</v>
      </c>
      <c r="F3234" s="47" t="s">
        <v>2477</v>
      </c>
      <c r="G3234" s="48" t="s">
        <v>2478</v>
      </c>
    </row>
    <row r="3235" spans="1:7">
      <c r="A3235" s="46">
        <v>2014</v>
      </c>
      <c r="B3235" s="47" t="s">
        <v>38</v>
      </c>
      <c r="C3235" s="47" t="s">
        <v>17585</v>
      </c>
      <c r="D3235" s="47" t="s">
        <v>0</v>
      </c>
      <c r="E3235" s="47" t="s">
        <v>2464</v>
      </c>
      <c r="F3235" s="47" t="s">
        <v>2465</v>
      </c>
      <c r="G3235" s="48" t="s">
        <v>2466</v>
      </c>
    </row>
    <row r="3236" spans="1:7">
      <c r="A3236" s="46">
        <v>2014</v>
      </c>
      <c r="B3236" s="47" t="s">
        <v>38</v>
      </c>
      <c r="C3236" s="47" t="s">
        <v>17585</v>
      </c>
      <c r="D3236" s="47" t="s">
        <v>0</v>
      </c>
      <c r="E3236" s="47" t="s">
        <v>2467</v>
      </c>
      <c r="F3236" s="47" t="s">
        <v>2468</v>
      </c>
      <c r="G3236" s="48" t="s">
        <v>2469</v>
      </c>
    </row>
    <row r="3237" spans="1:7">
      <c r="A3237" s="46">
        <v>2014</v>
      </c>
      <c r="B3237" s="47" t="s">
        <v>38</v>
      </c>
      <c r="C3237" s="47" t="s">
        <v>17585</v>
      </c>
      <c r="D3237" s="47" t="s">
        <v>0</v>
      </c>
      <c r="E3237" s="47" t="s">
        <v>2470</v>
      </c>
      <c r="F3237" s="47" t="s">
        <v>2471</v>
      </c>
      <c r="G3237" s="48" t="s">
        <v>2472</v>
      </c>
    </row>
    <row r="3238" spans="1:7">
      <c r="A3238" s="46">
        <v>2014</v>
      </c>
      <c r="B3238" s="47" t="s">
        <v>38</v>
      </c>
      <c r="C3238" s="47" t="s">
        <v>17585</v>
      </c>
      <c r="D3238" s="47" t="s">
        <v>0</v>
      </c>
      <c r="E3238" s="47" t="s">
        <v>2473</v>
      </c>
      <c r="F3238" s="47" t="s">
        <v>2474</v>
      </c>
      <c r="G3238" s="48" t="s">
        <v>2475</v>
      </c>
    </row>
    <row r="3239" spans="1:7">
      <c r="A3239" s="46">
        <v>2014</v>
      </c>
      <c r="B3239" s="47" t="s">
        <v>38</v>
      </c>
      <c r="C3239" s="47" t="s">
        <v>17585</v>
      </c>
      <c r="D3239" s="47" t="s">
        <v>0</v>
      </c>
      <c r="E3239" s="47" t="s">
        <v>2476</v>
      </c>
      <c r="F3239" s="47" t="s">
        <v>2477</v>
      </c>
      <c r="G3239" s="48" t="s">
        <v>2478</v>
      </c>
    </row>
    <row r="3240" spans="1:7">
      <c r="A3240" s="46">
        <v>2014</v>
      </c>
      <c r="B3240" s="47" t="s">
        <v>38</v>
      </c>
      <c r="C3240" s="47" t="s">
        <v>17585</v>
      </c>
      <c r="D3240" s="47" t="s">
        <v>0</v>
      </c>
      <c r="E3240" s="47" t="s">
        <v>2479</v>
      </c>
      <c r="F3240" s="47" t="s">
        <v>2480</v>
      </c>
      <c r="G3240" s="48" t="s">
        <v>2481</v>
      </c>
    </row>
    <row r="3241" spans="1:7">
      <c r="A3241" s="46">
        <v>2014</v>
      </c>
      <c r="B3241" s="47" t="s">
        <v>38</v>
      </c>
      <c r="C3241" s="47" t="s">
        <v>17585</v>
      </c>
      <c r="D3241" s="47" t="s">
        <v>0</v>
      </c>
      <c r="E3241" s="47" t="s">
        <v>2482</v>
      </c>
      <c r="F3241" s="47" t="s">
        <v>2483</v>
      </c>
      <c r="G3241" s="48" t="s">
        <v>2484</v>
      </c>
    </row>
    <row r="3242" spans="1:7">
      <c r="A3242" s="46">
        <v>2014</v>
      </c>
      <c r="B3242" s="47" t="s">
        <v>38</v>
      </c>
      <c r="C3242" s="47" t="s">
        <v>17585</v>
      </c>
      <c r="D3242" s="47" t="s">
        <v>0</v>
      </c>
      <c r="E3242" s="47" t="s">
        <v>2485</v>
      </c>
      <c r="F3242" s="47" t="s">
        <v>2486</v>
      </c>
      <c r="G3242" s="48" t="s">
        <v>2487</v>
      </c>
    </row>
    <row r="3243" spans="1:7">
      <c r="A3243" s="46">
        <v>2014</v>
      </c>
      <c r="B3243" s="47" t="s">
        <v>38</v>
      </c>
      <c r="C3243" s="47" t="s">
        <v>17585</v>
      </c>
      <c r="D3243" s="47" t="s">
        <v>0</v>
      </c>
      <c r="E3243" s="47" t="s">
        <v>2231</v>
      </c>
      <c r="F3243" s="47" t="s">
        <v>2488</v>
      </c>
      <c r="G3243" s="48" t="s">
        <v>2489</v>
      </c>
    </row>
    <row r="3244" spans="1:7">
      <c r="A3244" s="46">
        <v>2014</v>
      </c>
      <c r="B3244" s="47" t="s">
        <v>38</v>
      </c>
      <c r="C3244" s="47" t="s">
        <v>17585</v>
      </c>
      <c r="D3244" s="47" t="s">
        <v>0</v>
      </c>
      <c r="E3244" s="47" t="s">
        <v>2490</v>
      </c>
      <c r="F3244" s="47" t="s">
        <v>2491</v>
      </c>
      <c r="G3244" s="48" t="s">
        <v>2492</v>
      </c>
    </row>
    <row r="3245" spans="1:7">
      <c r="A3245" s="46">
        <v>2014</v>
      </c>
      <c r="B3245" s="47" t="s">
        <v>38</v>
      </c>
      <c r="C3245" s="47" t="s">
        <v>17586</v>
      </c>
      <c r="D3245" s="47" t="s">
        <v>0</v>
      </c>
      <c r="E3245" s="47" t="s">
        <v>2493</v>
      </c>
      <c r="F3245" s="47" t="s">
        <v>2494</v>
      </c>
      <c r="G3245" s="48" t="s">
        <v>2495</v>
      </c>
    </row>
    <row r="3246" spans="1:7">
      <c r="A3246" s="46">
        <v>2014</v>
      </c>
      <c r="B3246" s="47" t="s">
        <v>38</v>
      </c>
      <c r="C3246" s="47" t="s">
        <v>17586</v>
      </c>
      <c r="D3246" s="47" t="s">
        <v>0</v>
      </c>
      <c r="E3246" s="47" t="s">
        <v>2496</v>
      </c>
      <c r="F3246" s="47" t="s">
        <v>2497</v>
      </c>
      <c r="G3246" s="48" t="s">
        <v>2498</v>
      </c>
    </row>
    <row r="3247" spans="1:7">
      <c r="A3247" s="46">
        <v>2014</v>
      </c>
      <c r="B3247" s="47" t="s">
        <v>38</v>
      </c>
      <c r="C3247" s="47" t="s">
        <v>17586</v>
      </c>
      <c r="D3247" s="47" t="s">
        <v>0</v>
      </c>
      <c r="E3247" s="47" t="s">
        <v>2499</v>
      </c>
      <c r="F3247" s="47" t="s">
        <v>2500</v>
      </c>
      <c r="G3247" s="48" t="s">
        <v>2501</v>
      </c>
    </row>
    <row r="3248" spans="1:7">
      <c r="A3248" s="46">
        <v>2014</v>
      </c>
      <c r="B3248" s="47" t="s">
        <v>38</v>
      </c>
      <c r="C3248" s="47" t="s">
        <v>41</v>
      </c>
      <c r="D3248" s="47" t="s">
        <v>0</v>
      </c>
      <c r="E3248" s="47" t="s">
        <v>2502</v>
      </c>
      <c r="F3248" s="47" t="s">
        <v>2503</v>
      </c>
      <c r="G3248" s="48" t="s">
        <v>2504</v>
      </c>
    </row>
    <row r="3249" spans="1:7">
      <c r="A3249" s="46">
        <v>2014</v>
      </c>
      <c r="B3249" s="47" t="s">
        <v>38</v>
      </c>
      <c r="C3249" s="47" t="s">
        <v>41</v>
      </c>
      <c r="D3249" s="47" t="s">
        <v>0</v>
      </c>
      <c r="E3249" s="47" t="s">
        <v>2505</v>
      </c>
      <c r="F3249" s="47" t="s">
        <v>2506</v>
      </c>
      <c r="G3249" s="48" t="s">
        <v>2507</v>
      </c>
    </row>
    <row r="3250" spans="1:7">
      <c r="A3250" s="46">
        <v>2014</v>
      </c>
      <c r="B3250" s="47" t="s">
        <v>38</v>
      </c>
      <c r="C3250" s="47" t="s">
        <v>41</v>
      </c>
      <c r="D3250" s="47" t="s">
        <v>0</v>
      </c>
      <c r="E3250" s="47" t="s">
        <v>2508</v>
      </c>
      <c r="F3250" s="47" t="s">
        <v>2509</v>
      </c>
      <c r="G3250" s="48" t="s">
        <v>2510</v>
      </c>
    </row>
    <row r="3251" spans="1:7">
      <c r="A3251" s="46">
        <v>2014</v>
      </c>
      <c r="B3251" s="47" t="s">
        <v>38</v>
      </c>
      <c r="C3251" s="47" t="s">
        <v>41</v>
      </c>
      <c r="D3251" s="47" t="s">
        <v>0</v>
      </c>
      <c r="E3251" s="47" t="s">
        <v>803</v>
      </c>
      <c r="F3251" s="47" t="s">
        <v>2511</v>
      </c>
      <c r="G3251" s="48" t="s">
        <v>2512</v>
      </c>
    </row>
    <row r="3252" spans="1:7">
      <c r="A3252" s="46">
        <v>2014</v>
      </c>
      <c r="B3252" s="47" t="s">
        <v>38</v>
      </c>
      <c r="C3252" s="47" t="s">
        <v>41</v>
      </c>
      <c r="D3252" s="47" t="s">
        <v>0</v>
      </c>
      <c r="E3252" s="47" t="s">
        <v>2513</v>
      </c>
      <c r="F3252" s="47" t="s">
        <v>2514</v>
      </c>
      <c r="G3252" s="48" t="s">
        <v>2515</v>
      </c>
    </row>
    <row r="3253" spans="1:7">
      <c r="A3253" s="46">
        <v>2014</v>
      </c>
      <c r="B3253" s="47" t="s">
        <v>38</v>
      </c>
      <c r="C3253" s="47" t="s">
        <v>41</v>
      </c>
      <c r="D3253" s="47" t="s">
        <v>0</v>
      </c>
      <c r="E3253" s="47" t="s">
        <v>2516</v>
      </c>
      <c r="F3253" s="47" t="s">
        <v>2517</v>
      </c>
      <c r="G3253" s="48" t="s">
        <v>2518</v>
      </c>
    </row>
    <row r="3254" spans="1:7">
      <c r="A3254" s="46">
        <v>2014</v>
      </c>
      <c r="B3254" s="47" t="s">
        <v>38</v>
      </c>
      <c r="C3254" s="47" t="s">
        <v>41</v>
      </c>
      <c r="D3254" s="47" t="s">
        <v>0</v>
      </c>
      <c r="E3254" s="47" t="s">
        <v>2519</v>
      </c>
      <c r="F3254" s="47" t="s">
        <v>2520</v>
      </c>
      <c r="G3254" s="48" t="s">
        <v>2521</v>
      </c>
    </row>
    <row r="3255" spans="1:7">
      <c r="A3255" s="46">
        <v>2014</v>
      </c>
      <c r="B3255" s="47" t="s">
        <v>38</v>
      </c>
      <c r="C3255" s="47" t="s">
        <v>41</v>
      </c>
      <c r="D3255" s="47" t="s">
        <v>0</v>
      </c>
      <c r="E3255" s="47" t="s">
        <v>2522</v>
      </c>
      <c r="F3255" s="47" t="s">
        <v>2523</v>
      </c>
      <c r="G3255" s="48" t="s">
        <v>2524</v>
      </c>
    </row>
    <row r="3256" spans="1:7">
      <c r="A3256" s="46">
        <v>2014</v>
      </c>
      <c r="B3256" s="47" t="s">
        <v>38</v>
      </c>
      <c r="C3256" s="47" t="s">
        <v>17587</v>
      </c>
      <c r="D3256" s="47" t="s">
        <v>0</v>
      </c>
      <c r="E3256" s="47" t="s">
        <v>2525</v>
      </c>
      <c r="F3256" s="47" t="s">
        <v>2526</v>
      </c>
      <c r="G3256" s="48" t="s">
        <v>2527</v>
      </c>
    </row>
    <row r="3257" spans="1:7">
      <c r="A3257" s="46">
        <v>2014</v>
      </c>
      <c r="B3257" s="47" t="s">
        <v>38</v>
      </c>
      <c r="C3257" s="47" t="s">
        <v>17587</v>
      </c>
      <c r="D3257" s="47" t="s">
        <v>0</v>
      </c>
      <c r="E3257" s="47" t="s">
        <v>2528</v>
      </c>
      <c r="F3257" s="47" t="s">
        <v>2529</v>
      </c>
      <c r="G3257" s="48" t="s">
        <v>2530</v>
      </c>
    </row>
    <row r="3258" spans="1:7">
      <c r="A3258" s="46">
        <v>2014</v>
      </c>
      <c r="B3258" s="47" t="s">
        <v>38</v>
      </c>
      <c r="C3258" s="47" t="s">
        <v>17587</v>
      </c>
      <c r="D3258" s="47" t="s">
        <v>0</v>
      </c>
      <c r="E3258" s="47" t="s">
        <v>2531</v>
      </c>
      <c r="F3258" s="47" t="s">
        <v>2532</v>
      </c>
      <c r="G3258" s="48" t="s">
        <v>2533</v>
      </c>
    </row>
    <row r="3259" spans="1:7">
      <c r="A3259" s="46">
        <v>2014</v>
      </c>
      <c r="B3259" s="47" t="s">
        <v>38</v>
      </c>
      <c r="C3259" s="47" t="s">
        <v>17587</v>
      </c>
      <c r="D3259" s="47" t="s">
        <v>0</v>
      </c>
      <c r="E3259" s="47" t="s">
        <v>2534</v>
      </c>
      <c r="F3259" s="47" t="s">
        <v>2535</v>
      </c>
      <c r="G3259" s="48" t="s">
        <v>2536</v>
      </c>
    </row>
    <row r="3260" spans="1:7">
      <c r="A3260" s="46">
        <v>2014</v>
      </c>
      <c r="B3260" s="47" t="s">
        <v>38</v>
      </c>
      <c r="C3260" s="47" t="s">
        <v>17587</v>
      </c>
      <c r="D3260" s="47" t="s">
        <v>0</v>
      </c>
      <c r="E3260" s="47" t="s">
        <v>2537</v>
      </c>
      <c r="F3260" s="47" t="s">
        <v>2538</v>
      </c>
      <c r="G3260" s="48" t="s">
        <v>2539</v>
      </c>
    </row>
    <row r="3261" spans="1:7">
      <c r="A3261" s="46">
        <v>2014</v>
      </c>
      <c r="B3261" s="47" t="s">
        <v>38</v>
      </c>
      <c r="C3261" s="47" t="s">
        <v>17587</v>
      </c>
      <c r="D3261" s="47" t="s">
        <v>0</v>
      </c>
      <c r="E3261" s="47" t="s">
        <v>2540</v>
      </c>
      <c r="F3261" s="47" t="s">
        <v>2541</v>
      </c>
      <c r="G3261" s="48" t="s">
        <v>2542</v>
      </c>
    </row>
    <row r="3262" spans="1:7">
      <c r="A3262" s="46">
        <v>2014</v>
      </c>
      <c r="B3262" s="47" t="s">
        <v>42</v>
      </c>
      <c r="C3262" s="47" t="s">
        <v>43</v>
      </c>
      <c r="D3262" s="47" t="s">
        <v>17574</v>
      </c>
      <c r="E3262" s="47" t="s">
        <v>2543</v>
      </c>
      <c r="F3262" s="47" t="s">
        <v>2544</v>
      </c>
      <c r="G3262" s="48" t="s">
        <v>2545</v>
      </c>
    </row>
    <row r="3263" spans="1:7">
      <c r="A3263" s="46">
        <v>2014</v>
      </c>
      <c r="B3263" s="47" t="s">
        <v>42</v>
      </c>
      <c r="C3263" s="47" t="s">
        <v>43</v>
      </c>
      <c r="D3263" s="47" t="s">
        <v>17574</v>
      </c>
      <c r="E3263" s="47" t="s">
        <v>2546</v>
      </c>
      <c r="F3263" s="47" t="s">
        <v>2547</v>
      </c>
      <c r="G3263" s="48" t="s">
        <v>2548</v>
      </c>
    </row>
    <row r="3264" spans="1:7">
      <c r="A3264" s="46">
        <v>2014</v>
      </c>
      <c r="B3264" s="47" t="s">
        <v>42</v>
      </c>
      <c r="C3264" s="47" t="s">
        <v>43</v>
      </c>
      <c r="D3264" s="47" t="s">
        <v>17574</v>
      </c>
      <c r="E3264" s="47" t="s">
        <v>2549</v>
      </c>
      <c r="F3264" s="47" t="s">
        <v>2550</v>
      </c>
      <c r="G3264" s="48" t="s">
        <v>2551</v>
      </c>
    </row>
    <row r="3265" spans="1:7">
      <c r="A3265" s="46">
        <v>2014</v>
      </c>
      <c r="B3265" s="47" t="s">
        <v>42</v>
      </c>
      <c r="C3265" s="47" t="s">
        <v>44</v>
      </c>
      <c r="D3265" s="47" t="s">
        <v>0</v>
      </c>
      <c r="E3265" s="47" t="s">
        <v>2552</v>
      </c>
      <c r="F3265" s="47" t="s">
        <v>2553</v>
      </c>
      <c r="G3265" s="48" t="s">
        <v>2554</v>
      </c>
    </row>
    <row r="3266" spans="1:7">
      <c r="A3266" s="46">
        <v>2014</v>
      </c>
      <c r="B3266" s="47" t="s">
        <v>42</v>
      </c>
      <c r="C3266" s="47" t="s">
        <v>44</v>
      </c>
      <c r="D3266" s="47" t="s">
        <v>17574</v>
      </c>
      <c r="E3266" s="47" t="s">
        <v>2555</v>
      </c>
      <c r="F3266" s="47" t="s">
        <v>2556</v>
      </c>
      <c r="G3266" s="48" t="s">
        <v>2557</v>
      </c>
    </row>
    <row r="3267" spans="1:7">
      <c r="A3267" s="46">
        <v>2014</v>
      </c>
      <c r="B3267" s="47" t="s">
        <v>42</v>
      </c>
      <c r="C3267" s="47" t="s">
        <v>44</v>
      </c>
      <c r="D3267" s="47" t="s">
        <v>0</v>
      </c>
      <c r="E3267" s="47" t="s">
        <v>2558</v>
      </c>
      <c r="F3267" s="47" t="s">
        <v>2559</v>
      </c>
      <c r="G3267" s="48" t="s">
        <v>2560</v>
      </c>
    </row>
    <row r="3268" spans="1:7">
      <c r="A3268" s="46">
        <v>2014</v>
      </c>
      <c r="B3268" s="47" t="s">
        <v>42</v>
      </c>
      <c r="C3268" s="47" t="s">
        <v>44</v>
      </c>
      <c r="D3268" s="47" t="s">
        <v>0</v>
      </c>
      <c r="E3268" s="47" t="s">
        <v>2561</v>
      </c>
      <c r="F3268" s="47" t="s">
        <v>2562</v>
      </c>
      <c r="G3268" s="48" t="s">
        <v>2563</v>
      </c>
    </row>
    <row r="3269" spans="1:7">
      <c r="A3269" s="46">
        <v>2014</v>
      </c>
      <c r="B3269" s="47" t="s">
        <v>42</v>
      </c>
      <c r="C3269" s="47" t="s">
        <v>44</v>
      </c>
      <c r="D3269" s="47" t="s">
        <v>0</v>
      </c>
      <c r="E3269" s="47" t="s">
        <v>2564</v>
      </c>
      <c r="F3269" s="47" t="s">
        <v>2565</v>
      </c>
      <c r="G3269" s="48" t="s">
        <v>2566</v>
      </c>
    </row>
    <row r="3270" spans="1:7">
      <c r="A3270" s="46">
        <v>2014</v>
      </c>
      <c r="B3270" s="47" t="s">
        <v>42</v>
      </c>
      <c r="C3270" s="47" t="s">
        <v>44</v>
      </c>
      <c r="D3270" s="47" t="s">
        <v>0</v>
      </c>
      <c r="E3270" s="47" t="s">
        <v>2567</v>
      </c>
      <c r="F3270" s="47" t="s">
        <v>2568</v>
      </c>
      <c r="G3270" s="48" t="s">
        <v>2569</v>
      </c>
    </row>
    <row r="3271" spans="1:7">
      <c r="A3271" s="46">
        <v>2014</v>
      </c>
      <c r="B3271" s="47" t="s">
        <v>42</v>
      </c>
      <c r="C3271" s="47" t="s">
        <v>44</v>
      </c>
      <c r="D3271" s="47" t="s">
        <v>0</v>
      </c>
      <c r="E3271" s="47" t="s">
        <v>2570</v>
      </c>
      <c r="F3271" s="47" t="s">
        <v>2571</v>
      </c>
      <c r="G3271" s="48" t="s">
        <v>2572</v>
      </c>
    </row>
    <row r="3272" spans="1:7">
      <c r="A3272" s="46">
        <v>2014</v>
      </c>
      <c r="B3272" s="47" t="s">
        <v>42</v>
      </c>
      <c r="C3272" s="47" t="s">
        <v>44</v>
      </c>
      <c r="D3272" s="47" t="s">
        <v>0</v>
      </c>
      <c r="E3272" s="47" t="s">
        <v>2573</v>
      </c>
      <c r="F3272" s="47" t="s">
        <v>2574</v>
      </c>
      <c r="G3272" s="48" t="s">
        <v>2575</v>
      </c>
    </row>
    <row r="3273" spans="1:7">
      <c r="A3273" s="46">
        <v>2014</v>
      </c>
      <c r="B3273" s="47" t="s">
        <v>42</v>
      </c>
      <c r="C3273" s="47" t="s">
        <v>44</v>
      </c>
      <c r="D3273" s="47" t="s">
        <v>0</v>
      </c>
      <c r="E3273" s="47" t="s">
        <v>2576</v>
      </c>
      <c r="F3273" s="47" t="s">
        <v>2577</v>
      </c>
      <c r="G3273" s="48" t="s">
        <v>2578</v>
      </c>
    </row>
    <row r="3274" spans="1:7">
      <c r="A3274" s="46">
        <v>2014</v>
      </c>
      <c r="B3274" s="47" t="s">
        <v>42</v>
      </c>
      <c r="C3274" s="47" t="s">
        <v>44</v>
      </c>
      <c r="D3274" s="47" t="s">
        <v>17574</v>
      </c>
      <c r="E3274" s="47" t="s">
        <v>2579</v>
      </c>
      <c r="F3274" s="47" t="s">
        <v>2580</v>
      </c>
      <c r="G3274" s="48" t="s">
        <v>2581</v>
      </c>
    </row>
    <row r="3275" spans="1:7">
      <c r="A3275" s="46">
        <v>2014</v>
      </c>
      <c r="B3275" s="47" t="s">
        <v>42</v>
      </c>
      <c r="C3275" s="47" t="s">
        <v>17588</v>
      </c>
      <c r="D3275" s="47" t="s">
        <v>17574</v>
      </c>
      <c r="E3275" s="47" t="s">
        <v>2582</v>
      </c>
      <c r="F3275" s="47" t="s">
        <v>2583</v>
      </c>
      <c r="G3275" s="48" t="s">
        <v>2584</v>
      </c>
    </row>
    <row r="3276" spans="1:7">
      <c r="A3276" s="46">
        <v>2014</v>
      </c>
      <c r="B3276" s="47" t="s">
        <v>42</v>
      </c>
      <c r="C3276" s="47" t="s">
        <v>17588</v>
      </c>
      <c r="D3276" s="47" t="s">
        <v>17574</v>
      </c>
      <c r="E3276" s="47" t="s">
        <v>2585</v>
      </c>
      <c r="F3276" s="47" t="s">
        <v>2586</v>
      </c>
      <c r="G3276" s="48" t="s">
        <v>2587</v>
      </c>
    </row>
    <row r="3277" spans="1:7">
      <c r="A3277" s="46">
        <v>2014</v>
      </c>
      <c r="B3277" s="47" t="s">
        <v>42</v>
      </c>
      <c r="C3277" s="47" t="s">
        <v>17588</v>
      </c>
      <c r="D3277" s="47" t="s">
        <v>17574</v>
      </c>
      <c r="E3277" s="47" t="s">
        <v>2588</v>
      </c>
      <c r="F3277" s="47" t="s">
        <v>2589</v>
      </c>
      <c r="G3277" s="48" t="s">
        <v>2590</v>
      </c>
    </row>
    <row r="3278" spans="1:7">
      <c r="A3278" s="46">
        <v>2014</v>
      </c>
      <c r="B3278" s="47" t="s">
        <v>42</v>
      </c>
      <c r="C3278" s="47" t="s">
        <v>17588</v>
      </c>
      <c r="D3278" s="47" t="s">
        <v>0</v>
      </c>
      <c r="E3278" s="47" t="s">
        <v>2591</v>
      </c>
      <c r="F3278" s="47" t="s">
        <v>2592</v>
      </c>
      <c r="G3278" s="48" t="s">
        <v>2593</v>
      </c>
    </row>
    <row r="3279" spans="1:7">
      <c r="A3279" s="46">
        <v>2014</v>
      </c>
      <c r="B3279" s="47" t="s">
        <v>42</v>
      </c>
      <c r="C3279" s="47" t="s">
        <v>17588</v>
      </c>
      <c r="D3279" s="47" t="s">
        <v>0</v>
      </c>
      <c r="E3279" s="47" t="s">
        <v>2594</v>
      </c>
      <c r="F3279" s="47" t="s">
        <v>2595</v>
      </c>
      <c r="G3279" s="48" t="s">
        <v>2596</v>
      </c>
    </row>
    <row r="3280" spans="1:7">
      <c r="A3280" s="46">
        <v>2014</v>
      </c>
      <c r="B3280" s="47" t="s">
        <v>42</v>
      </c>
      <c r="C3280" s="47" t="s">
        <v>17588</v>
      </c>
      <c r="D3280" s="47" t="s">
        <v>0</v>
      </c>
      <c r="E3280" s="47" t="s">
        <v>2597</v>
      </c>
      <c r="F3280" s="47" t="s">
        <v>2598</v>
      </c>
      <c r="G3280" s="48" t="s">
        <v>2599</v>
      </c>
    </row>
    <row r="3281" spans="1:7">
      <c r="A3281" s="46">
        <v>2014</v>
      </c>
      <c r="B3281" s="47" t="s">
        <v>42</v>
      </c>
      <c r="C3281" s="47" t="s">
        <v>17588</v>
      </c>
      <c r="D3281" s="47" t="s">
        <v>0</v>
      </c>
      <c r="E3281" s="47" t="s">
        <v>2600</v>
      </c>
      <c r="F3281" s="47" t="s">
        <v>2601</v>
      </c>
      <c r="G3281" s="48" t="s">
        <v>2602</v>
      </c>
    </row>
    <row r="3282" spans="1:7">
      <c r="A3282" s="46">
        <v>2014</v>
      </c>
      <c r="B3282" s="47" t="s">
        <v>42</v>
      </c>
      <c r="C3282" s="47" t="s">
        <v>17588</v>
      </c>
      <c r="D3282" s="47" t="s">
        <v>0</v>
      </c>
      <c r="E3282" s="47" t="s">
        <v>2603</v>
      </c>
      <c r="F3282" s="47" t="s">
        <v>2604</v>
      </c>
      <c r="G3282" s="48" t="s">
        <v>2605</v>
      </c>
    </row>
    <row r="3283" spans="1:7">
      <c r="A3283" s="46">
        <v>2014</v>
      </c>
      <c r="B3283" s="47" t="s">
        <v>42</v>
      </c>
      <c r="C3283" s="47" t="s">
        <v>17588</v>
      </c>
      <c r="D3283" s="47" t="s">
        <v>0</v>
      </c>
      <c r="E3283" s="47" t="s">
        <v>2606</v>
      </c>
      <c r="F3283" s="47" t="s">
        <v>2607</v>
      </c>
      <c r="G3283" s="48" t="s">
        <v>2608</v>
      </c>
    </row>
    <row r="3284" spans="1:7">
      <c r="A3284" s="46">
        <v>2014</v>
      </c>
      <c r="B3284" s="47" t="s">
        <v>42</v>
      </c>
      <c r="C3284" s="47" t="s">
        <v>17588</v>
      </c>
      <c r="D3284" s="47" t="s">
        <v>0</v>
      </c>
      <c r="E3284" s="47" t="s">
        <v>2609</v>
      </c>
      <c r="F3284" s="47" t="s">
        <v>2610</v>
      </c>
      <c r="G3284" s="48" t="s">
        <v>2611</v>
      </c>
    </row>
    <row r="3285" spans="1:7">
      <c r="A3285" s="46">
        <v>2014</v>
      </c>
      <c r="B3285" s="47" t="s">
        <v>42</v>
      </c>
      <c r="C3285" s="47" t="s">
        <v>45</v>
      </c>
      <c r="D3285" s="47" t="s">
        <v>0</v>
      </c>
      <c r="E3285" s="47" t="s">
        <v>2612</v>
      </c>
      <c r="F3285" s="47" t="s">
        <v>2613</v>
      </c>
      <c r="G3285" s="48" t="s">
        <v>2614</v>
      </c>
    </row>
    <row r="3286" spans="1:7">
      <c r="A3286" s="46">
        <v>2014</v>
      </c>
      <c r="B3286" s="47" t="s">
        <v>42</v>
      </c>
      <c r="C3286" s="47" t="s">
        <v>45</v>
      </c>
      <c r="D3286" s="47" t="s">
        <v>0</v>
      </c>
      <c r="E3286" s="47" t="s">
        <v>2615</v>
      </c>
      <c r="F3286" s="47" t="s">
        <v>2616</v>
      </c>
      <c r="G3286" s="48" t="s">
        <v>2617</v>
      </c>
    </row>
    <row r="3287" spans="1:7">
      <c r="A3287" s="46">
        <v>2014</v>
      </c>
      <c r="B3287" s="47" t="s">
        <v>42</v>
      </c>
      <c r="C3287" s="47" t="s">
        <v>45</v>
      </c>
      <c r="D3287" s="47" t="s">
        <v>0</v>
      </c>
      <c r="E3287" s="47" t="s">
        <v>2618</v>
      </c>
      <c r="F3287" s="47" t="s">
        <v>2619</v>
      </c>
      <c r="G3287" s="48" t="s">
        <v>2620</v>
      </c>
    </row>
    <row r="3288" spans="1:7">
      <c r="A3288" s="46">
        <v>2014</v>
      </c>
      <c r="B3288" s="47" t="s">
        <v>42</v>
      </c>
      <c r="C3288" s="47" t="s">
        <v>17589</v>
      </c>
      <c r="D3288" s="47" t="s">
        <v>17574</v>
      </c>
      <c r="E3288" s="47" t="s">
        <v>2621</v>
      </c>
      <c r="F3288" s="47" t="s">
        <v>2622</v>
      </c>
      <c r="G3288" s="48" t="s">
        <v>2623</v>
      </c>
    </row>
    <row r="3289" spans="1:7">
      <c r="A3289" s="46">
        <v>2014</v>
      </c>
      <c r="B3289" s="47" t="s">
        <v>42</v>
      </c>
      <c r="C3289" s="47" t="s">
        <v>17589</v>
      </c>
      <c r="D3289" s="47" t="s">
        <v>17574</v>
      </c>
      <c r="E3289" s="47" t="s">
        <v>2624</v>
      </c>
      <c r="F3289" s="47" t="s">
        <v>2625</v>
      </c>
      <c r="G3289" s="48" t="s">
        <v>2626</v>
      </c>
    </row>
    <row r="3290" spans="1:7">
      <c r="A3290" s="46">
        <v>2014</v>
      </c>
      <c r="B3290" s="47" t="s">
        <v>42</v>
      </c>
      <c r="C3290" s="47" t="s">
        <v>17589</v>
      </c>
      <c r="D3290" s="47" t="s">
        <v>0</v>
      </c>
      <c r="E3290" s="47" t="s">
        <v>2627</v>
      </c>
      <c r="F3290" s="47" t="s">
        <v>2628</v>
      </c>
      <c r="G3290" s="48" t="s">
        <v>2629</v>
      </c>
    </row>
    <row r="3291" spans="1:7">
      <c r="A3291" s="46">
        <v>2014</v>
      </c>
      <c r="B3291" s="47" t="s">
        <v>42</v>
      </c>
      <c r="C3291" s="47" t="s">
        <v>17589</v>
      </c>
      <c r="D3291" s="47" t="s">
        <v>0</v>
      </c>
      <c r="E3291" s="47" t="s">
        <v>2630</v>
      </c>
      <c r="F3291" s="47" t="s">
        <v>2631</v>
      </c>
      <c r="G3291" s="48" t="s">
        <v>2632</v>
      </c>
    </row>
    <row r="3292" spans="1:7">
      <c r="A3292" s="46">
        <v>2014</v>
      </c>
      <c r="B3292" s="47" t="s">
        <v>42</v>
      </c>
      <c r="C3292" s="47" t="s">
        <v>17589</v>
      </c>
      <c r="D3292" s="47" t="s">
        <v>0</v>
      </c>
      <c r="E3292" s="47" t="s">
        <v>2633</v>
      </c>
      <c r="F3292" s="47" t="s">
        <v>2634</v>
      </c>
      <c r="G3292" s="48" t="s">
        <v>2635</v>
      </c>
    </row>
    <row r="3293" spans="1:7">
      <c r="A3293" s="46">
        <v>2014</v>
      </c>
      <c r="B3293" s="47" t="s">
        <v>42</v>
      </c>
      <c r="C3293" s="47" t="s">
        <v>17589</v>
      </c>
      <c r="D3293" s="47" t="s">
        <v>0</v>
      </c>
      <c r="E3293" s="47" t="s">
        <v>2636</v>
      </c>
      <c r="F3293" s="47" t="s">
        <v>2637</v>
      </c>
      <c r="G3293" s="48" t="s">
        <v>2638</v>
      </c>
    </row>
    <row r="3294" spans="1:7">
      <c r="A3294" s="46">
        <v>2014</v>
      </c>
      <c r="B3294" s="47" t="s">
        <v>42</v>
      </c>
      <c r="C3294" s="47" t="s">
        <v>17589</v>
      </c>
      <c r="D3294" s="47" t="s">
        <v>0</v>
      </c>
      <c r="E3294" s="47" t="s">
        <v>2639</v>
      </c>
      <c r="F3294" s="47" t="s">
        <v>2640</v>
      </c>
      <c r="G3294" s="48" t="s">
        <v>2641</v>
      </c>
    </row>
    <row r="3295" spans="1:7">
      <c r="A3295" s="46">
        <v>2014</v>
      </c>
      <c r="B3295" s="47" t="s">
        <v>42</v>
      </c>
      <c r="C3295" s="47" t="s">
        <v>17589</v>
      </c>
      <c r="D3295" s="47" t="s">
        <v>0</v>
      </c>
      <c r="E3295" s="47" t="s">
        <v>2642</v>
      </c>
      <c r="F3295" s="47" t="s">
        <v>2643</v>
      </c>
      <c r="G3295" s="48" t="s">
        <v>2644</v>
      </c>
    </row>
    <row r="3296" spans="1:7">
      <c r="A3296" s="46">
        <v>2014</v>
      </c>
      <c r="B3296" s="47" t="s">
        <v>42</v>
      </c>
      <c r="C3296" s="47" t="s">
        <v>17589</v>
      </c>
      <c r="D3296" s="47" t="s">
        <v>0</v>
      </c>
      <c r="E3296" s="47" t="s">
        <v>2645</v>
      </c>
      <c r="F3296" s="47" t="s">
        <v>2646</v>
      </c>
      <c r="G3296" s="48" t="s">
        <v>2647</v>
      </c>
    </row>
    <row r="3297" spans="1:7">
      <c r="A3297" s="46">
        <v>2014</v>
      </c>
      <c r="B3297" s="47" t="s">
        <v>42</v>
      </c>
      <c r="C3297" s="47" t="s">
        <v>17589</v>
      </c>
      <c r="D3297" s="47" t="s">
        <v>17574</v>
      </c>
      <c r="E3297" s="47" t="s">
        <v>2648</v>
      </c>
      <c r="F3297" s="47" t="s">
        <v>2649</v>
      </c>
      <c r="G3297" s="48" t="s">
        <v>2623</v>
      </c>
    </row>
    <row r="3298" spans="1:7">
      <c r="A3298" s="46">
        <v>2014</v>
      </c>
      <c r="B3298" s="47" t="s">
        <v>42</v>
      </c>
      <c r="C3298" s="47" t="s">
        <v>17589</v>
      </c>
      <c r="D3298" s="47" t="s">
        <v>17574</v>
      </c>
      <c r="E3298" s="47" t="s">
        <v>2357</v>
      </c>
      <c r="F3298" s="47" t="s">
        <v>2650</v>
      </c>
      <c r="G3298" s="48" t="s">
        <v>2626</v>
      </c>
    </row>
    <row r="3299" spans="1:7">
      <c r="A3299" s="46">
        <v>2014</v>
      </c>
      <c r="B3299" s="47" t="s">
        <v>42</v>
      </c>
      <c r="C3299" s="47" t="s">
        <v>17589</v>
      </c>
      <c r="D3299" s="47" t="s">
        <v>0</v>
      </c>
      <c r="E3299" s="47" t="s">
        <v>2651</v>
      </c>
      <c r="F3299" s="47" t="s">
        <v>2652</v>
      </c>
      <c r="G3299" s="48" t="s">
        <v>2653</v>
      </c>
    </row>
    <row r="3300" spans="1:7">
      <c r="A3300" s="46">
        <v>2014</v>
      </c>
      <c r="B3300" s="47" t="s">
        <v>42</v>
      </c>
      <c r="C3300" s="47" t="s">
        <v>46</v>
      </c>
      <c r="D3300" s="47" t="s">
        <v>17574</v>
      </c>
      <c r="E3300" s="47" t="s">
        <v>491</v>
      </c>
      <c r="F3300" s="47" t="s">
        <v>2654</v>
      </c>
      <c r="G3300" s="48" t="s">
        <v>493</v>
      </c>
    </row>
    <row r="3301" spans="1:7">
      <c r="A3301" s="46">
        <v>2014</v>
      </c>
      <c r="B3301" s="47" t="s">
        <v>42</v>
      </c>
      <c r="C3301" s="47" t="s">
        <v>46</v>
      </c>
      <c r="D3301" s="47" t="s">
        <v>17574</v>
      </c>
      <c r="E3301" s="47" t="s">
        <v>2655</v>
      </c>
      <c r="F3301" s="47" t="s">
        <v>2656</v>
      </c>
      <c r="G3301" s="48" t="s">
        <v>2657</v>
      </c>
    </row>
    <row r="3302" spans="1:7">
      <c r="A3302" s="46">
        <v>2014</v>
      </c>
      <c r="B3302" s="47" t="s">
        <v>42</v>
      </c>
      <c r="C3302" s="47" t="s">
        <v>46</v>
      </c>
      <c r="D3302" s="47" t="s">
        <v>0</v>
      </c>
      <c r="E3302" s="47" t="s">
        <v>2658</v>
      </c>
      <c r="F3302" s="47" t="s">
        <v>2659</v>
      </c>
      <c r="G3302" s="48" t="s">
        <v>2660</v>
      </c>
    </row>
    <row r="3303" spans="1:7">
      <c r="A3303" s="46">
        <v>2014</v>
      </c>
      <c r="B3303" s="47" t="s">
        <v>42</v>
      </c>
      <c r="C3303" s="47" t="s">
        <v>46</v>
      </c>
      <c r="D3303" s="47" t="s">
        <v>0</v>
      </c>
      <c r="E3303" s="47" t="s">
        <v>2661</v>
      </c>
      <c r="F3303" s="47" t="s">
        <v>2662</v>
      </c>
      <c r="G3303" s="48" t="s">
        <v>2663</v>
      </c>
    </row>
    <row r="3304" spans="1:7">
      <c r="A3304" s="46">
        <v>2014</v>
      </c>
      <c r="B3304" s="47" t="s">
        <v>42</v>
      </c>
      <c r="C3304" s="47" t="s">
        <v>46</v>
      </c>
      <c r="D3304" s="47" t="s">
        <v>0</v>
      </c>
      <c r="E3304" s="47" t="s">
        <v>2664</v>
      </c>
      <c r="F3304" s="47" t="s">
        <v>2665</v>
      </c>
      <c r="G3304" s="48" t="s">
        <v>2666</v>
      </c>
    </row>
    <row r="3305" spans="1:7">
      <c r="A3305" s="46">
        <v>2014</v>
      </c>
      <c r="B3305" s="47" t="s">
        <v>42</v>
      </c>
      <c r="C3305" s="47" t="s">
        <v>46</v>
      </c>
      <c r="D3305" s="47" t="s">
        <v>0</v>
      </c>
      <c r="E3305" s="47" t="s">
        <v>2667</v>
      </c>
      <c r="F3305" s="47" t="s">
        <v>2668</v>
      </c>
      <c r="G3305" s="48" t="s">
        <v>2669</v>
      </c>
    </row>
    <row r="3306" spans="1:7">
      <c r="A3306" s="46">
        <v>2014</v>
      </c>
      <c r="B3306" s="47" t="s">
        <v>42</v>
      </c>
      <c r="C3306" s="47" t="s">
        <v>17590</v>
      </c>
      <c r="D3306" s="47" t="s">
        <v>17574</v>
      </c>
      <c r="E3306" s="47" t="s">
        <v>2670</v>
      </c>
      <c r="F3306" s="47" t="s">
        <v>2671</v>
      </c>
      <c r="G3306" s="48" t="s">
        <v>2672</v>
      </c>
    </row>
    <row r="3307" spans="1:7">
      <c r="A3307" s="46">
        <v>2014</v>
      </c>
      <c r="B3307" s="47" t="s">
        <v>42</v>
      </c>
      <c r="C3307" s="47" t="s">
        <v>17590</v>
      </c>
      <c r="D3307" s="47" t="s">
        <v>0</v>
      </c>
      <c r="E3307" s="47" t="s">
        <v>2673</v>
      </c>
      <c r="F3307" s="47" t="s">
        <v>2674</v>
      </c>
      <c r="G3307" s="48" t="s">
        <v>2675</v>
      </c>
    </row>
    <row r="3308" spans="1:7">
      <c r="A3308" s="46">
        <v>2014</v>
      </c>
      <c r="B3308" s="47" t="s">
        <v>42</v>
      </c>
      <c r="C3308" s="47" t="s">
        <v>17590</v>
      </c>
      <c r="D3308" s="47" t="s">
        <v>0</v>
      </c>
      <c r="E3308" s="47" t="s">
        <v>2676</v>
      </c>
      <c r="F3308" s="47" t="s">
        <v>2677</v>
      </c>
      <c r="G3308" s="48" t="s">
        <v>2678</v>
      </c>
    </row>
    <row r="3309" spans="1:7">
      <c r="A3309" s="46">
        <v>2014</v>
      </c>
      <c r="B3309" s="47" t="s">
        <v>42</v>
      </c>
      <c r="C3309" s="47" t="s">
        <v>17590</v>
      </c>
      <c r="D3309" s="47" t="s">
        <v>0</v>
      </c>
      <c r="E3309" s="47" t="s">
        <v>2679</v>
      </c>
      <c r="F3309" s="47" t="s">
        <v>2680</v>
      </c>
      <c r="G3309" s="48" t="s">
        <v>2681</v>
      </c>
    </row>
    <row r="3310" spans="1:7">
      <c r="A3310" s="46">
        <v>2014</v>
      </c>
      <c r="B3310" s="47" t="s">
        <v>42</v>
      </c>
      <c r="C3310" s="47" t="s">
        <v>17590</v>
      </c>
      <c r="D3310" s="47" t="s">
        <v>0</v>
      </c>
      <c r="E3310" s="47" t="s">
        <v>2682</v>
      </c>
      <c r="F3310" s="47" t="s">
        <v>2683</v>
      </c>
      <c r="G3310" s="48" t="s">
        <v>2684</v>
      </c>
    </row>
    <row r="3311" spans="1:7">
      <c r="A3311" s="46">
        <v>2014</v>
      </c>
      <c r="B3311" s="47" t="s">
        <v>42</v>
      </c>
      <c r="C3311" s="47" t="s">
        <v>17590</v>
      </c>
      <c r="D3311" s="47" t="s">
        <v>0</v>
      </c>
      <c r="E3311" s="47" t="s">
        <v>2685</v>
      </c>
      <c r="F3311" s="47" t="s">
        <v>2686</v>
      </c>
      <c r="G3311" s="48" t="s">
        <v>2687</v>
      </c>
    </row>
    <row r="3312" spans="1:7">
      <c r="A3312" s="46">
        <v>2014</v>
      </c>
      <c r="B3312" s="47" t="s">
        <v>42</v>
      </c>
      <c r="C3312" s="47" t="s">
        <v>17590</v>
      </c>
      <c r="D3312" s="47" t="s">
        <v>0</v>
      </c>
      <c r="E3312" s="47" t="s">
        <v>2688</v>
      </c>
      <c r="F3312" s="47" t="s">
        <v>2689</v>
      </c>
      <c r="G3312" s="48" t="s">
        <v>2690</v>
      </c>
    </row>
    <row r="3313" spans="1:7">
      <c r="A3313" s="46">
        <v>2014</v>
      </c>
      <c r="B3313" s="47" t="s">
        <v>42</v>
      </c>
      <c r="C3313" s="47" t="s">
        <v>47</v>
      </c>
      <c r="D3313" s="47" t="s">
        <v>0</v>
      </c>
      <c r="E3313" s="47" t="s">
        <v>2691</v>
      </c>
      <c r="F3313" s="47" t="s">
        <v>2692</v>
      </c>
      <c r="G3313" s="48" t="s">
        <v>2693</v>
      </c>
    </row>
    <row r="3314" spans="1:7">
      <c r="A3314" s="46">
        <v>2014</v>
      </c>
      <c r="B3314" s="47" t="s">
        <v>42</v>
      </c>
      <c r="C3314" s="47" t="s">
        <v>47</v>
      </c>
      <c r="D3314" s="47" t="s">
        <v>0</v>
      </c>
      <c r="E3314" s="47" t="s">
        <v>2694</v>
      </c>
      <c r="F3314" s="47" t="s">
        <v>2695</v>
      </c>
      <c r="G3314" s="48" t="s">
        <v>2696</v>
      </c>
    </row>
    <row r="3315" spans="1:7">
      <c r="A3315" s="46">
        <v>2014</v>
      </c>
      <c r="B3315" s="47" t="s">
        <v>42</v>
      </c>
      <c r="C3315" s="47" t="s">
        <v>47</v>
      </c>
      <c r="D3315" s="47" t="s">
        <v>0</v>
      </c>
      <c r="E3315" s="47" t="s">
        <v>2697</v>
      </c>
      <c r="F3315" s="47" t="s">
        <v>2698</v>
      </c>
      <c r="G3315" s="48" t="s">
        <v>2699</v>
      </c>
    </row>
    <row r="3316" spans="1:7">
      <c r="A3316" s="46">
        <v>2014</v>
      </c>
      <c r="B3316" s="47" t="s">
        <v>42</v>
      </c>
      <c r="C3316" s="47" t="s">
        <v>47</v>
      </c>
      <c r="D3316" s="47" t="s">
        <v>17574</v>
      </c>
      <c r="E3316" s="47" t="s">
        <v>2700</v>
      </c>
      <c r="F3316" s="47" t="s">
        <v>2701</v>
      </c>
      <c r="G3316" s="48" t="s">
        <v>2702</v>
      </c>
    </row>
    <row r="3317" spans="1:7">
      <c r="A3317" s="46">
        <v>2014</v>
      </c>
      <c r="B3317" s="47" t="s">
        <v>42</v>
      </c>
      <c r="C3317" s="47" t="s">
        <v>47</v>
      </c>
      <c r="D3317" s="47" t="s">
        <v>17574</v>
      </c>
      <c r="E3317" s="47" t="s">
        <v>2703</v>
      </c>
      <c r="F3317" s="47" t="s">
        <v>2704</v>
      </c>
      <c r="G3317" s="48" t="s">
        <v>496</v>
      </c>
    </row>
    <row r="3318" spans="1:7">
      <c r="A3318" s="46">
        <v>2014</v>
      </c>
      <c r="B3318" s="47" t="s">
        <v>42</v>
      </c>
      <c r="C3318" s="47" t="s">
        <v>47</v>
      </c>
      <c r="D3318" s="47" t="s">
        <v>0</v>
      </c>
      <c r="E3318" s="47" t="s">
        <v>2705</v>
      </c>
      <c r="F3318" s="47" t="s">
        <v>2706</v>
      </c>
      <c r="G3318" s="48" t="s">
        <v>2707</v>
      </c>
    </row>
    <row r="3319" spans="1:7">
      <c r="A3319" s="46">
        <v>2014</v>
      </c>
      <c r="B3319" s="47" t="s">
        <v>42</v>
      </c>
      <c r="C3319" s="47" t="s">
        <v>47</v>
      </c>
      <c r="D3319" s="47" t="s">
        <v>0</v>
      </c>
      <c r="E3319" s="47" t="s">
        <v>2708</v>
      </c>
      <c r="F3319" s="47" t="s">
        <v>2709</v>
      </c>
      <c r="G3319" s="48" t="s">
        <v>2710</v>
      </c>
    </row>
    <row r="3320" spans="1:7">
      <c r="A3320" s="46">
        <v>2014</v>
      </c>
      <c r="B3320" s="47" t="s">
        <v>42</v>
      </c>
      <c r="C3320" s="47" t="s">
        <v>47</v>
      </c>
      <c r="D3320" s="47" t="s">
        <v>0</v>
      </c>
      <c r="E3320" s="47" t="s">
        <v>2711</v>
      </c>
      <c r="F3320" s="47" t="s">
        <v>2712</v>
      </c>
      <c r="G3320" s="48" t="s">
        <v>2713</v>
      </c>
    </row>
    <row r="3321" spans="1:7">
      <c r="A3321" s="46">
        <v>2014</v>
      </c>
      <c r="B3321" s="47" t="s">
        <v>42</v>
      </c>
      <c r="C3321" s="47" t="s">
        <v>48</v>
      </c>
      <c r="D3321" s="47" t="s">
        <v>0</v>
      </c>
      <c r="E3321" s="47" t="s">
        <v>2714</v>
      </c>
      <c r="F3321" s="47" t="s">
        <v>2715</v>
      </c>
      <c r="G3321" s="48" t="s">
        <v>2716</v>
      </c>
    </row>
    <row r="3322" spans="1:7">
      <c r="A3322" s="46">
        <v>2014</v>
      </c>
      <c r="B3322" s="47" t="s">
        <v>42</v>
      </c>
      <c r="C3322" s="47" t="s">
        <v>48</v>
      </c>
      <c r="D3322" s="47" t="s">
        <v>0</v>
      </c>
      <c r="E3322" s="47" t="s">
        <v>2717</v>
      </c>
      <c r="F3322" s="47" t="s">
        <v>2718</v>
      </c>
      <c r="G3322" s="48" t="s">
        <v>2719</v>
      </c>
    </row>
    <row r="3323" spans="1:7">
      <c r="A3323" s="46">
        <v>2014</v>
      </c>
      <c r="B3323" s="47" t="s">
        <v>42</v>
      </c>
      <c r="C3323" s="47" t="s">
        <v>48</v>
      </c>
      <c r="D3323" s="47" t="s">
        <v>0</v>
      </c>
      <c r="E3323" s="47" t="s">
        <v>2720</v>
      </c>
      <c r="F3323" s="47" t="s">
        <v>2721</v>
      </c>
      <c r="G3323" s="48" t="s">
        <v>2722</v>
      </c>
    </row>
    <row r="3324" spans="1:7">
      <c r="A3324" s="46">
        <v>2014</v>
      </c>
      <c r="B3324" s="47" t="s">
        <v>42</v>
      </c>
      <c r="C3324" s="47" t="s">
        <v>48</v>
      </c>
      <c r="D3324" s="47" t="s">
        <v>0</v>
      </c>
      <c r="E3324" s="47" t="s">
        <v>2723</v>
      </c>
      <c r="F3324" s="47" t="s">
        <v>2724</v>
      </c>
      <c r="G3324" s="48" t="s">
        <v>2725</v>
      </c>
    </row>
    <row r="3325" spans="1:7">
      <c r="A3325" s="46">
        <v>2014</v>
      </c>
      <c r="B3325" s="47" t="s">
        <v>42</v>
      </c>
      <c r="C3325" s="47" t="s">
        <v>48</v>
      </c>
      <c r="D3325" s="47" t="s">
        <v>0</v>
      </c>
      <c r="E3325" s="47" t="s">
        <v>2726</v>
      </c>
      <c r="F3325" s="47" t="s">
        <v>2727</v>
      </c>
      <c r="G3325" s="48" t="s">
        <v>2728</v>
      </c>
    </row>
    <row r="3326" spans="1:7">
      <c r="A3326" s="46">
        <v>2014</v>
      </c>
      <c r="B3326" s="47" t="s">
        <v>42</v>
      </c>
      <c r="C3326" s="47" t="s">
        <v>48</v>
      </c>
      <c r="D3326" s="47" t="s">
        <v>0</v>
      </c>
      <c r="E3326" s="47" t="s">
        <v>2729</v>
      </c>
      <c r="F3326" s="47" t="s">
        <v>2730</v>
      </c>
      <c r="G3326" s="48" t="s">
        <v>2731</v>
      </c>
    </row>
    <row r="3327" spans="1:7">
      <c r="A3327" s="46">
        <v>2014</v>
      </c>
      <c r="B3327" s="47" t="s">
        <v>42</v>
      </c>
      <c r="C3327" s="47" t="s">
        <v>17591</v>
      </c>
      <c r="D3327" s="47" t="s">
        <v>17574</v>
      </c>
      <c r="E3327" s="47" t="s">
        <v>2732</v>
      </c>
      <c r="F3327" s="47" t="s">
        <v>2733</v>
      </c>
      <c r="G3327" s="48" t="s">
        <v>2734</v>
      </c>
    </row>
    <row r="3328" spans="1:7">
      <c r="A3328" s="46">
        <v>2014</v>
      </c>
      <c r="B3328" s="47" t="s">
        <v>42</v>
      </c>
      <c r="C3328" s="47" t="s">
        <v>17591</v>
      </c>
      <c r="D3328" s="47" t="s">
        <v>0</v>
      </c>
      <c r="E3328" s="47" t="s">
        <v>2735</v>
      </c>
      <c r="F3328" s="47" t="s">
        <v>2736</v>
      </c>
      <c r="G3328" s="48" t="s">
        <v>2737</v>
      </c>
    </row>
    <row r="3329" spans="1:7">
      <c r="A3329" s="46">
        <v>2014</v>
      </c>
      <c r="B3329" s="47" t="s">
        <v>42</v>
      </c>
      <c r="C3329" s="47" t="s">
        <v>17591</v>
      </c>
      <c r="D3329" s="47" t="s">
        <v>0</v>
      </c>
      <c r="E3329" s="47" t="s">
        <v>2738</v>
      </c>
      <c r="F3329" s="47" t="s">
        <v>2739</v>
      </c>
      <c r="G3329" s="48" t="s">
        <v>2740</v>
      </c>
    </row>
    <row r="3330" spans="1:7">
      <c r="A3330" s="46">
        <v>2014</v>
      </c>
      <c r="B3330" s="47" t="s">
        <v>42</v>
      </c>
      <c r="C3330" s="47" t="s">
        <v>17591</v>
      </c>
      <c r="D3330" s="47" t="s">
        <v>0</v>
      </c>
      <c r="E3330" s="47" t="s">
        <v>2741</v>
      </c>
      <c r="F3330" s="47" t="s">
        <v>2742</v>
      </c>
      <c r="G3330" s="48" t="s">
        <v>2743</v>
      </c>
    </row>
    <row r="3331" spans="1:7">
      <c r="A3331" s="46">
        <v>2014</v>
      </c>
      <c r="B3331" s="47" t="s">
        <v>42</v>
      </c>
      <c r="C3331" s="47" t="s">
        <v>17591</v>
      </c>
      <c r="D3331" s="47" t="s">
        <v>0</v>
      </c>
      <c r="E3331" s="47" t="s">
        <v>2744</v>
      </c>
      <c r="F3331" s="47" t="s">
        <v>2745</v>
      </c>
      <c r="G3331" s="48" t="s">
        <v>2746</v>
      </c>
    </row>
    <row r="3332" spans="1:7">
      <c r="A3332" s="46">
        <v>2014</v>
      </c>
      <c r="B3332" s="47" t="s">
        <v>42</v>
      </c>
      <c r="C3332" s="47" t="s">
        <v>17591</v>
      </c>
      <c r="D3332" s="47" t="s">
        <v>0</v>
      </c>
      <c r="E3332" s="47" t="s">
        <v>2747</v>
      </c>
      <c r="F3332" s="47" t="s">
        <v>2748</v>
      </c>
      <c r="G3332" s="48" t="s">
        <v>2749</v>
      </c>
    </row>
    <row r="3333" spans="1:7">
      <c r="A3333" s="46">
        <v>2014</v>
      </c>
      <c r="B3333" s="47" t="s">
        <v>42</v>
      </c>
      <c r="C3333" s="47" t="s">
        <v>17591</v>
      </c>
      <c r="D3333" s="47" t="s">
        <v>0</v>
      </c>
      <c r="E3333" s="47" t="s">
        <v>2750</v>
      </c>
      <c r="F3333" s="47" t="s">
        <v>2751</v>
      </c>
      <c r="G3333" s="48" t="s">
        <v>2752</v>
      </c>
    </row>
    <row r="3334" spans="1:7">
      <c r="A3334" s="46">
        <v>2014</v>
      </c>
      <c r="B3334" s="47" t="s">
        <v>42</v>
      </c>
      <c r="C3334" s="47" t="s">
        <v>17591</v>
      </c>
      <c r="D3334" s="47" t="s">
        <v>0</v>
      </c>
      <c r="E3334" s="47" t="s">
        <v>2753</v>
      </c>
      <c r="F3334" s="47" t="s">
        <v>2754</v>
      </c>
      <c r="G3334" s="48" t="s">
        <v>2755</v>
      </c>
    </row>
    <row r="3335" spans="1:7">
      <c r="A3335" s="46">
        <v>2014</v>
      </c>
      <c r="B3335" s="47" t="s">
        <v>42</v>
      </c>
      <c r="C3335" s="47" t="s">
        <v>17591</v>
      </c>
      <c r="D3335" s="47" t="s">
        <v>0</v>
      </c>
      <c r="E3335" s="47" t="s">
        <v>2756</v>
      </c>
      <c r="F3335" s="47" t="s">
        <v>2757</v>
      </c>
      <c r="G3335" s="48" t="s">
        <v>2758</v>
      </c>
    </row>
    <row r="3336" spans="1:7">
      <c r="A3336" s="46">
        <v>2014</v>
      </c>
      <c r="B3336" s="47" t="s">
        <v>42</v>
      </c>
      <c r="C3336" s="47" t="s">
        <v>17591</v>
      </c>
      <c r="D3336" s="47" t="s">
        <v>0</v>
      </c>
      <c r="E3336" s="47" t="s">
        <v>2759</v>
      </c>
      <c r="F3336" s="47" t="s">
        <v>2760</v>
      </c>
      <c r="G3336" s="48" t="s">
        <v>2761</v>
      </c>
    </row>
    <row r="3337" spans="1:7">
      <c r="A3337" s="46">
        <v>2014</v>
      </c>
      <c r="B3337" s="47" t="s">
        <v>49</v>
      </c>
      <c r="C3337" s="47" t="s">
        <v>50</v>
      </c>
      <c r="D3337" s="47" t="s">
        <v>0</v>
      </c>
      <c r="E3337" s="47" t="s">
        <v>2762</v>
      </c>
      <c r="F3337" s="47" t="s">
        <v>2763</v>
      </c>
      <c r="G3337" s="48" t="s">
        <v>2764</v>
      </c>
    </row>
    <row r="3338" spans="1:7">
      <c r="A3338" s="46">
        <v>2014</v>
      </c>
      <c r="B3338" s="47" t="s">
        <v>49</v>
      </c>
      <c r="C3338" s="47" t="s">
        <v>50</v>
      </c>
      <c r="D3338" s="47" t="s">
        <v>0</v>
      </c>
      <c r="E3338" s="47" t="s">
        <v>2765</v>
      </c>
      <c r="F3338" s="47" t="s">
        <v>2766</v>
      </c>
      <c r="G3338" s="48" t="s">
        <v>2767</v>
      </c>
    </row>
    <row r="3339" spans="1:7">
      <c r="A3339" s="46">
        <v>2014</v>
      </c>
      <c r="B3339" s="47" t="s">
        <v>49</v>
      </c>
      <c r="C3339" s="47" t="s">
        <v>50</v>
      </c>
      <c r="D3339" s="47" t="s">
        <v>0</v>
      </c>
      <c r="E3339" s="47" t="s">
        <v>2768</v>
      </c>
      <c r="F3339" s="47" t="s">
        <v>2769</v>
      </c>
      <c r="G3339" s="48" t="s">
        <v>2770</v>
      </c>
    </row>
    <row r="3340" spans="1:7">
      <c r="A3340" s="46">
        <v>2014</v>
      </c>
      <c r="B3340" s="47" t="s">
        <v>49</v>
      </c>
      <c r="C3340" s="47" t="s">
        <v>50</v>
      </c>
      <c r="D3340" s="47" t="s">
        <v>0</v>
      </c>
      <c r="E3340" s="47" t="s">
        <v>2771</v>
      </c>
      <c r="F3340" s="47" t="s">
        <v>2772</v>
      </c>
      <c r="G3340" s="48" t="s">
        <v>2773</v>
      </c>
    </row>
    <row r="3341" spans="1:7">
      <c r="A3341" s="46">
        <v>2014</v>
      </c>
      <c r="B3341" s="47" t="s">
        <v>49</v>
      </c>
      <c r="C3341" s="47" t="s">
        <v>50</v>
      </c>
      <c r="D3341" s="47" t="s">
        <v>0</v>
      </c>
      <c r="E3341" s="47" t="s">
        <v>2774</v>
      </c>
      <c r="F3341" s="47" t="s">
        <v>2775</v>
      </c>
      <c r="G3341" s="48" t="s">
        <v>2776</v>
      </c>
    </row>
    <row r="3342" spans="1:7">
      <c r="A3342" s="46">
        <v>2014</v>
      </c>
      <c r="B3342" s="47" t="s">
        <v>49</v>
      </c>
      <c r="C3342" s="47" t="s">
        <v>50</v>
      </c>
      <c r="D3342" s="47" t="s">
        <v>0</v>
      </c>
      <c r="E3342" s="47" t="s">
        <v>2777</v>
      </c>
      <c r="F3342" s="47" t="s">
        <v>2775</v>
      </c>
      <c r="G3342" s="48" t="s">
        <v>2778</v>
      </c>
    </row>
    <row r="3343" spans="1:7">
      <c r="A3343" s="46">
        <v>2014</v>
      </c>
      <c r="B3343" s="47" t="s">
        <v>49</v>
      </c>
      <c r="C3343" s="47" t="s">
        <v>50</v>
      </c>
      <c r="D3343" s="47" t="s">
        <v>0</v>
      </c>
      <c r="E3343" s="47" t="s">
        <v>2779</v>
      </c>
      <c r="F3343" s="47" t="s">
        <v>2780</v>
      </c>
      <c r="G3343" s="48" t="s">
        <v>2781</v>
      </c>
    </row>
    <row r="3344" spans="1:7">
      <c r="A3344" s="46">
        <v>2014</v>
      </c>
      <c r="B3344" s="47" t="s">
        <v>49</v>
      </c>
      <c r="C3344" s="47" t="s">
        <v>50</v>
      </c>
      <c r="D3344" s="47" t="s">
        <v>0</v>
      </c>
      <c r="E3344" s="47" t="s">
        <v>2782</v>
      </c>
      <c r="F3344" s="47" t="s">
        <v>2783</v>
      </c>
      <c r="G3344" s="48" t="s">
        <v>2784</v>
      </c>
    </row>
    <row r="3345" spans="1:7">
      <c r="A3345" s="46">
        <v>2014</v>
      </c>
      <c r="B3345" s="47" t="s">
        <v>49</v>
      </c>
      <c r="C3345" s="47" t="s">
        <v>50</v>
      </c>
      <c r="D3345" s="47" t="s">
        <v>17574</v>
      </c>
      <c r="E3345" s="47" t="s">
        <v>2785</v>
      </c>
      <c r="F3345" s="47" t="s">
        <v>2786</v>
      </c>
      <c r="G3345" s="48" t="s">
        <v>2787</v>
      </c>
    </row>
    <row r="3346" spans="1:7">
      <c r="A3346" s="46">
        <v>2014</v>
      </c>
      <c r="B3346" s="47" t="s">
        <v>49</v>
      </c>
      <c r="C3346" s="47" t="s">
        <v>50</v>
      </c>
      <c r="D3346" s="47" t="s">
        <v>17574</v>
      </c>
      <c r="E3346" s="47" t="s">
        <v>2788</v>
      </c>
      <c r="F3346" s="47" t="s">
        <v>2789</v>
      </c>
      <c r="G3346" s="48" t="s">
        <v>2790</v>
      </c>
    </row>
    <row r="3347" spans="1:7">
      <c r="A3347" s="46">
        <v>2014</v>
      </c>
      <c r="B3347" s="47" t="s">
        <v>49</v>
      </c>
      <c r="C3347" s="47" t="s">
        <v>50</v>
      </c>
      <c r="D3347" s="47" t="s">
        <v>0</v>
      </c>
      <c r="E3347" s="47" t="s">
        <v>2791</v>
      </c>
      <c r="F3347" s="47" t="s">
        <v>2792</v>
      </c>
      <c r="G3347" s="48" t="s">
        <v>2793</v>
      </c>
    </row>
    <row r="3348" spans="1:7">
      <c r="A3348" s="46">
        <v>2014</v>
      </c>
      <c r="B3348" s="47" t="s">
        <v>49</v>
      </c>
      <c r="C3348" s="47" t="s">
        <v>50</v>
      </c>
      <c r="D3348" s="47" t="s">
        <v>0</v>
      </c>
      <c r="E3348" s="47" t="s">
        <v>2794</v>
      </c>
      <c r="F3348" s="47" t="s">
        <v>2795</v>
      </c>
      <c r="G3348" s="48" t="s">
        <v>2796</v>
      </c>
    </row>
    <row r="3349" spans="1:7">
      <c r="A3349" s="46">
        <v>2014</v>
      </c>
      <c r="B3349" s="47" t="s">
        <v>49</v>
      </c>
      <c r="C3349" s="47" t="s">
        <v>50</v>
      </c>
      <c r="D3349" s="47" t="s">
        <v>0</v>
      </c>
      <c r="E3349" s="47" t="s">
        <v>2797</v>
      </c>
      <c r="F3349" s="47" t="s">
        <v>2798</v>
      </c>
      <c r="G3349" s="48" t="s">
        <v>2799</v>
      </c>
    </row>
    <row r="3350" spans="1:7">
      <c r="A3350" s="46">
        <v>2014</v>
      </c>
      <c r="B3350" s="47" t="s">
        <v>49</v>
      </c>
      <c r="C3350" s="47" t="s">
        <v>50</v>
      </c>
      <c r="D3350" s="47" t="s">
        <v>0</v>
      </c>
      <c r="E3350" s="47" t="s">
        <v>2800</v>
      </c>
      <c r="F3350" s="47" t="s">
        <v>2801</v>
      </c>
      <c r="G3350" s="48" t="s">
        <v>2802</v>
      </c>
    </row>
    <row r="3351" spans="1:7">
      <c r="A3351" s="46">
        <v>2014</v>
      </c>
      <c r="B3351" s="47" t="s">
        <v>49</v>
      </c>
      <c r="C3351" s="47" t="s">
        <v>50</v>
      </c>
      <c r="D3351" s="47" t="s">
        <v>0</v>
      </c>
      <c r="E3351" s="47" t="s">
        <v>2803</v>
      </c>
      <c r="F3351" s="47" t="s">
        <v>2804</v>
      </c>
      <c r="G3351" s="48" t="s">
        <v>2805</v>
      </c>
    </row>
    <row r="3352" spans="1:7">
      <c r="A3352" s="46">
        <v>2014</v>
      </c>
      <c r="B3352" s="47" t="s">
        <v>49</v>
      </c>
      <c r="C3352" s="47" t="s">
        <v>17592</v>
      </c>
      <c r="D3352" s="47" t="s">
        <v>0</v>
      </c>
      <c r="E3352" s="47" t="s">
        <v>2806</v>
      </c>
      <c r="F3352" s="47" t="s">
        <v>2807</v>
      </c>
      <c r="G3352" s="48" t="s">
        <v>2808</v>
      </c>
    </row>
    <row r="3353" spans="1:7">
      <c r="A3353" s="46">
        <v>2014</v>
      </c>
      <c r="B3353" s="47" t="s">
        <v>49</v>
      </c>
      <c r="C3353" s="47" t="s">
        <v>17592</v>
      </c>
      <c r="D3353" s="47" t="s">
        <v>0</v>
      </c>
      <c r="E3353" s="47" t="s">
        <v>2809</v>
      </c>
      <c r="F3353" s="47" t="s">
        <v>2810</v>
      </c>
      <c r="G3353" s="48" t="s">
        <v>2811</v>
      </c>
    </row>
    <row r="3354" spans="1:7">
      <c r="A3354" s="46">
        <v>2014</v>
      </c>
      <c r="B3354" s="47" t="s">
        <v>49</v>
      </c>
      <c r="C3354" s="47" t="s">
        <v>17592</v>
      </c>
      <c r="D3354" s="47" t="s">
        <v>0</v>
      </c>
      <c r="E3354" s="47" t="s">
        <v>2812</v>
      </c>
      <c r="F3354" s="47" t="s">
        <v>2813</v>
      </c>
      <c r="G3354" s="48" t="s">
        <v>2814</v>
      </c>
    </row>
    <row r="3355" spans="1:7">
      <c r="A3355" s="46">
        <v>2014</v>
      </c>
      <c r="B3355" s="47" t="s">
        <v>49</v>
      </c>
      <c r="C3355" s="47" t="s">
        <v>17592</v>
      </c>
      <c r="D3355" s="47" t="s">
        <v>0</v>
      </c>
      <c r="E3355" s="47" t="s">
        <v>2815</v>
      </c>
      <c r="F3355" s="47" t="s">
        <v>2816</v>
      </c>
      <c r="G3355" s="48" t="s">
        <v>2817</v>
      </c>
    </row>
    <row r="3356" spans="1:7">
      <c r="A3356" s="46">
        <v>2014</v>
      </c>
      <c r="B3356" s="47" t="s">
        <v>49</v>
      </c>
      <c r="C3356" s="47" t="s">
        <v>17592</v>
      </c>
      <c r="D3356" s="47" t="s">
        <v>0</v>
      </c>
      <c r="E3356" s="47" t="s">
        <v>2818</v>
      </c>
      <c r="F3356" s="47" t="s">
        <v>2819</v>
      </c>
      <c r="G3356" s="48" t="s">
        <v>2820</v>
      </c>
    </row>
    <row r="3357" spans="1:7">
      <c r="A3357" s="46">
        <v>2014</v>
      </c>
      <c r="B3357" s="47" t="s">
        <v>49</v>
      </c>
      <c r="C3357" s="47" t="s">
        <v>17592</v>
      </c>
      <c r="D3357" s="47" t="s">
        <v>0</v>
      </c>
      <c r="E3357" s="47" t="s">
        <v>2821</v>
      </c>
      <c r="F3357" s="47" t="s">
        <v>2822</v>
      </c>
      <c r="G3357" s="48" t="s">
        <v>2823</v>
      </c>
    </row>
    <row r="3358" spans="1:7">
      <c r="A3358" s="46">
        <v>2014</v>
      </c>
      <c r="B3358" s="47" t="s">
        <v>49</v>
      </c>
      <c r="C3358" s="47" t="s">
        <v>17592</v>
      </c>
      <c r="D3358" s="47" t="s">
        <v>0</v>
      </c>
      <c r="E3358" s="47" t="s">
        <v>2824</v>
      </c>
      <c r="F3358" s="47" t="s">
        <v>2825</v>
      </c>
      <c r="G3358" s="48" t="s">
        <v>2826</v>
      </c>
    </row>
    <row r="3359" spans="1:7">
      <c r="A3359" s="46">
        <v>2014</v>
      </c>
      <c r="B3359" s="47" t="s">
        <v>49</v>
      </c>
      <c r="C3359" s="47" t="s">
        <v>17592</v>
      </c>
      <c r="D3359" s="47" t="s">
        <v>17574</v>
      </c>
      <c r="E3359" s="47" t="s">
        <v>2827</v>
      </c>
      <c r="F3359" s="47" t="s">
        <v>2828</v>
      </c>
      <c r="G3359" s="48" t="s">
        <v>2829</v>
      </c>
    </row>
    <row r="3360" spans="1:7">
      <c r="A3360" s="46">
        <v>2014</v>
      </c>
      <c r="B3360" s="47" t="s">
        <v>49</v>
      </c>
      <c r="C3360" s="47" t="s">
        <v>17592</v>
      </c>
      <c r="D3360" s="47" t="s">
        <v>0</v>
      </c>
      <c r="E3360" s="47" t="s">
        <v>2830</v>
      </c>
      <c r="F3360" s="47" t="s">
        <v>2831</v>
      </c>
      <c r="G3360" s="48" t="s">
        <v>2832</v>
      </c>
    </row>
    <row r="3361" spans="1:7">
      <c r="A3361" s="46">
        <v>2014</v>
      </c>
      <c r="B3361" s="47" t="s">
        <v>49</v>
      </c>
      <c r="C3361" s="47" t="s">
        <v>17592</v>
      </c>
      <c r="D3361" s="47" t="s">
        <v>0</v>
      </c>
      <c r="E3361" s="47" t="s">
        <v>2833</v>
      </c>
      <c r="F3361" s="47" t="s">
        <v>2834</v>
      </c>
      <c r="G3361" s="48" t="s">
        <v>2835</v>
      </c>
    </row>
    <row r="3362" spans="1:7">
      <c r="A3362" s="46">
        <v>2014</v>
      </c>
      <c r="B3362" s="47" t="s">
        <v>49</v>
      </c>
      <c r="C3362" s="47" t="s">
        <v>17592</v>
      </c>
      <c r="D3362" s="47" t="s">
        <v>0</v>
      </c>
      <c r="E3362" s="47" t="s">
        <v>2836</v>
      </c>
      <c r="F3362" s="47" t="s">
        <v>2837</v>
      </c>
      <c r="G3362" s="48" t="s">
        <v>2838</v>
      </c>
    </row>
    <row r="3363" spans="1:7">
      <c r="A3363" s="46">
        <v>2014</v>
      </c>
      <c r="B3363" s="47" t="s">
        <v>49</v>
      </c>
      <c r="C3363" s="47" t="s">
        <v>17592</v>
      </c>
      <c r="D3363" s="47" t="s">
        <v>0</v>
      </c>
      <c r="E3363" s="47" t="s">
        <v>2839</v>
      </c>
      <c r="F3363" s="47" t="s">
        <v>2840</v>
      </c>
      <c r="G3363" s="48" t="s">
        <v>2841</v>
      </c>
    </row>
    <row r="3364" spans="1:7">
      <c r="A3364" s="46">
        <v>2014</v>
      </c>
      <c r="B3364" s="47" t="s">
        <v>49</v>
      </c>
      <c r="C3364" s="47" t="s">
        <v>17593</v>
      </c>
      <c r="D3364" s="47" t="s">
        <v>17574</v>
      </c>
      <c r="E3364" s="47" t="s">
        <v>2842</v>
      </c>
      <c r="F3364" s="47" t="s">
        <v>2843</v>
      </c>
      <c r="G3364" s="48" t="s">
        <v>2844</v>
      </c>
    </row>
    <row r="3365" spans="1:7">
      <c r="A3365" s="46">
        <v>2014</v>
      </c>
      <c r="B3365" s="47" t="s">
        <v>49</v>
      </c>
      <c r="C3365" s="47" t="s">
        <v>17593</v>
      </c>
      <c r="D3365" s="47" t="s">
        <v>17574</v>
      </c>
      <c r="E3365" s="47" t="s">
        <v>2845</v>
      </c>
      <c r="F3365" s="47" t="s">
        <v>2846</v>
      </c>
      <c r="G3365" s="48" t="s">
        <v>2847</v>
      </c>
    </row>
    <row r="3366" spans="1:7">
      <c r="A3366" s="46">
        <v>2014</v>
      </c>
      <c r="B3366" s="47" t="s">
        <v>49</v>
      </c>
      <c r="C3366" s="47" t="s">
        <v>17593</v>
      </c>
      <c r="D3366" s="47" t="s">
        <v>17574</v>
      </c>
      <c r="E3366" s="47" t="s">
        <v>2848</v>
      </c>
      <c r="F3366" s="47" t="s">
        <v>2849</v>
      </c>
      <c r="G3366" s="48" t="s">
        <v>2850</v>
      </c>
    </row>
    <row r="3367" spans="1:7">
      <c r="A3367" s="46">
        <v>2014</v>
      </c>
      <c r="B3367" s="47" t="s">
        <v>49</v>
      </c>
      <c r="C3367" s="47" t="s">
        <v>17593</v>
      </c>
      <c r="D3367" s="47" t="s">
        <v>17574</v>
      </c>
      <c r="E3367" s="47" t="s">
        <v>2851</v>
      </c>
      <c r="F3367" s="47" t="s">
        <v>2852</v>
      </c>
      <c r="G3367" s="48" t="s">
        <v>2853</v>
      </c>
    </row>
    <row r="3368" spans="1:7">
      <c r="A3368" s="46">
        <v>2014</v>
      </c>
      <c r="B3368" s="47" t="s">
        <v>49</v>
      </c>
      <c r="C3368" s="47" t="s">
        <v>17593</v>
      </c>
      <c r="D3368" s="47" t="s">
        <v>17574</v>
      </c>
      <c r="E3368" s="47" t="s">
        <v>2854</v>
      </c>
      <c r="F3368" s="47" t="s">
        <v>2855</v>
      </c>
      <c r="G3368" s="48" t="s">
        <v>512</v>
      </c>
    </row>
    <row r="3369" spans="1:7">
      <c r="A3369" s="46">
        <v>2014</v>
      </c>
      <c r="B3369" s="47" t="s">
        <v>49</v>
      </c>
      <c r="C3369" s="47" t="s">
        <v>17593</v>
      </c>
      <c r="D3369" s="47" t="s">
        <v>0</v>
      </c>
      <c r="E3369" s="47" t="s">
        <v>2856</v>
      </c>
      <c r="F3369" s="47" t="s">
        <v>2857</v>
      </c>
      <c r="G3369" s="48" t="s">
        <v>2858</v>
      </c>
    </row>
    <row r="3370" spans="1:7">
      <c r="A3370" s="46">
        <v>2014</v>
      </c>
      <c r="B3370" s="47" t="s">
        <v>49</v>
      </c>
      <c r="C3370" s="47" t="s">
        <v>17593</v>
      </c>
      <c r="D3370" s="47" t="s">
        <v>0</v>
      </c>
      <c r="E3370" s="47" t="s">
        <v>2859</v>
      </c>
      <c r="F3370" s="47" t="s">
        <v>2860</v>
      </c>
      <c r="G3370" s="48" t="s">
        <v>2861</v>
      </c>
    </row>
    <row r="3371" spans="1:7">
      <c r="A3371" s="46">
        <v>2014</v>
      </c>
      <c r="B3371" s="47" t="s">
        <v>49</v>
      </c>
      <c r="C3371" s="47" t="s">
        <v>17593</v>
      </c>
      <c r="D3371" s="47" t="s">
        <v>0</v>
      </c>
      <c r="E3371" s="47" t="s">
        <v>2862</v>
      </c>
      <c r="F3371" s="47" t="s">
        <v>2863</v>
      </c>
      <c r="G3371" s="48" t="s">
        <v>2864</v>
      </c>
    </row>
    <row r="3372" spans="1:7">
      <c r="A3372" s="46">
        <v>2014</v>
      </c>
      <c r="B3372" s="47" t="s">
        <v>49</v>
      </c>
      <c r="C3372" s="47" t="s">
        <v>17593</v>
      </c>
      <c r="D3372" s="47" t="s">
        <v>0</v>
      </c>
      <c r="E3372" s="47" t="s">
        <v>2865</v>
      </c>
      <c r="F3372" s="47" t="s">
        <v>2866</v>
      </c>
      <c r="G3372" s="48" t="s">
        <v>2867</v>
      </c>
    </row>
    <row r="3373" spans="1:7">
      <c r="A3373" s="46">
        <v>2014</v>
      </c>
      <c r="B3373" s="47" t="s">
        <v>49</v>
      </c>
      <c r="C3373" s="47" t="s">
        <v>17593</v>
      </c>
      <c r="D3373" s="47" t="s">
        <v>0</v>
      </c>
      <c r="E3373" s="47" t="s">
        <v>2868</v>
      </c>
      <c r="F3373" s="47" t="s">
        <v>2869</v>
      </c>
      <c r="G3373" s="48" t="s">
        <v>2870</v>
      </c>
    </row>
    <row r="3374" spans="1:7">
      <c r="A3374" s="46">
        <v>2014</v>
      </c>
      <c r="B3374" s="47" t="s">
        <v>49</v>
      </c>
      <c r="C3374" s="47" t="s">
        <v>17593</v>
      </c>
      <c r="D3374" s="47" t="s">
        <v>0</v>
      </c>
      <c r="E3374" s="47" t="s">
        <v>2871</v>
      </c>
      <c r="F3374" s="47" t="s">
        <v>2872</v>
      </c>
      <c r="G3374" s="48" t="s">
        <v>2873</v>
      </c>
    </row>
    <row r="3375" spans="1:7">
      <c r="A3375" s="46">
        <v>2014</v>
      </c>
      <c r="B3375" s="47" t="s">
        <v>49</v>
      </c>
      <c r="C3375" s="47" t="s">
        <v>17593</v>
      </c>
      <c r="D3375" s="47" t="s">
        <v>0</v>
      </c>
      <c r="E3375" s="47" t="s">
        <v>2874</v>
      </c>
      <c r="F3375" s="47" t="s">
        <v>2875</v>
      </c>
      <c r="G3375" s="48" t="s">
        <v>2876</v>
      </c>
    </row>
    <row r="3376" spans="1:7">
      <c r="A3376" s="46">
        <v>2014</v>
      </c>
      <c r="B3376" s="47" t="s">
        <v>49</v>
      </c>
      <c r="C3376" s="47" t="s">
        <v>17593</v>
      </c>
      <c r="D3376" s="47" t="s">
        <v>17574</v>
      </c>
      <c r="E3376" s="47" t="s">
        <v>2877</v>
      </c>
      <c r="F3376" s="47" t="s">
        <v>2878</v>
      </c>
      <c r="G3376" s="48" t="s">
        <v>2879</v>
      </c>
    </row>
    <row r="3377" spans="1:7">
      <c r="A3377" s="46">
        <v>2014</v>
      </c>
      <c r="B3377" s="47" t="s">
        <v>49</v>
      </c>
      <c r="C3377" s="47" t="s">
        <v>17593</v>
      </c>
      <c r="D3377" s="47" t="s">
        <v>17574</v>
      </c>
      <c r="E3377" s="47" t="s">
        <v>2880</v>
      </c>
      <c r="F3377" s="47" t="s">
        <v>2881</v>
      </c>
      <c r="G3377" s="48" t="s">
        <v>2882</v>
      </c>
    </row>
    <row r="3378" spans="1:7">
      <c r="A3378" s="46">
        <v>2014</v>
      </c>
      <c r="B3378" s="47" t="s">
        <v>49</v>
      </c>
      <c r="C3378" s="47" t="s">
        <v>17594</v>
      </c>
      <c r="D3378" s="47" t="s">
        <v>0</v>
      </c>
      <c r="E3378" s="47" t="s">
        <v>2883</v>
      </c>
      <c r="F3378" s="47" t="s">
        <v>2884</v>
      </c>
      <c r="G3378" s="48" t="s">
        <v>2885</v>
      </c>
    </row>
    <row r="3379" spans="1:7">
      <c r="A3379" s="46">
        <v>2014</v>
      </c>
      <c r="B3379" s="47" t="s">
        <v>49</v>
      </c>
      <c r="C3379" s="47" t="s">
        <v>17594</v>
      </c>
      <c r="D3379" s="47" t="s">
        <v>0</v>
      </c>
      <c r="E3379" s="47" t="s">
        <v>2886</v>
      </c>
      <c r="F3379" s="47" t="s">
        <v>2887</v>
      </c>
      <c r="G3379" s="48" t="s">
        <v>2888</v>
      </c>
    </row>
    <row r="3380" spans="1:7">
      <c r="A3380" s="46">
        <v>2014</v>
      </c>
      <c r="B3380" s="47" t="s">
        <v>49</v>
      </c>
      <c r="C3380" s="47" t="s">
        <v>17594</v>
      </c>
      <c r="D3380" s="47" t="s">
        <v>0</v>
      </c>
      <c r="E3380" s="47" t="s">
        <v>2889</v>
      </c>
      <c r="F3380" s="47" t="s">
        <v>2890</v>
      </c>
      <c r="G3380" s="48" t="s">
        <v>2891</v>
      </c>
    </row>
    <row r="3381" spans="1:7">
      <c r="A3381" s="46">
        <v>2014</v>
      </c>
      <c r="B3381" s="47" t="s">
        <v>49</v>
      </c>
      <c r="C3381" s="47" t="s">
        <v>17594</v>
      </c>
      <c r="D3381" s="47" t="s">
        <v>0</v>
      </c>
      <c r="E3381" s="47" t="s">
        <v>1894</v>
      </c>
      <c r="F3381" s="47" t="s">
        <v>2892</v>
      </c>
      <c r="G3381" s="48" t="s">
        <v>2893</v>
      </c>
    </row>
    <row r="3382" spans="1:7">
      <c r="A3382" s="46">
        <v>2014</v>
      </c>
      <c r="B3382" s="47" t="s">
        <v>49</v>
      </c>
      <c r="C3382" s="47" t="s">
        <v>17594</v>
      </c>
      <c r="D3382" s="47" t="s">
        <v>17574</v>
      </c>
      <c r="E3382" s="47" t="s">
        <v>2894</v>
      </c>
      <c r="F3382" s="47" t="s">
        <v>2895</v>
      </c>
      <c r="G3382" s="48" t="s">
        <v>2896</v>
      </c>
    </row>
    <row r="3383" spans="1:7">
      <c r="A3383" s="46">
        <v>2014</v>
      </c>
      <c r="B3383" s="47" t="s">
        <v>49</v>
      </c>
      <c r="C3383" s="47" t="s">
        <v>17594</v>
      </c>
      <c r="D3383" s="47" t="s">
        <v>0</v>
      </c>
      <c r="E3383" s="47" t="s">
        <v>2897</v>
      </c>
      <c r="F3383" s="47" t="s">
        <v>2898</v>
      </c>
      <c r="G3383" s="48" t="s">
        <v>2899</v>
      </c>
    </row>
    <row r="3384" spans="1:7">
      <c r="A3384" s="46">
        <v>2014</v>
      </c>
      <c r="B3384" s="47" t="s">
        <v>49</v>
      </c>
      <c r="C3384" s="47" t="s">
        <v>17594</v>
      </c>
      <c r="D3384" s="47" t="s">
        <v>0</v>
      </c>
      <c r="E3384" s="47" t="s">
        <v>2900</v>
      </c>
      <c r="F3384" s="47" t="s">
        <v>2901</v>
      </c>
      <c r="G3384" s="48" t="s">
        <v>2902</v>
      </c>
    </row>
    <row r="3385" spans="1:7">
      <c r="A3385" s="46">
        <v>2014</v>
      </c>
      <c r="B3385" s="47" t="s">
        <v>49</v>
      </c>
      <c r="C3385" s="47" t="s">
        <v>17594</v>
      </c>
      <c r="D3385" s="47" t="s">
        <v>17574</v>
      </c>
      <c r="E3385" s="47" t="s">
        <v>2903</v>
      </c>
      <c r="F3385" s="47" t="s">
        <v>2904</v>
      </c>
      <c r="G3385" s="48" t="s">
        <v>2905</v>
      </c>
    </row>
    <row r="3386" spans="1:7">
      <c r="A3386" s="46">
        <v>2014</v>
      </c>
      <c r="B3386" s="47" t="s">
        <v>49</v>
      </c>
      <c r="C3386" s="47" t="s">
        <v>17594</v>
      </c>
      <c r="D3386" s="47" t="s">
        <v>17574</v>
      </c>
      <c r="E3386" s="47" t="s">
        <v>536</v>
      </c>
      <c r="F3386" s="47" t="s">
        <v>2906</v>
      </c>
      <c r="G3386" s="48" t="s">
        <v>2907</v>
      </c>
    </row>
    <row r="3387" spans="1:7">
      <c r="A3387" s="46">
        <v>2014</v>
      </c>
      <c r="B3387" s="47" t="s">
        <v>49</v>
      </c>
      <c r="C3387" s="47" t="s">
        <v>17594</v>
      </c>
      <c r="D3387" s="47" t="s">
        <v>17574</v>
      </c>
      <c r="E3387" s="47" t="s">
        <v>536</v>
      </c>
      <c r="F3387" s="47" t="s">
        <v>2906</v>
      </c>
      <c r="G3387" s="48" t="s">
        <v>2907</v>
      </c>
    </row>
    <row r="3388" spans="1:7">
      <c r="A3388" s="46">
        <v>2014</v>
      </c>
      <c r="B3388" s="47" t="s">
        <v>49</v>
      </c>
      <c r="C3388" s="47" t="s">
        <v>17594</v>
      </c>
      <c r="D3388" s="47" t="s">
        <v>0</v>
      </c>
      <c r="E3388" s="47" t="s">
        <v>2908</v>
      </c>
      <c r="F3388" s="47" t="s">
        <v>2909</v>
      </c>
      <c r="G3388" s="48" t="s">
        <v>2910</v>
      </c>
    </row>
    <row r="3389" spans="1:7">
      <c r="A3389" s="46">
        <v>2014</v>
      </c>
      <c r="B3389" s="47" t="s">
        <v>49</v>
      </c>
      <c r="C3389" s="47" t="s">
        <v>17594</v>
      </c>
      <c r="D3389" s="47" t="s">
        <v>0</v>
      </c>
      <c r="E3389" s="47" t="s">
        <v>2911</v>
      </c>
      <c r="F3389" s="47" t="s">
        <v>2912</v>
      </c>
      <c r="G3389" s="48" t="s">
        <v>2913</v>
      </c>
    </row>
    <row r="3390" spans="1:7">
      <c r="A3390" s="46">
        <v>2014</v>
      </c>
      <c r="B3390" s="47" t="s">
        <v>49</v>
      </c>
      <c r="C3390" s="47" t="s">
        <v>17594</v>
      </c>
      <c r="D3390" s="47" t="s">
        <v>0</v>
      </c>
      <c r="E3390" s="47" t="s">
        <v>2914</v>
      </c>
      <c r="F3390" s="47" t="s">
        <v>2915</v>
      </c>
      <c r="G3390" s="48" t="s">
        <v>2916</v>
      </c>
    </row>
    <row r="3391" spans="1:7">
      <c r="A3391" s="46">
        <v>2014</v>
      </c>
      <c r="B3391" s="47" t="s">
        <v>49</v>
      </c>
      <c r="C3391" s="47" t="s">
        <v>17594</v>
      </c>
      <c r="D3391" s="47" t="s">
        <v>17574</v>
      </c>
      <c r="E3391" s="47" t="s">
        <v>2917</v>
      </c>
      <c r="F3391" s="47" t="s">
        <v>2918</v>
      </c>
      <c r="G3391" s="48" t="s">
        <v>2919</v>
      </c>
    </row>
    <row r="3392" spans="1:7">
      <c r="A3392" s="46">
        <v>2014</v>
      </c>
      <c r="B3392" s="47" t="s">
        <v>49</v>
      </c>
      <c r="C3392" s="47" t="s">
        <v>17594</v>
      </c>
      <c r="D3392" s="47" t="s">
        <v>0</v>
      </c>
      <c r="E3392" s="47" t="s">
        <v>1486</v>
      </c>
      <c r="F3392" s="47" t="s">
        <v>2920</v>
      </c>
      <c r="G3392" s="48" t="s">
        <v>2921</v>
      </c>
    </row>
    <row r="3393" spans="1:7">
      <c r="A3393" s="46">
        <v>2014</v>
      </c>
      <c r="B3393" s="47" t="s">
        <v>49</v>
      </c>
      <c r="C3393" s="47" t="s">
        <v>17594</v>
      </c>
      <c r="D3393" s="47" t="s">
        <v>0</v>
      </c>
      <c r="E3393" s="47" t="s">
        <v>2922</v>
      </c>
      <c r="F3393" s="47"/>
      <c r="G3393" s="48" t="s">
        <v>2923</v>
      </c>
    </row>
    <row r="3394" spans="1:7">
      <c r="A3394" s="46">
        <v>2014</v>
      </c>
      <c r="B3394" s="47" t="s">
        <v>49</v>
      </c>
      <c r="C3394" s="47" t="s">
        <v>17595</v>
      </c>
      <c r="D3394" s="47" t="s">
        <v>17574</v>
      </c>
      <c r="E3394" s="47" t="s">
        <v>545</v>
      </c>
      <c r="F3394" s="47" t="s">
        <v>2924</v>
      </c>
      <c r="G3394" s="48" t="s">
        <v>2925</v>
      </c>
    </row>
    <row r="3395" spans="1:7">
      <c r="A3395" s="46">
        <v>2014</v>
      </c>
      <c r="B3395" s="47" t="s">
        <v>49</v>
      </c>
      <c r="C3395" s="47" t="s">
        <v>17595</v>
      </c>
      <c r="D3395" s="47" t="s">
        <v>0</v>
      </c>
      <c r="E3395" s="47" t="s">
        <v>1712</v>
      </c>
      <c r="F3395" s="47" t="s">
        <v>2926</v>
      </c>
      <c r="G3395" s="48" t="s">
        <v>2927</v>
      </c>
    </row>
    <row r="3396" spans="1:7">
      <c r="A3396" s="46">
        <v>2014</v>
      </c>
      <c r="B3396" s="47" t="s">
        <v>49</v>
      </c>
      <c r="C3396" s="47" t="s">
        <v>17595</v>
      </c>
      <c r="D3396" s="47" t="s">
        <v>0</v>
      </c>
      <c r="E3396" s="47" t="s">
        <v>2928</v>
      </c>
      <c r="F3396" s="47" t="s">
        <v>2929</v>
      </c>
      <c r="G3396" s="48" t="s">
        <v>2930</v>
      </c>
    </row>
    <row r="3397" spans="1:7">
      <c r="A3397" s="46">
        <v>2014</v>
      </c>
      <c r="B3397" s="47" t="s">
        <v>49</v>
      </c>
      <c r="C3397" s="47" t="s">
        <v>17595</v>
      </c>
      <c r="D3397" s="47" t="s">
        <v>0</v>
      </c>
      <c r="E3397" s="47" t="s">
        <v>2931</v>
      </c>
      <c r="F3397" s="47" t="s">
        <v>2932</v>
      </c>
      <c r="G3397" s="48" t="s">
        <v>2933</v>
      </c>
    </row>
    <row r="3398" spans="1:7">
      <c r="A3398" s="46">
        <v>2014</v>
      </c>
      <c r="B3398" s="47" t="s">
        <v>49</v>
      </c>
      <c r="C3398" s="47" t="s">
        <v>17595</v>
      </c>
      <c r="D3398" s="47" t="s">
        <v>0</v>
      </c>
      <c r="E3398" s="47" t="s">
        <v>2934</v>
      </c>
      <c r="F3398" s="47" t="s">
        <v>2935</v>
      </c>
      <c r="G3398" s="48" t="s">
        <v>2936</v>
      </c>
    </row>
    <row r="3399" spans="1:7">
      <c r="A3399" s="46">
        <v>2014</v>
      </c>
      <c r="B3399" s="47" t="s">
        <v>49</v>
      </c>
      <c r="C3399" s="47" t="s">
        <v>17595</v>
      </c>
      <c r="D3399" s="47" t="s">
        <v>0</v>
      </c>
      <c r="E3399" s="47" t="s">
        <v>2937</v>
      </c>
      <c r="F3399" s="47" t="s">
        <v>2938</v>
      </c>
      <c r="G3399" s="48" t="s">
        <v>2939</v>
      </c>
    </row>
    <row r="3400" spans="1:7">
      <c r="A3400" s="46">
        <v>2014</v>
      </c>
      <c r="B3400" s="47" t="s">
        <v>49</v>
      </c>
      <c r="C3400" s="47" t="s">
        <v>17595</v>
      </c>
      <c r="D3400" s="47" t="s">
        <v>0</v>
      </c>
      <c r="E3400" s="47" t="s">
        <v>2940</v>
      </c>
      <c r="F3400" s="47" t="s">
        <v>2941</v>
      </c>
      <c r="G3400" s="48" t="s">
        <v>2942</v>
      </c>
    </row>
    <row r="3401" spans="1:7">
      <c r="A3401" s="46">
        <v>2014</v>
      </c>
      <c r="B3401" s="47" t="s">
        <v>49</v>
      </c>
      <c r="C3401" s="47" t="s">
        <v>17595</v>
      </c>
      <c r="D3401" s="47" t="s">
        <v>0</v>
      </c>
      <c r="E3401" s="47" t="s">
        <v>2943</v>
      </c>
      <c r="F3401" s="47" t="s">
        <v>2944</v>
      </c>
      <c r="G3401" s="48" t="s">
        <v>2945</v>
      </c>
    </row>
    <row r="3402" spans="1:7">
      <c r="A3402" s="46">
        <v>2014</v>
      </c>
      <c r="B3402" s="47" t="s">
        <v>49</v>
      </c>
      <c r="C3402" s="47" t="s">
        <v>17595</v>
      </c>
      <c r="D3402" s="47" t="s">
        <v>0</v>
      </c>
      <c r="E3402" s="47" t="s">
        <v>2946</v>
      </c>
      <c r="F3402" s="47" t="s">
        <v>2947</v>
      </c>
      <c r="G3402" s="48" t="s">
        <v>2948</v>
      </c>
    </row>
    <row r="3403" spans="1:7">
      <c r="A3403" s="46">
        <v>2014</v>
      </c>
      <c r="B3403" s="47" t="s">
        <v>49</v>
      </c>
      <c r="C3403" s="47" t="s">
        <v>17595</v>
      </c>
      <c r="D3403" s="47" t="s">
        <v>0</v>
      </c>
      <c r="E3403" s="47" t="s">
        <v>2949</v>
      </c>
      <c r="F3403" s="47" t="s">
        <v>2950</v>
      </c>
      <c r="G3403" s="48" t="s">
        <v>2951</v>
      </c>
    </row>
    <row r="3404" spans="1:7">
      <c r="A3404" s="46">
        <v>2014</v>
      </c>
      <c r="B3404" s="47" t="s">
        <v>49</v>
      </c>
      <c r="C3404" s="47" t="s">
        <v>17595</v>
      </c>
      <c r="D3404" s="47" t="s">
        <v>0</v>
      </c>
      <c r="E3404" s="47" t="s">
        <v>2952</v>
      </c>
      <c r="F3404" s="47" t="s">
        <v>2953</v>
      </c>
      <c r="G3404" s="48" t="s">
        <v>2954</v>
      </c>
    </row>
    <row r="3405" spans="1:7">
      <c r="A3405" s="46">
        <v>2014</v>
      </c>
      <c r="B3405" s="47" t="s">
        <v>49</v>
      </c>
      <c r="C3405" s="47" t="s">
        <v>17595</v>
      </c>
      <c r="D3405" s="47" t="s">
        <v>17574</v>
      </c>
      <c r="E3405" s="47" t="s">
        <v>2955</v>
      </c>
      <c r="F3405" s="47"/>
      <c r="G3405" s="48" t="s">
        <v>2956</v>
      </c>
    </row>
    <row r="3406" spans="1:7">
      <c r="A3406" s="46">
        <v>2014</v>
      </c>
      <c r="B3406" s="47" t="s">
        <v>49</v>
      </c>
      <c r="C3406" s="47" t="s">
        <v>17595</v>
      </c>
      <c r="D3406" s="47" t="s">
        <v>0</v>
      </c>
      <c r="E3406" s="47" t="s">
        <v>2957</v>
      </c>
      <c r="F3406" s="47"/>
      <c r="G3406" s="48" t="s">
        <v>2958</v>
      </c>
    </row>
    <row r="3407" spans="1:7">
      <c r="A3407" s="46">
        <v>2014</v>
      </c>
      <c r="B3407" s="47" t="s">
        <v>49</v>
      </c>
      <c r="C3407" s="47" t="s">
        <v>17595</v>
      </c>
      <c r="D3407" s="47" t="s">
        <v>0</v>
      </c>
      <c r="E3407" s="47" t="s">
        <v>2959</v>
      </c>
      <c r="F3407" s="47"/>
      <c r="G3407" s="48" t="s">
        <v>2960</v>
      </c>
    </row>
    <row r="3408" spans="1:7">
      <c r="A3408" s="46">
        <v>2014</v>
      </c>
      <c r="B3408" s="47" t="s">
        <v>51</v>
      </c>
      <c r="C3408" s="47" t="s">
        <v>52</v>
      </c>
      <c r="D3408" s="47" t="s">
        <v>17574</v>
      </c>
      <c r="E3408" s="47" t="s">
        <v>2961</v>
      </c>
      <c r="F3408" s="47" t="s">
        <v>2962</v>
      </c>
      <c r="G3408" s="48" t="s">
        <v>2963</v>
      </c>
    </row>
    <row r="3409" spans="1:7">
      <c r="A3409" s="46">
        <v>2014</v>
      </c>
      <c r="B3409" s="47" t="s">
        <v>51</v>
      </c>
      <c r="C3409" s="47" t="s">
        <v>52</v>
      </c>
      <c r="D3409" s="47" t="s">
        <v>17574</v>
      </c>
      <c r="E3409" s="47" t="s">
        <v>2964</v>
      </c>
      <c r="F3409" s="47" t="s">
        <v>2965</v>
      </c>
      <c r="G3409" s="48" t="s">
        <v>2966</v>
      </c>
    </row>
    <row r="3410" spans="1:7">
      <c r="A3410" s="46">
        <v>2014</v>
      </c>
      <c r="B3410" s="47" t="s">
        <v>51</v>
      </c>
      <c r="C3410" s="47" t="s">
        <v>52</v>
      </c>
      <c r="D3410" s="47" t="s">
        <v>0</v>
      </c>
      <c r="E3410" s="47" t="s">
        <v>2967</v>
      </c>
      <c r="F3410" s="47" t="s">
        <v>2968</v>
      </c>
      <c r="G3410" s="48" t="s">
        <v>2969</v>
      </c>
    </row>
    <row r="3411" spans="1:7">
      <c r="A3411" s="46">
        <v>2014</v>
      </c>
      <c r="B3411" s="47" t="s">
        <v>51</v>
      </c>
      <c r="C3411" s="47" t="s">
        <v>52</v>
      </c>
      <c r="D3411" s="47" t="s">
        <v>0</v>
      </c>
      <c r="E3411" s="47" t="s">
        <v>2970</v>
      </c>
      <c r="F3411" s="47" t="s">
        <v>2971</v>
      </c>
      <c r="G3411" s="48" t="s">
        <v>2972</v>
      </c>
    </row>
    <row r="3412" spans="1:7">
      <c r="A3412" s="46">
        <v>2014</v>
      </c>
      <c r="B3412" s="47" t="s">
        <v>51</v>
      </c>
      <c r="C3412" s="47" t="s">
        <v>52</v>
      </c>
      <c r="D3412" s="47" t="s">
        <v>0</v>
      </c>
      <c r="E3412" s="47" t="s">
        <v>2973</v>
      </c>
      <c r="F3412" s="47" t="s">
        <v>2974</v>
      </c>
      <c r="G3412" s="48" t="s">
        <v>2975</v>
      </c>
    </row>
    <row r="3413" spans="1:7">
      <c r="A3413" s="46">
        <v>2014</v>
      </c>
      <c r="B3413" s="47" t="s">
        <v>51</v>
      </c>
      <c r="C3413" s="47" t="s">
        <v>52</v>
      </c>
      <c r="D3413" s="47" t="s">
        <v>17574</v>
      </c>
      <c r="E3413" s="47" t="s">
        <v>2976</v>
      </c>
      <c r="F3413" s="47" t="s">
        <v>2977</v>
      </c>
      <c r="G3413" s="48" t="s">
        <v>2978</v>
      </c>
    </row>
    <row r="3414" spans="1:7">
      <c r="A3414" s="46">
        <v>2014</v>
      </c>
      <c r="B3414" s="47" t="s">
        <v>51</v>
      </c>
      <c r="C3414" s="47" t="s">
        <v>52</v>
      </c>
      <c r="D3414" s="47" t="s">
        <v>0</v>
      </c>
      <c r="E3414" s="47" t="s">
        <v>2979</v>
      </c>
      <c r="F3414" s="47" t="s">
        <v>2980</v>
      </c>
      <c r="G3414" s="48" t="s">
        <v>2981</v>
      </c>
    </row>
    <row r="3415" spans="1:7">
      <c r="A3415" s="46">
        <v>2014</v>
      </c>
      <c r="B3415" s="47" t="s">
        <v>51</v>
      </c>
      <c r="C3415" s="47" t="s">
        <v>52</v>
      </c>
      <c r="D3415" s="47" t="s">
        <v>17574</v>
      </c>
      <c r="E3415" s="47" t="s">
        <v>2982</v>
      </c>
      <c r="F3415" s="47" t="s">
        <v>2983</v>
      </c>
      <c r="G3415" s="48" t="s">
        <v>2984</v>
      </c>
    </row>
    <row r="3416" spans="1:7">
      <c r="A3416" s="46">
        <v>2014</v>
      </c>
      <c r="B3416" s="47" t="s">
        <v>51</v>
      </c>
      <c r="C3416" s="47" t="s">
        <v>17596</v>
      </c>
      <c r="D3416" s="47" t="s">
        <v>0</v>
      </c>
      <c r="E3416" s="47" t="s">
        <v>2985</v>
      </c>
      <c r="F3416" s="47" t="s">
        <v>2986</v>
      </c>
      <c r="G3416" s="48" t="s">
        <v>2987</v>
      </c>
    </row>
    <row r="3417" spans="1:7">
      <c r="A3417" s="46">
        <v>2014</v>
      </c>
      <c r="B3417" s="47" t="s">
        <v>51</v>
      </c>
      <c r="C3417" s="47" t="s">
        <v>17596</v>
      </c>
      <c r="D3417" s="47" t="s">
        <v>0</v>
      </c>
      <c r="E3417" s="47" t="s">
        <v>2988</v>
      </c>
      <c r="F3417" s="47" t="s">
        <v>2989</v>
      </c>
      <c r="G3417" s="48" t="s">
        <v>2990</v>
      </c>
    </row>
    <row r="3418" spans="1:7">
      <c r="A3418" s="46">
        <v>2014</v>
      </c>
      <c r="B3418" s="47" t="s">
        <v>51</v>
      </c>
      <c r="C3418" s="47" t="s">
        <v>17596</v>
      </c>
      <c r="D3418" s="47" t="s">
        <v>0</v>
      </c>
      <c r="E3418" s="47" t="s">
        <v>2991</v>
      </c>
      <c r="F3418" s="47" t="s">
        <v>2992</v>
      </c>
      <c r="G3418" s="48" t="s">
        <v>579</v>
      </c>
    </row>
    <row r="3419" spans="1:7">
      <c r="A3419" s="46">
        <v>2014</v>
      </c>
      <c r="B3419" s="47" t="s">
        <v>51</v>
      </c>
      <c r="C3419" s="47" t="s">
        <v>17596</v>
      </c>
      <c r="D3419" s="47" t="s">
        <v>17574</v>
      </c>
      <c r="E3419" s="47" t="s">
        <v>2993</v>
      </c>
      <c r="F3419" s="47" t="s">
        <v>2992</v>
      </c>
      <c r="G3419" s="48" t="s">
        <v>579</v>
      </c>
    </row>
    <row r="3420" spans="1:7">
      <c r="A3420" s="46">
        <v>2014</v>
      </c>
      <c r="B3420" s="47" t="s">
        <v>51</v>
      </c>
      <c r="C3420" s="47" t="s">
        <v>17596</v>
      </c>
      <c r="D3420" s="47" t="s">
        <v>0</v>
      </c>
      <c r="E3420" s="47" t="s">
        <v>2994</v>
      </c>
      <c r="F3420" s="47" t="s">
        <v>2992</v>
      </c>
      <c r="G3420" s="48" t="s">
        <v>2995</v>
      </c>
    </row>
    <row r="3421" spans="1:7">
      <c r="A3421" s="46">
        <v>2014</v>
      </c>
      <c r="B3421" s="47" t="s">
        <v>51</v>
      </c>
      <c r="C3421" s="47" t="s">
        <v>17596</v>
      </c>
      <c r="D3421" s="47" t="s">
        <v>0</v>
      </c>
      <c r="E3421" s="47" t="s">
        <v>2996</v>
      </c>
      <c r="F3421" s="47" t="s">
        <v>2992</v>
      </c>
      <c r="G3421" s="48" t="s">
        <v>2995</v>
      </c>
    </row>
    <row r="3422" spans="1:7">
      <c r="A3422" s="46">
        <v>2014</v>
      </c>
      <c r="B3422" s="47" t="s">
        <v>51</v>
      </c>
      <c r="C3422" s="47" t="s">
        <v>17596</v>
      </c>
      <c r="D3422" s="47" t="s">
        <v>17574</v>
      </c>
      <c r="E3422" s="47" t="s">
        <v>2997</v>
      </c>
      <c r="F3422" s="47" t="s">
        <v>2992</v>
      </c>
      <c r="G3422" s="48" t="s">
        <v>572</v>
      </c>
    </row>
    <row r="3423" spans="1:7">
      <c r="A3423" s="46">
        <v>2014</v>
      </c>
      <c r="B3423" s="47" t="s">
        <v>51</v>
      </c>
      <c r="C3423" s="47" t="s">
        <v>17596</v>
      </c>
      <c r="D3423" s="47" t="s">
        <v>17574</v>
      </c>
      <c r="E3423" s="47" t="s">
        <v>569</v>
      </c>
      <c r="F3423" s="47" t="s">
        <v>2992</v>
      </c>
      <c r="G3423" s="48" t="s">
        <v>572</v>
      </c>
    </row>
    <row r="3424" spans="1:7">
      <c r="A3424" s="46">
        <v>2014</v>
      </c>
      <c r="B3424" s="47" t="s">
        <v>51</v>
      </c>
      <c r="C3424" s="47" t="s">
        <v>17597</v>
      </c>
      <c r="D3424" s="47" t="s">
        <v>0</v>
      </c>
      <c r="E3424" s="47" t="s">
        <v>2998</v>
      </c>
      <c r="F3424" s="47" t="s">
        <v>2999</v>
      </c>
      <c r="G3424" s="48" t="s">
        <v>3000</v>
      </c>
    </row>
    <row r="3425" spans="1:7">
      <c r="A3425" s="46">
        <v>2014</v>
      </c>
      <c r="B3425" s="47" t="s">
        <v>51</v>
      </c>
      <c r="C3425" s="47" t="s">
        <v>17597</v>
      </c>
      <c r="D3425" s="47" t="s">
        <v>0</v>
      </c>
      <c r="E3425" s="47" t="s">
        <v>3001</v>
      </c>
      <c r="F3425" s="47" t="s">
        <v>3002</v>
      </c>
      <c r="G3425" s="48" t="s">
        <v>3003</v>
      </c>
    </row>
    <row r="3426" spans="1:7">
      <c r="A3426" s="46">
        <v>2014</v>
      </c>
      <c r="B3426" s="47" t="s">
        <v>51</v>
      </c>
      <c r="C3426" s="47" t="s">
        <v>17597</v>
      </c>
      <c r="D3426" s="47" t="s">
        <v>0</v>
      </c>
      <c r="E3426" s="47" t="s">
        <v>3004</v>
      </c>
      <c r="F3426" s="47" t="s">
        <v>3005</v>
      </c>
      <c r="G3426" s="48" t="s">
        <v>3006</v>
      </c>
    </row>
    <row r="3427" spans="1:7">
      <c r="A3427" s="46">
        <v>2014</v>
      </c>
      <c r="B3427" s="47" t="s">
        <v>51</v>
      </c>
      <c r="C3427" s="47" t="s">
        <v>17597</v>
      </c>
      <c r="D3427" s="47" t="s">
        <v>0</v>
      </c>
      <c r="E3427" s="47" t="s">
        <v>3007</v>
      </c>
      <c r="F3427" s="47" t="s">
        <v>3008</v>
      </c>
      <c r="G3427" s="48" t="s">
        <v>3009</v>
      </c>
    </row>
    <row r="3428" spans="1:7">
      <c r="A3428" s="46">
        <v>2014</v>
      </c>
      <c r="B3428" s="47" t="s">
        <v>51</v>
      </c>
      <c r="C3428" s="47" t="s">
        <v>17597</v>
      </c>
      <c r="D3428" s="47" t="s">
        <v>0</v>
      </c>
      <c r="E3428" s="47" t="s">
        <v>3010</v>
      </c>
      <c r="F3428" s="47" t="s">
        <v>3011</v>
      </c>
      <c r="G3428" s="48" t="s">
        <v>3012</v>
      </c>
    </row>
    <row r="3429" spans="1:7">
      <c r="A3429" s="46">
        <v>2014</v>
      </c>
      <c r="B3429" s="47" t="s">
        <v>51</v>
      </c>
      <c r="C3429" s="47" t="s">
        <v>17597</v>
      </c>
      <c r="D3429" s="47" t="s">
        <v>0</v>
      </c>
      <c r="E3429" s="47" t="s">
        <v>3013</v>
      </c>
      <c r="F3429" s="47" t="s">
        <v>3014</v>
      </c>
      <c r="G3429" s="48" t="s">
        <v>3015</v>
      </c>
    </row>
    <row r="3430" spans="1:7">
      <c r="A3430" s="46">
        <v>2014</v>
      </c>
      <c r="B3430" s="47" t="s">
        <v>51</v>
      </c>
      <c r="C3430" s="47" t="s">
        <v>17597</v>
      </c>
      <c r="D3430" s="47" t="s">
        <v>0</v>
      </c>
      <c r="E3430" s="47" t="s">
        <v>3016</v>
      </c>
      <c r="F3430" s="47" t="s">
        <v>3017</v>
      </c>
      <c r="G3430" s="48" t="s">
        <v>3018</v>
      </c>
    </row>
    <row r="3431" spans="1:7">
      <c r="A3431" s="46">
        <v>2014</v>
      </c>
      <c r="B3431" s="47" t="s">
        <v>51</v>
      </c>
      <c r="C3431" s="47" t="s">
        <v>17597</v>
      </c>
      <c r="D3431" s="47" t="s">
        <v>0</v>
      </c>
      <c r="E3431" s="47" t="s">
        <v>3019</v>
      </c>
      <c r="F3431" s="47" t="s">
        <v>3020</v>
      </c>
      <c r="G3431" s="48" t="s">
        <v>3021</v>
      </c>
    </row>
    <row r="3432" spans="1:7">
      <c r="A3432" s="46">
        <v>2014</v>
      </c>
      <c r="B3432" s="47" t="s">
        <v>51</v>
      </c>
      <c r="C3432" s="47" t="s">
        <v>17597</v>
      </c>
      <c r="D3432" s="47" t="s">
        <v>0</v>
      </c>
      <c r="E3432" s="47" t="s">
        <v>3022</v>
      </c>
      <c r="F3432" s="47" t="s">
        <v>3023</v>
      </c>
      <c r="G3432" s="48" t="s">
        <v>3024</v>
      </c>
    </row>
    <row r="3433" spans="1:7">
      <c r="A3433" s="46">
        <v>2014</v>
      </c>
      <c r="B3433" s="47" t="s">
        <v>51</v>
      </c>
      <c r="C3433" s="47" t="s">
        <v>17597</v>
      </c>
      <c r="D3433" s="47" t="s">
        <v>0</v>
      </c>
      <c r="E3433" s="47" t="s">
        <v>3025</v>
      </c>
      <c r="F3433" s="47" t="s">
        <v>3026</v>
      </c>
      <c r="G3433" s="48" t="s">
        <v>3027</v>
      </c>
    </row>
    <row r="3434" spans="1:7">
      <c r="A3434" s="46">
        <v>2014</v>
      </c>
      <c r="B3434" s="47" t="s">
        <v>51</v>
      </c>
      <c r="C3434" s="47" t="s">
        <v>17597</v>
      </c>
      <c r="D3434" s="47" t="s">
        <v>0</v>
      </c>
      <c r="E3434" s="47" t="s">
        <v>3028</v>
      </c>
      <c r="F3434" s="47" t="s">
        <v>3029</v>
      </c>
      <c r="G3434" s="48" t="s">
        <v>3030</v>
      </c>
    </row>
    <row r="3435" spans="1:7">
      <c r="A3435" s="46">
        <v>2014</v>
      </c>
      <c r="B3435" s="47" t="s">
        <v>51</v>
      </c>
      <c r="C3435" s="47" t="s">
        <v>17597</v>
      </c>
      <c r="D3435" s="47" t="s">
        <v>0</v>
      </c>
      <c r="E3435" s="47" t="s">
        <v>3031</v>
      </c>
      <c r="F3435" s="47" t="s">
        <v>3032</v>
      </c>
      <c r="G3435" s="48" t="s">
        <v>3033</v>
      </c>
    </row>
    <row r="3436" spans="1:7">
      <c r="A3436" s="46">
        <v>2014</v>
      </c>
      <c r="B3436" s="47" t="s">
        <v>51</v>
      </c>
      <c r="C3436" s="47" t="s">
        <v>17597</v>
      </c>
      <c r="D3436" s="47" t="s">
        <v>0</v>
      </c>
      <c r="E3436" s="47" t="s">
        <v>3034</v>
      </c>
      <c r="F3436" s="47" t="s">
        <v>3035</v>
      </c>
      <c r="G3436" s="48" t="s">
        <v>3036</v>
      </c>
    </row>
    <row r="3437" spans="1:7">
      <c r="A3437" s="46">
        <v>2014</v>
      </c>
      <c r="B3437" s="47" t="s">
        <v>51</v>
      </c>
      <c r="C3437" s="47" t="s">
        <v>17597</v>
      </c>
      <c r="D3437" s="47" t="s">
        <v>0</v>
      </c>
      <c r="E3437" s="47" t="s">
        <v>3037</v>
      </c>
      <c r="F3437" s="47" t="s">
        <v>3038</v>
      </c>
      <c r="G3437" s="48" t="s">
        <v>3039</v>
      </c>
    </row>
    <row r="3438" spans="1:7">
      <c r="A3438" s="46">
        <v>2014</v>
      </c>
      <c r="B3438" s="47" t="s">
        <v>51</v>
      </c>
      <c r="C3438" s="47" t="s">
        <v>17597</v>
      </c>
      <c r="D3438" s="47" t="s">
        <v>0</v>
      </c>
      <c r="E3438" s="47" t="s">
        <v>1944</v>
      </c>
      <c r="F3438" s="47" t="s">
        <v>3040</v>
      </c>
      <c r="G3438" s="48" t="s">
        <v>3041</v>
      </c>
    </row>
    <row r="3439" spans="1:7">
      <c r="A3439" s="46">
        <v>2014</v>
      </c>
      <c r="B3439" s="47" t="s">
        <v>51</v>
      </c>
      <c r="C3439" s="47" t="s">
        <v>17597</v>
      </c>
      <c r="D3439" s="47" t="s">
        <v>0</v>
      </c>
      <c r="E3439" s="47" t="s">
        <v>3042</v>
      </c>
      <c r="F3439" s="47" t="s">
        <v>3043</v>
      </c>
      <c r="G3439" s="48" t="s">
        <v>3044</v>
      </c>
    </row>
    <row r="3440" spans="1:7">
      <c r="A3440" s="46">
        <v>2014</v>
      </c>
      <c r="B3440" s="47" t="s">
        <v>51</v>
      </c>
      <c r="C3440" s="47" t="s">
        <v>17597</v>
      </c>
      <c r="D3440" s="47" t="s">
        <v>0</v>
      </c>
      <c r="E3440" s="47" t="s">
        <v>3045</v>
      </c>
      <c r="F3440" s="47" t="s">
        <v>3046</v>
      </c>
      <c r="G3440" s="48" t="s">
        <v>3047</v>
      </c>
    </row>
    <row r="3441" spans="1:7">
      <c r="A3441" s="46">
        <v>2014</v>
      </c>
      <c r="B3441" s="47" t="s">
        <v>51</v>
      </c>
      <c r="C3441" s="47" t="s">
        <v>17597</v>
      </c>
      <c r="D3441" s="47" t="s">
        <v>0</v>
      </c>
      <c r="E3441" s="47" t="s">
        <v>3048</v>
      </c>
      <c r="F3441" s="47" t="s">
        <v>3049</v>
      </c>
      <c r="G3441" s="48" t="s">
        <v>3047</v>
      </c>
    </row>
    <row r="3442" spans="1:7">
      <c r="A3442" s="46">
        <v>2014</v>
      </c>
      <c r="B3442" s="47" t="s">
        <v>51</v>
      </c>
      <c r="C3442" s="47" t="s">
        <v>53</v>
      </c>
      <c r="D3442" s="47" t="s">
        <v>0</v>
      </c>
      <c r="E3442" s="47" t="s">
        <v>3050</v>
      </c>
      <c r="F3442" s="47" t="s">
        <v>3051</v>
      </c>
      <c r="G3442" s="48" t="s">
        <v>3052</v>
      </c>
    </row>
    <row r="3443" spans="1:7">
      <c r="A3443" s="46">
        <v>2014</v>
      </c>
      <c r="B3443" s="47" t="s">
        <v>51</v>
      </c>
      <c r="C3443" s="47" t="s">
        <v>53</v>
      </c>
      <c r="D3443" s="47" t="s">
        <v>0</v>
      </c>
      <c r="E3443" s="47" t="s">
        <v>3053</v>
      </c>
      <c r="F3443" s="47" t="s">
        <v>3054</v>
      </c>
      <c r="G3443" s="48" t="s">
        <v>3055</v>
      </c>
    </row>
    <row r="3444" spans="1:7">
      <c r="A3444" s="46">
        <v>2014</v>
      </c>
      <c r="B3444" s="47" t="s">
        <v>51</v>
      </c>
      <c r="C3444" s="47" t="s">
        <v>53</v>
      </c>
      <c r="D3444" s="47" t="s">
        <v>0</v>
      </c>
      <c r="E3444" s="47" t="s">
        <v>3056</v>
      </c>
      <c r="F3444" s="47" t="s">
        <v>3057</v>
      </c>
      <c r="G3444" s="48" t="s">
        <v>3058</v>
      </c>
    </row>
    <row r="3445" spans="1:7">
      <c r="A3445" s="46">
        <v>2014</v>
      </c>
      <c r="B3445" s="47" t="s">
        <v>51</v>
      </c>
      <c r="C3445" s="47" t="s">
        <v>53</v>
      </c>
      <c r="D3445" s="47" t="s">
        <v>0</v>
      </c>
      <c r="E3445" s="47" t="s">
        <v>3059</v>
      </c>
      <c r="F3445" s="47" t="s">
        <v>3060</v>
      </c>
      <c r="G3445" s="48" t="s">
        <v>3061</v>
      </c>
    </row>
    <row r="3446" spans="1:7">
      <c r="A3446" s="46">
        <v>2014</v>
      </c>
      <c r="B3446" s="47" t="s">
        <v>51</v>
      </c>
      <c r="C3446" s="47" t="s">
        <v>53</v>
      </c>
      <c r="D3446" s="47" t="s">
        <v>0</v>
      </c>
      <c r="E3446" s="47" t="s">
        <v>3062</v>
      </c>
      <c r="F3446" s="47" t="s">
        <v>3063</v>
      </c>
      <c r="G3446" s="48" t="s">
        <v>3064</v>
      </c>
    </row>
    <row r="3447" spans="1:7">
      <c r="A3447" s="46">
        <v>2014</v>
      </c>
      <c r="B3447" s="47" t="s">
        <v>51</v>
      </c>
      <c r="C3447" s="47" t="s">
        <v>53</v>
      </c>
      <c r="D3447" s="47" t="s">
        <v>0</v>
      </c>
      <c r="E3447" s="47" t="s">
        <v>3065</v>
      </c>
      <c r="F3447" s="47" t="s">
        <v>3066</v>
      </c>
      <c r="G3447" s="48" t="s">
        <v>3067</v>
      </c>
    </row>
    <row r="3448" spans="1:7">
      <c r="A3448" s="46">
        <v>2014</v>
      </c>
      <c r="B3448" s="47" t="s">
        <v>51</v>
      </c>
      <c r="C3448" s="47" t="s">
        <v>53</v>
      </c>
      <c r="D3448" s="47" t="s">
        <v>0</v>
      </c>
      <c r="E3448" s="47" t="s">
        <v>3068</v>
      </c>
      <c r="F3448" s="47" t="s">
        <v>3069</v>
      </c>
      <c r="G3448" s="48" t="s">
        <v>3070</v>
      </c>
    </row>
    <row r="3449" spans="1:7">
      <c r="A3449" s="46">
        <v>2014</v>
      </c>
      <c r="B3449" s="47" t="s">
        <v>51</v>
      </c>
      <c r="C3449" s="47" t="s">
        <v>53</v>
      </c>
      <c r="D3449" s="47" t="s">
        <v>0</v>
      </c>
      <c r="E3449" s="47" t="s">
        <v>3071</v>
      </c>
      <c r="F3449" s="47" t="s">
        <v>3072</v>
      </c>
      <c r="G3449" s="48" t="s">
        <v>3073</v>
      </c>
    </row>
    <row r="3450" spans="1:7">
      <c r="A3450" s="46">
        <v>2014</v>
      </c>
      <c r="B3450" s="47" t="s">
        <v>51</v>
      </c>
      <c r="C3450" s="47" t="s">
        <v>53</v>
      </c>
      <c r="D3450" s="47" t="s">
        <v>0</v>
      </c>
      <c r="E3450" s="47" t="s">
        <v>3074</v>
      </c>
      <c r="F3450" s="47" t="s">
        <v>3075</v>
      </c>
      <c r="G3450" s="48" t="s">
        <v>3076</v>
      </c>
    </row>
    <row r="3451" spans="1:7">
      <c r="A3451" s="46">
        <v>2014</v>
      </c>
      <c r="B3451" s="47" t="s">
        <v>51</v>
      </c>
      <c r="C3451" s="47" t="s">
        <v>53</v>
      </c>
      <c r="D3451" s="47" t="s">
        <v>0</v>
      </c>
      <c r="E3451" s="47" t="s">
        <v>3077</v>
      </c>
      <c r="F3451" s="47" t="s">
        <v>3078</v>
      </c>
      <c r="G3451" s="48" t="s">
        <v>3079</v>
      </c>
    </row>
    <row r="3452" spans="1:7">
      <c r="A3452" s="46">
        <v>2014</v>
      </c>
      <c r="B3452" s="47" t="s">
        <v>51</v>
      </c>
      <c r="C3452" s="47" t="s">
        <v>53</v>
      </c>
      <c r="D3452" s="47" t="s">
        <v>0</v>
      </c>
      <c r="E3452" s="47" t="s">
        <v>220</v>
      </c>
      <c r="F3452" s="47" t="s">
        <v>3080</v>
      </c>
      <c r="G3452" s="48" t="s">
        <v>3081</v>
      </c>
    </row>
    <row r="3453" spans="1:7">
      <c r="A3453" s="46">
        <v>2014</v>
      </c>
      <c r="B3453" s="47" t="s">
        <v>51</v>
      </c>
      <c r="C3453" s="47" t="s">
        <v>53</v>
      </c>
      <c r="D3453" s="47" t="s">
        <v>0</v>
      </c>
      <c r="E3453" s="47" t="s">
        <v>3082</v>
      </c>
      <c r="F3453" s="47" t="s">
        <v>3083</v>
      </c>
      <c r="G3453" s="48" t="s">
        <v>3084</v>
      </c>
    </row>
    <row r="3454" spans="1:7">
      <c r="A3454" s="46">
        <v>2014</v>
      </c>
      <c r="B3454" s="47" t="s">
        <v>51</v>
      </c>
      <c r="C3454" s="47" t="s">
        <v>53</v>
      </c>
      <c r="D3454" s="47" t="s">
        <v>17574</v>
      </c>
      <c r="E3454" s="47" t="s">
        <v>3085</v>
      </c>
      <c r="F3454" s="47" t="s">
        <v>3086</v>
      </c>
      <c r="G3454" s="48" t="s">
        <v>3087</v>
      </c>
    </row>
    <row r="3455" spans="1:7">
      <c r="A3455" s="46">
        <v>2014</v>
      </c>
      <c r="B3455" s="47" t="s">
        <v>51</v>
      </c>
      <c r="C3455" s="47" t="s">
        <v>53</v>
      </c>
      <c r="D3455" s="47" t="s">
        <v>0</v>
      </c>
      <c r="E3455" s="47" t="s">
        <v>3088</v>
      </c>
      <c r="F3455" s="47" t="s">
        <v>3089</v>
      </c>
      <c r="G3455" s="48" t="s">
        <v>3090</v>
      </c>
    </row>
    <row r="3456" spans="1:7">
      <c r="A3456" s="46">
        <v>2014</v>
      </c>
      <c r="B3456" s="47" t="s">
        <v>51</v>
      </c>
      <c r="C3456" s="47" t="s">
        <v>17598</v>
      </c>
      <c r="D3456" s="47" t="s">
        <v>0</v>
      </c>
      <c r="E3456" s="47" t="s">
        <v>3091</v>
      </c>
      <c r="F3456" s="47" t="s">
        <v>3092</v>
      </c>
      <c r="G3456" s="48" t="s">
        <v>3093</v>
      </c>
    </row>
    <row r="3457" spans="1:7">
      <c r="A3457" s="46">
        <v>2014</v>
      </c>
      <c r="B3457" s="47" t="s">
        <v>51</v>
      </c>
      <c r="C3457" s="47" t="s">
        <v>17598</v>
      </c>
      <c r="D3457" s="47" t="s">
        <v>0</v>
      </c>
      <c r="E3457" s="47" t="s">
        <v>3094</v>
      </c>
      <c r="F3457" s="47" t="s">
        <v>3095</v>
      </c>
      <c r="G3457" s="48" t="s">
        <v>3096</v>
      </c>
    </row>
    <row r="3458" spans="1:7">
      <c r="A3458" s="46">
        <v>2014</v>
      </c>
      <c r="B3458" s="47" t="s">
        <v>51</v>
      </c>
      <c r="C3458" s="47" t="s">
        <v>17598</v>
      </c>
      <c r="D3458" s="47" t="s">
        <v>0</v>
      </c>
      <c r="E3458" s="47" t="s">
        <v>3097</v>
      </c>
      <c r="F3458" s="47" t="s">
        <v>3098</v>
      </c>
      <c r="G3458" s="48" t="s">
        <v>3099</v>
      </c>
    </row>
    <row r="3459" spans="1:7">
      <c r="A3459" s="46">
        <v>2014</v>
      </c>
      <c r="B3459" s="47" t="s">
        <v>51</v>
      </c>
      <c r="C3459" s="47" t="s">
        <v>17598</v>
      </c>
      <c r="D3459" s="47" t="s">
        <v>17574</v>
      </c>
      <c r="E3459" s="47" t="s">
        <v>3100</v>
      </c>
      <c r="F3459" s="47" t="s">
        <v>3101</v>
      </c>
      <c r="G3459" s="48" t="s">
        <v>3102</v>
      </c>
    </row>
    <row r="3460" spans="1:7">
      <c r="A3460" s="46">
        <v>2014</v>
      </c>
      <c r="B3460" s="47" t="s">
        <v>51</v>
      </c>
      <c r="C3460" s="47" t="s">
        <v>17598</v>
      </c>
      <c r="D3460" s="47" t="s">
        <v>0</v>
      </c>
      <c r="E3460" s="47" t="s">
        <v>3103</v>
      </c>
      <c r="F3460" s="47" t="s">
        <v>3104</v>
      </c>
      <c r="G3460" s="48" t="s">
        <v>3105</v>
      </c>
    </row>
    <row r="3461" spans="1:7">
      <c r="A3461" s="46">
        <v>2014</v>
      </c>
      <c r="B3461" s="47" t="s">
        <v>51</v>
      </c>
      <c r="C3461" s="47" t="s">
        <v>17598</v>
      </c>
      <c r="D3461" s="47" t="s">
        <v>17574</v>
      </c>
      <c r="E3461" s="47" t="s">
        <v>3106</v>
      </c>
      <c r="F3461" s="47" t="s">
        <v>3107</v>
      </c>
      <c r="G3461" s="48" t="s">
        <v>3108</v>
      </c>
    </row>
    <row r="3462" spans="1:7">
      <c r="A3462" s="46">
        <v>2014</v>
      </c>
      <c r="B3462" s="47" t="s">
        <v>54</v>
      </c>
      <c r="C3462" s="47" t="s">
        <v>17599</v>
      </c>
      <c r="D3462" s="47" t="s">
        <v>17574</v>
      </c>
      <c r="E3462" s="47" t="s">
        <v>3109</v>
      </c>
      <c r="F3462" s="47" t="s">
        <v>3110</v>
      </c>
      <c r="G3462" s="48" t="s">
        <v>3111</v>
      </c>
    </row>
    <row r="3463" spans="1:7">
      <c r="A3463" s="46">
        <v>2014</v>
      </c>
      <c r="B3463" s="47" t="s">
        <v>54</v>
      </c>
      <c r="C3463" s="47" t="s">
        <v>17599</v>
      </c>
      <c r="D3463" s="47" t="s">
        <v>17574</v>
      </c>
      <c r="E3463" s="47" t="s">
        <v>3112</v>
      </c>
      <c r="F3463" s="47" t="s">
        <v>3113</v>
      </c>
      <c r="G3463" s="48" t="s">
        <v>3114</v>
      </c>
    </row>
    <row r="3464" spans="1:7">
      <c r="A3464" s="46">
        <v>2014</v>
      </c>
      <c r="B3464" s="47" t="s">
        <v>54</v>
      </c>
      <c r="C3464" s="47" t="s">
        <v>17599</v>
      </c>
      <c r="D3464" s="47" t="s">
        <v>17574</v>
      </c>
      <c r="E3464" s="47" t="s">
        <v>3112</v>
      </c>
      <c r="F3464" s="47" t="s">
        <v>3113</v>
      </c>
      <c r="G3464" s="48" t="s">
        <v>3115</v>
      </c>
    </row>
    <row r="3465" spans="1:7">
      <c r="A3465" s="46">
        <v>2014</v>
      </c>
      <c r="B3465" s="47" t="s">
        <v>54</v>
      </c>
      <c r="C3465" s="47" t="s">
        <v>17599</v>
      </c>
      <c r="D3465" s="47" t="s">
        <v>17574</v>
      </c>
      <c r="E3465" s="47" t="s">
        <v>3116</v>
      </c>
      <c r="F3465" s="47" t="s">
        <v>3117</v>
      </c>
      <c r="G3465" s="48" t="s">
        <v>3118</v>
      </c>
    </row>
    <row r="3466" spans="1:7">
      <c r="A3466" s="46">
        <v>2014</v>
      </c>
      <c r="B3466" s="47" t="s">
        <v>54</v>
      </c>
      <c r="C3466" s="47" t="s">
        <v>17599</v>
      </c>
      <c r="D3466" s="47" t="s">
        <v>0</v>
      </c>
      <c r="E3466" s="47" t="s">
        <v>3119</v>
      </c>
      <c r="F3466" s="47" t="s">
        <v>3120</v>
      </c>
      <c r="G3466" s="48" t="s">
        <v>3121</v>
      </c>
    </row>
    <row r="3467" spans="1:7">
      <c r="A3467" s="46">
        <v>2014</v>
      </c>
      <c r="B3467" s="47" t="s">
        <v>54</v>
      </c>
      <c r="C3467" s="47" t="s">
        <v>17600</v>
      </c>
      <c r="D3467" s="47" t="s">
        <v>0</v>
      </c>
      <c r="E3467" s="47" t="s">
        <v>3122</v>
      </c>
      <c r="F3467" s="47" t="s">
        <v>3123</v>
      </c>
      <c r="G3467" s="48" t="s">
        <v>3124</v>
      </c>
    </row>
    <row r="3468" spans="1:7">
      <c r="A3468" s="46">
        <v>2014</v>
      </c>
      <c r="B3468" s="47" t="s">
        <v>54</v>
      </c>
      <c r="C3468" s="47" t="s">
        <v>17600</v>
      </c>
      <c r="D3468" s="47" t="s">
        <v>0</v>
      </c>
      <c r="E3468" s="47" t="s">
        <v>3125</v>
      </c>
      <c r="F3468" s="47" t="s">
        <v>3126</v>
      </c>
      <c r="G3468" s="48" t="s">
        <v>3127</v>
      </c>
    </row>
    <row r="3469" spans="1:7">
      <c r="A3469" s="46">
        <v>2014</v>
      </c>
      <c r="B3469" s="47" t="s">
        <v>54</v>
      </c>
      <c r="C3469" s="47" t="s">
        <v>17600</v>
      </c>
      <c r="D3469" s="47" t="s">
        <v>0</v>
      </c>
      <c r="E3469" s="47" t="s">
        <v>3128</v>
      </c>
      <c r="F3469" s="47" t="s">
        <v>3129</v>
      </c>
      <c r="G3469" s="48" t="s">
        <v>3130</v>
      </c>
    </row>
    <row r="3470" spans="1:7">
      <c r="A3470" s="46">
        <v>2014</v>
      </c>
      <c r="B3470" s="47" t="s">
        <v>54</v>
      </c>
      <c r="C3470" s="47" t="s">
        <v>17600</v>
      </c>
      <c r="D3470" s="47" t="s">
        <v>0</v>
      </c>
      <c r="E3470" s="47" t="s">
        <v>3131</v>
      </c>
      <c r="F3470" s="47" t="s">
        <v>3132</v>
      </c>
      <c r="G3470" s="48" t="s">
        <v>3133</v>
      </c>
    </row>
    <row r="3471" spans="1:7">
      <c r="A3471" s="46">
        <v>2014</v>
      </c>
      <c r="B3471" s="47" t="s">
        <v>54</v>
      </c>
      <c r="C3471" s="47" t="s">
        <v>17600</v>
      </c>
      <c r="D3471" s="47" t="s">
        <v>0</v>
      </c>
      <c r="E3471" s="47" t="s">
        <v>3134</v>
      </c>
      <c r="F3471" s="47" t="s">
        <v>3135</v>
      </c>
      <c r="G3471" s="48" t="s">
        <v>3136</v>
      </c>
    </row>
    <row r="3472" spans="1:7">
      <c r="A3472" s="46">
        <v>2014</v>
      </c>
      <c r="B3472" s="47" t="s">
        <v>54</v>
      </c>
      <c r="C3472" s="47" t="s">
        <v>17600</v>
      </c>
      <c r="D3472" s="47" t="s">
        <v>0</v>
      </c>
      <c r="E3472" s="47" t="s">
        <v>1462</v>
      </c>
      <c r="F3472" s="47" t="s">
        <v>3137</v>
      </c>
      <c r="G3472" s="48" t="s">
        <v>3138</v>
      </c>
    </row>
    <row r="3473" spans="1:7">
      <c r="A3473" s="46">
        <v>2014</v>
      </c>
      <c r="B3473" s="47" t="s">
        <v>54</v>
      </c>
      <c r="C3473" s="47" t="s">
        <v>17600</v>
      </c>
      <c r="D3473" s="47" t="s">
        <v>0</v>
      </c>
      <c r="E3473" s="47" t="s">
        <v>3139</v>
      </c>
      <c r="F3473" s="47" t="s">
        <v>3140</v>
      </c>
      <c r="G3473" s="48" t="s">
        <v>3141</v>
      </c>
    </row>
    <row r="3474" spans="1:7">
      <c r="A3474" s="46">
        <v>2014</v>
      </c>
      <c r="B3474" s="47" t="s">
        <v>54</v>
      </c>
      <c r="C3474" s="47" t="s">
        <v>17600</v>
      </c>
      <c r="D3474" s="47" t="s">
        <v>0</v>
      </c>
      <c r="E3474" s="47" t="s">
        <v>3142</v>
      </c>
      <c r="F3474" s="47" t="s">
        <v>3143</v>
      </c>
      <c r="G3474" s="48" t="s">
        <v>3144</v>
      </c>
    </row>
    <row r="3475" spans="1:7">
      <c r="A3475" s="46">
        <v>2014</v>
      </c>
      <c r="B3475" s="47" t="s">
        <v>54</v>
      </c>
      <c r="C3475" s="47" t="s">
        <v>17600</v>
      </c>
      <c r="D3475" s="47" t="s">
        <v>0</v>
      </c>
      <c r="E3475" s="47" t="s">
        <v>3145</v>
      </c>
      <c r="F3475" s="47" t="s">
        <v>3146</v>
      </c>
      <c r="G3475" s="48" t="s">
        <v>3147</v>
      </c>
    </row>
    <row r="3476" spans="1:7">
      <c r="A3476" s="46">
        <v>2014</v>
      </c>
      <c r="B3476" s="47" t="s">
        <v>54</v>
      </c>
      <c r="C3476" s="47" t="s">
        <v>17600</v>
      </c>
      <c r="D3476" s="47" t="s">
        <v>0</v>
      </c>
      <c r="E3476" s="47" t="s">
        <v>3148</v>
      </c>
      <c r="F3476" s="47" t="s">
        <v>3149</v>
      </c>
      <c r="G3476" s="48" t="s">
        <v>3150</v>
      </c>
    </row>
    <row r="3477" spans="1:7">
      <c r="A3477" s="46">
        <v>2014</v>
      </c>
      <c r="B3477" s="47" t="s">
        <v>54</v>
      </c>
      <c r="C3477" s="47" t="s">
        <v>17600</v>
      </c>
      <c r="D3477" s="47" t="s">
        <v>0</v>
      </c>
      <c r="E3477" s="47" t="s">
        <v>3151</v>
      </c>
      <c r="F3477" s="47" t="s">
        <v>3152</v>
      </c>
      <c r="G3477" s="48" t="s">
        <v>3153</v>
      </c>
    </row>
    <row r="3478" spans="1:7">
      <c r="A3478" s="46">
        <v>2014</v>
      </c>
      <c r="B3478" s="47" t="s">
        <v>54</v>
      </c>
      <c r="C3478" s="47" t="s">
        <v>17600</v>
      </c>
      <c r="D3478" s="47" t="s">
        <v>0</v>
      </c>
      <c r="E3478" s="47" t="s">
        <v>3154</v>
      </c>
      <c r="F3478" s="47" t="s">
        <v>3155</v>
      </c>
      <c r="G3478" s="48" t="s">
        <v>3156</v>
      </c>
    </row>
    <row r="3479" spans="1:7">
      <c r="A3479" s="46">
        <v>2014</v>
      </c>
      <c r="B3479" s="47" t="s">
        <v>54</v>
      </c>
      <c r="C3479" s="47" t="s">
        <v>17600</v>
      </c>
      <c r="D3479" s="47" t="s">
        <v>0</v>
      </c>
      <c r="E3479" s="47" t="s">
        <v>3157</v>
      </c>
      <c r="F3479" s="47" t="s">
        <v>3158</v>
      </c>
      <c r="G3479" s="48" t="s">
        <v>3159</v>
      </c>
    </row>
    <row r="3480" spans="1:7">
      <c r="A3480" s="46">
        <v>2014</v>
      </c>
      <c r="B3480" s="47" t="s">
        <v>54</v>
      </c>
      <c r="C3480" s="47" t="s">
        <v>17600</v>
      </c>
      <c r="D3480" s="47" t="s">
        <v>0</v>
      </c>
      <c r="E3480" s="47" t="s">
        <v>3160</v>
      </c>
      <c r="F3480" s="47" t="s">
        <v>3161</v>
      </c>
      <c r="G3480" s="48" t="s">
        <v>3162</v>
      </c>
    </row>
    <row r="3481" spans="1:7">
      <c r="A3481" s="46">
        <v>2014</v>
      </c>
      <c r="B3481" s="47" t="s">
        <v>54</v>
      </c>
      <c r="C3481" s="47" t="s">
        <v>17600</v>
      </c>
      <c r="D3481" s="47" t="s">
        <v>0</v>
      </c>
      <c r="E3481" s="47" t="s">
        <v>3163</v>
      </c>
      <c r="F3481" s="47" t="s">
        <v>3164</v>
      </c>
      <c r="G3481" s="48" t="s">
        <v>3165</v>
      </c>
    </row>
    <row r="3482" spans="1:7">
      <c r="A3482" s="46">
        <v>2014</v>
      </c>
      <c r="B3482" s="47" t="s">
        <v>54</v>
      </c>
      <c r="C3482" s="47" t="s">
        <v>17600</v>
      </c>
      <c r="D3482" s="47" t="s">
        <v>0</v>
      </c>
      <c r="E3482" s="47" t="s">
        <v>3166</v>
      </c>
      <c r="F3482" s="47" t="s">
        <v>3167</v>
      </c>
      <c r="G3482" s="48" t="s">
        <v>3168</v>
      </c>
    </row>
    <row r="3483" spans="1:7">
      <c r="A3483" s="46">
        <v>2014</v>
      </c>
      <c r="B3483" s="47" t="s">
        <v>54</v>
      </c>
      <c r="C3483" s="47" t="s">
        <v>17600</v>
      </c>
      <c r="D3483" s="47" t="s">
        <v>0</v>
      </c>
      <c r="E3483" s="47" t="s">
        <v>3169</v>
      </c>
      <c r="F3483" s="47" t="s">
        <v>3170</v>
      </c>
      <c r="G3483" s="48" t="s">
        <v>3171</v>
      </c>
    </row>
    <row r="3484" spans="1:7">
      <c r="A3484" s="46">
        <v>2014</v>
      </c>
      <c r="B3484" s="47" t="s">
        <v>54</v>
      </c>
      <c r="C3484" s="47" t="s">
        <v>17600</v>
      </c>
      <c r="D3484" s="47" t="s">
        <v>0</v>
      </c>
      <c r="E3484" s="47" t="s">
        <v>3172</v>
      </c>
      <c r="F3484" s="47" t="s">
        <v>3173</v>
      </c>
      <c r="G3484" s="48" t="s">
        <v>3174</v>
      </c>
    </row>
    <row r="3485" spans="1:7">
      <c r="A3485" s="46">
        <v>2014</v>
      </c>
      <c r="B3485" s="47" t="s">
        <v>54</v>
      </c>
      <c r="C3485" s="47" t="s">
        <v>17600</v>
      </c>
      <c r="D3485" s="47" t="s">
        <v>0</v>
      </c>
      <c r="E3485" s="47" t="s">
        <v>3175</v>
      </c>
      <c r="F3485" s="47" t="s">
        <v>3176</v>
      </c>
      <c r="G3485" s="48" t="s">
        <v>3177</v>
      </c>
    </row>
    <row r="3486" spans="1:7">
      <c r="A3486" s="46">
        <v>2014</v>
      </c>
      <c r="B3486" s="47" t="s">
        <v>54</v>
      </c>
      <c r="C3486" s="47" t="s">
        <v>17600</v>
      </c>
      <c r="D3486" s="47" t="s">
        <v>0</v>
      </c>
      <c r="E3486" s="47" t="s">
        <v>3178</v>
      </c>
      <c r="F3486" s="47" t="s">
        <v>3179</v>
      </c>
      <c r="G3486" s="48" t="s">
        <v>3180</v>
      </c>
    </row>
    <row r="3487" spans="1:7">
      <c r="A3487" s="46">
        <v>2014</v>
      </c>
      <c r="B3487" s="47" t="s">
        <v>54</v>
      </c>
      <c r="C3487" s="47" t="s">
        <v>17600</v>
      </c>
      <c r="D3487" s="47" t="s">
        <v>0</v>
      </c>
      <c r="E3487" s="47" t="s">
        <v>643</v>
      </c>
      <c r="F3487" s="47" t="s">
        <v>3181</v>
      </c>
      <c r="G3487" s="48" t="s">
        <v>3182</v>
      </c>
    </row>
    <row r="3488" spans="1:7">
      <c r="A3488" s="46">
        <v>2014</v>
      </c>
      <c r="B3488" s="47" t="s">
        <v>54</v>
      </c>
      <c r="C3488" s="47" t="s">
        <v>17600</v>
      </c>
      <c r="D3488" s="47" t="s">
        <v>0</v>
      </c>
      <c r="E3488" s="47" t="s">
        <v>3183</v>
      </c>
      <c r="F3488" s="47" t="s">
        <v>3184</v>
      </c>
      <c r="G3488" s="48" t="s">
        <v>3185</v>
      </c>
    </row>
    <row r="3489" spans="1:7">
      <c r="A3489" s="46">
        <v>2014</v>
      </c>
      <c r="B3489" s="47" t="s">
        <v>54</v>
      </c>
      <c r="C3489" s="47" t="s">
        <v>17601</v>
      </c>
      <c r="D3489" s="47" t="s">
        <v>0</v>
      </c>
      <c r="E3489" s="47" t="s">
        <v>3186</v>
      </c>
      <c r="F3489" s="47" t="s">
        <v>3187</v>
      </c>
      <c r="G3489" s="48" t="s">
        <v>3188</v>
      </c>
    </row>
    <row r="3490" spans="1:7">
      <c r="A3490" s="46">
        <v>2014</v>
      </c>
      <c r="B3490" s="47" t="s">
        <v>54</v>
      </c>
      <c r="C3490" s="47" t="s">
        <v>17601</v>
      </c>
      <c r="D3490" s="47" t="s">
        <v>0</v>
      </c>
      <c r="E3490" s="47" t="s">
        <v>3189</v>
      </c>
      <c r="F3490" s="47" t="s">
        <v>3190</v>
      </c>
      <c r="G3490" s="48" t="s">
        <v>3191</v>
      </c>
    </row>
    <row r="3491" spans="1:7">
      <c r="A3491" s="46">
        <v>2014</v>
      </c>
      <c r="B3491" s="47" t="s">
        <v>54</v>
      </c>
      <c r="C3491" s="47" t="s">
        <v>17601</v>
      </c>
      <c r="D3491" s="47" t="s">
        <v>0</v>
      </c>
      <c r="E3491" s="47" t="s">
        <v>3192</v>
      </c>
      <c r="F3491" s="47" t="s">
        <v>3193</v>
      </c>
      <c r="G3491" s="48" t="s">
        <v>3194</v>
      </c>
    </row>
    <row r="3492" spans="1:7">
      <c r="A3492" s="46">
        <v>2014</v>
      </c>
      <c r="B3492" s="47" t="s">
        <v>54</v>
      </c>
      <c r="C3492" s="47" t="s">
        <v>17601</v>
      </c>
      <c r="D3492" s="47" t="s">
        <v>0</v>
      </c>
      <c r="E3492" s="47" t="s">
        <v>3195</v>
      </c>
      <c r="F3492" s="47" t="s">
        <v>3196</v>
      </c>
      <c r="G3492" s="48" t="s">
        <v>3197</v>
      </c>
    </row>
    <row r="3493" spans="1:7">
      <c r="A3493" s="46">
        <v>2014</v>
      </c>
      <c r="B3493" s="47" t="s">
        <v>54</v>
      </c>
      <c r="C3493" s="47" t="s">
        <v>17601</v>
      </c>
      <c r="D3493" s="47" t="s">
        <v>0</v>
      </c>
      <c r="E3493" s="47" t="s">
        <v>3198</v>
      </c>
      <c r="F3493" s="47" t="s">
        <v>3199</v>
      </c>
      <c r="G3493" s="48" t="s">
        <v>3200</v>
      </c>
    </row>
    <row r="3494" spans="1:7">
      <c r="A3494" s="46">
        <v>2014</v>
      </c>
      <c r="B3494" s="47" t="s">
        <v>54</v>
      </c>
      <c r="C3494" s="47" t="s">
        <v>17601</v>
      </c>
      <c r="D3494" s="47" t="s">
        <v>0</v>
      </c>
      <c r="E3494" s="47" t="s">
        <v>3201</v>
      </c>
      <c r="F3494" s="47" t="s">
        <v>3202</v>
      </c>
      <c r="G3494" s="48" t="s">
        <v>3203</v>
      </c>
    </row>
    <row r="3495" spans="1:7">
      <c r="A3495" s="46">
        <v>2014</v>
      </c>
      <c r="B3495" s="47" t="s">
        <v>54</v>
      </c>
      <c r="C3495" s="47" t="s">
        <v>17601</v>
      </c>
      <c r="D3495" s="47" t="s">
        <v>0</v>
      </c>
      <c r="E3495" s="47" t="s">
        <v>3204</v>
      </c>
      <c r="F3495" s="47" t="s">
        <v>3205</v>
      </c>
      <c r="G3495" s="48" t="s">
        <v>3206</v>
      </c>
    </row>
    <row r="3496" spans="1:7">
      <c r="A3496" s="46">
        <v>2014</v>
      </c>
      <c r="B3496" s="47" t="s">
        <v>54</v>
      </c>
      <c r="C3496" s="47" t="s">
        <v>17601</v>
      </c>
      <c r="D3496" s="47" t="s">
        <v>0</v>
      </c>
      <c r="E3496" s="47" t="s">
        <v>3207</v>
      </c>
      <c r="F3496" s="47" t="s">
        <v>3208</v>
      </c>
      <c r="G3496" s="48" t="s">
        <v>3209</v>
      </c>
    </row>
    <row r="3497" spans="1:7">
      <c r="A3497" s="46">
        <v>2014</v>
      </c>
      <c r="B3497" s="47" t="s">
        <v>54</v>
      </c>
      <c r="C3497" s="47" t="s">
        <v>17601</v>
      </c>
      <c r="D3497" s="47" t="s">
        <v>0</v>
      </c>
      <c r="E3497" s="47" t="s">
        <v>3210</v>
      </c>
      <c r="F3497" s="47" t="s">
        <v>3211</v>
      </c>
      <c r="G3497" s="48" t="s">
        <v>3212</v>
      </c>
    </row>
    <row r="3498" spans="1:7">
      <c r="A3498" s="46">
        <v>2014</v>
      </c>
      <c r="B3498" s="47" t="s">
        <v>54</v>
      </c>
      <c r="C3498" s="47" t="s">
        <v>17601</v>
      </c>
      <c r="D3498" s="47" t="s">
        <v>0</v>
      </c>
      <c r="E3498" s="47" t="s">
        <v>3213</v>
      </c>
      <c r="F3498" s="47" t="s">
        <v>3214</v>
      </c>
      <c r="G3498" s="48" t="s">
        <v>3215</v>
      </c>
    </row>
    <row r="3499" spans="1:7">
      <c r="A3499" s="46">
        <v>2014</v>
      </c>
      <c r="B3499" s="47" t="s">
        <v>54</v>
      </c>
      <c r="C3499" s="47" t="s">
        <v>17601</v>
      </c>
      <c r="D3499" s="47" t="s">
        <v>0</v>
      </c>
      <c r="E3499" s="47" t="s">
        <v>3216</v>
      </c>
      <c r="F3499" s="47" t="s">
        <v>3217</v>
      </c>
      <c r="G3499" s="48" t="s">
        <v>3218</v>
      </c>
    </row>
    <row r="3500" spans="1:7">
      <c r="A3500" s="46">
        <v>2014</v>
      </c>
      <c r="B3500" s="47" t="s">
        <v>54</v>
      </c>
      <c r="C3500" s="47" t="s">
        <v>17601</v>
      </c>
      <c r="D3500" s="47" t="s">
        <v>0</v>
      </c>
      <c r="E3500" s="47" t="s">
        <v>3219</v>
      </c>
      <c r="F3500" s="47" t="s">
        <v>3220</v>
      </c>
      <c r="G3500" s="48" t="s">
        <v>3221</v>
      </c>
    </row>
    <row r="3501" spans="1:7">
      <c r="A3501" s="46">
        <v>2014</v>
      </c>
      <c r="B3501" s="47" t="s">
        <v>54</v>
      </c>
      <c r="C3501" s="47" t="s">
        <v>17601</v>
      </c>
      <c r="D3501" s="47" t="s">
        <v>0</v>
      </c>
      <c r="E3501" s="47" t="s">
        <v>3222</v>
      </c>
      <c r="F3501" s="47" t="s">
        <v>3223</v>
      </c>
      <c r="G3501" s="48" t="s">
        <v>3224</v>
      </c>
    </row>
    <row r="3502" spans="1:7">
      <c r="A3502" s="46">
        <v>2014</v>
      </c>
      <c r="B3502" s="47" t="s">
        <v>54</v>
      </c>
      <c r="C3502" s="47" t="s">
        <v>17601</v>
      </c>
      <c r="D3502" s="47" t="s">
        <v>0</v>
      </c>
      <c r="E3502" s="47" t="s">
        <v>3225</v>
      </c>
      <c r="F3502" s="47" t="s">
        <v>3226</v>
      </c>
      <c r="G3502" s="48" t="s">
        <v>3227</v>
      </c>
    </row>
    <row r="3503" spans="1:7">
      <c r="A3503" s="46">
        <v>2014</v>
      </c>
      <c r="B3503" s="47" t="s">
        <v>54</v>
      </c>
      <c r="C3503" s="47" t="s">
        <v>17601</v>
      </c>
      <c r="D3503" s="47" t="s">
        <v>0</v>
      </c>
      <c r="E3503" s="47" t="s">
        <v>3228</v>
      </c>
      <c r="F3503" s="47" t="s">
        <v>3229</v>
      </c>
      <c r="G3503" s="48" t="s">
        <v>3230</v>
      </c>
    </row>
    <row r="3504" spans="1:7">
      <c r="A3504" s="46">
        <v>2014</v>
      </c>
      <c r="B3504" s="47" t="s">
        <v>54</v>
      </c>
      <c r="C3504" s="47" t="s">
        <v>17601</v>
      </c>
      <c r="D3504" s="47" t="s">
        <v>0</v>
      </c>
      <c r="E3504" s="47" t="s">
        <v>3231</v>
      </c>
      <c r="F3504" s="47" t="s">
        <v>3232</v>
      </c>
      <c r="G3504" s="48" t="s">
        <v>3233</v>
      </c>
    </row>
    <row r="3505" spans="1:7">
      <c r="A3505" s="46">
        <v>2014</v>
      </c>
      <c r="B3505" s="47" t="s">
        <v>54</v>
      </c>
      <c r="C3505" s="47" t="s">
        <v>17601</v>
      </c>
      <c r="D3505" s="47" t="s">
        <v>0</v>
      </c>
      <c r="E3505" s="47" t="s">
        <v>3234</v>
      </c>
      <c r="F3505" s="47" t="s">
        <v>3235</v>
      </c>
      <c r="G3505" s="48" t="s">
        <v>3236</v>
      </c>
    </row>
    <row r="3506" spans="1:7">
      <c r="A3506" s="46">
        <v>2014</v>
      </c>
      <c r="B3506" s="47" t="s">
        <v>54</v>
      </c>
      <c r="C3506" s="47" t="s">
        <v>55</v>
      </c>
      <c r="D3506" s="47" t="s">
        <v>0</v>
      </c>
      <c r="E3506" s="47" t="s">
        <v>3237</v>
      </c>
      <c r="F3506" s="47" t="s">
        <v>3238</v>
      </c>
      <c r="G3506" s="48" t="s">
        <v>3239</v>
      </c>
    </row>
    <row r="3507" spans="1:7">
      <c r="A3507" s="46">
        <v>2014</v>
      </c>
      <c r="B3507" s="47" t="s">
        <v>54</v>
      </c>
      <c r="C3507" s="47" t="s">
        <v>55</v>
      </c>
      <c r="D3507" s="47" t="s">
        <v>0</v>
      </c>
      <c r="E3507" s="47" t="s">
        <v>3240</v>
      </c>
      <c r="F3507" s="47" t="s">
        <v>3241</v>
      </c>
      <c r="G3507" s="48" t="s">
        <v>3242</v>
      </c>
    </row>
    <row r="3508" spans="1:7">
      <c r="A3508" s="46">
        <v>2014</v>
      </c>
      <c r="B3508" s="47" t="s">
        <v>54</v>
      </c>
      <c r="C3508" s="47" t="s">
        <v>55</v>
      </c>
      <c r="D3508" s="47" t="s">
        <v>0</v>
      </c>
      <c r="E3508" s="47" t="s">
        <v>3243</v>
      </c>
      <c r="F3508" s="47" t="s">
        <v>3244</v>
      </c>
      <c r="G3508" s="48" t="s">
        <v>3245</v>
      </c>
    </row>
    <row r="3509" spans="1:7">
      <c r="A3509" s="46">
        <v>2014</v>
      </c>
      <c r="B3509" s="47" t="s">
        <v>54</v>
      </c>
      <c r="C3509" s="47" t="s">
        <v>55</v>
      </c>
      <c r="D3509" s="47" t="s">
        <v>0</v>
      </c>
      <c r="E3509" s="47" t="s">
        <v>3246</v>
      </c>
      <c r="F3509" s="47" t="s">
        <v>3247</v>
      </c>
      <c r="G3509" s="48" t="s">
        <v>3248</v>
      </c>
    </row>
    <row r="3510" spans="1:7">
      <c r="A3510" s="46">
        <v>2014</v>
      </c>
      <c r="B3510" s="47" t="s">
        <v>54</v>
      </c>
      <c r="C3510" s="47" t="s">
        <v>55</v>
      </c>
      <c r="D3510" s="47" t="s">
        <v>0</v>
      </c>
      <c r="E3510" s="47" t="s">
        <v>3249</v>
      </c>
      <c r="F3510" s="47" t="s">
        <v>3250</v>
      </c>
      <c r="G3510" s="48" t="s">
        <v>3251</v>
      </c>
    </row>
    <row r="3511" spans="1:7">
      <c r="A3511" s="46">
        <v>2014</v>
      </c>
      <c r="B3511" s="47" t="s">
        <v>54</v>
      </c>
      <c r="C3511" s="47" t="s">
        <v>55</v>
      </c>
      <c r="D3511" s="47" t="s">
        <v>0</v>
      </c>
      <c r="E3511" s="47" t="s">
        <v>3252</v>
      </c>
      <c r="F3511" s="47" t="s">
        <v>3253</v>
      </c>
      <c r="G3511" s="48" t="s">
        <v>3254</v>
      </c>
    </row>
    <row r="3512" spans="1:7">
      <c r="A3512" s="46">
        <v>2014</v>
      </c>
      <c r="B3512" s="47" t="s">
        <v>54</v>
      </c>
      <c r="C3512" s="47" t="s">
        <v>55</v>
      </c>
      <c r="D3512" s="47" t="s">
        <v>0</v>
      </c>
      <c r="E3512" s="47" t="s">
        <v>3255</v>
      </c>
      <c r="F3512" s="47" t="s">
        <v>3256</v>
      </c>
      <c r="G3512" s="48" t="s">
        <v>3257</v>
      </c>
    </row>
    <row r="3513" spans="1:7">
      <c r="A3513" s="46">
        <v>2014</v>
      </c>
      <c r="B3513" s="47" t="s">
        <v>54</v>
      </c>
      <c r="C3513" s="47" t="s">
        <v>55</v>
      </c>
      <c r="D3513" s="47" t="s">
        <v>0</v>
      </c>
      <c r="E3513" s="47" t="s">
        <v>3258</v>
      </c>
      <c r="F3513" s="47" t="s">
        <v>3259</v>
      </c>
      <c r="G3513" s="48" t="s">
        <v>3260</v>
      </c>
    </row>
    <row r="3514" spans="1:7">
      <c r="A3514" s="46">
        <v>2014</v>
      </c>
      <c r="B3514" s="47" t="s">
        <v>54</v>
      </c>
      <c r="C3514" s="47" t="s">
        <v>55</v>
      </c>
      <c r="D3514" s="47" t="s">
        <v>0</v>
      </c>
      <c r="E3514" s="47" t="s">
        <v>3261</v>
      </c>
      <c r="F3514" s="47" t="s">
        <v>3262</v>
      </c>
      <c r="G3514" s="48" t="s">
        <v>3263</v>
      </c>
    </row>
    <row r="3515" spans="1:7">
      <c r="A3515" s="46">
        <v>2014</v>
      </c>
      <c r="B3515" s="47" t="s">
        <v>54</v>
      </c>
      <c r="C3515" s="47" t="s">
        <v>55</v>
      </c>
      <c r="D3515" s="47" t="s">
        <v>0</v>
      </c>
      <c r="E3515" s="47" t="s">
        <v>3264</v>
      </c>
      <c r="F3515" s="47" t="s">
        <v>3265</v>
      </c>
      <c r="G3515" s="48" t="s">
        <v>3266</v>
      </c>
    </row>
    <row r="3516" spans="1:7">
      <c r="A3516" s="46">
        <v>2014</v>
      </c>
      <c r="B3516" s="47" t="s">
        <v>54</v>
      </c>
      <c r="C3516" s="47" t="s">
        <v>55</v>
      </c>
      <c r="D3516" s="47" t="s">
        <v>0</v>
      </c>
      <c r="E3516" s="47" t="s">
        <v>3267</v>
      </c>
      <c r="F3516" s="47" t="s">
        <v>3268</v>
      </c>
      <c r="G3516" s="48" t="s">
        <v>3269</v>
      </c>
    </row>
    <row r="3517" spans="1:7">
      <c r="A3517" s="46">
        <v>2014</v>
      </c>
      <c r="B3517" s="47" t="s">
        <v>54</v>
      </c>
      <c r="C3517" s="47" t="s">
        <v>55</v>
      </c>
      <c r="D3517" s="47" t="s">
        <v>0</v>
      </c>
      <c r="E3517" s="47" t="s">
        <v>3270</v>
      </c>
      <c r="F3517" s="47" t="s">
        <v>3271</v>
      </c>
      <c r="G3517" s="48" t="s">
        <v>3272</v>
      </c>
    </row>
    <row r="3518" spans="1:7">
      <c r="A3518" s="46">
        <v>2014</v>
      </c>
      <c r="B3518" s="47" t="s">
        <v>54</v>
      </c>
      <c r="C3518" s="47" t="s">
        <v>55</v>
      </c>
      <c r="D3518" s="47" t="s">
        <v>0</v>
      </c>
      <c r="E3518" s="47" t="s">
        <v>3273</v>
      </c>
      <c r="F3518" s="47" t="s">
        <v>3274</v>
      </c>
      <c r="G3518" s="48" t="s">
        <v>3275</v>
      </c>
    </row>
    <row r="3519" spans="1:7">
      <c r="A3519" s="46">
        <v>2014</v>
      </c>
      <c r="B3519" s="47" t="s">
        <v>54</v>
      </c>
      <c r="C3519" s="47" t="s">
        <v>55</v>
      </c>
      <c r="D3519" s="47" t="s">
        <v>0</v>
      </c>
      <c r="E3519" s="47" t="s">
        <v>3276</v>
      </c>
      <c r="F3519" s="47" t="s">
        <v>3277</v>
      </c>
      <c r="G3519" s="48" t="s">
        <v>3278</v>
      </c>
    </row>
    <row r="3520" spans="1:7">
      <c r="A3520" s="46">
        <v>2014</v>
      </c>
      <c r="B3520" s="47" t="s">
        <v>54</v>
      </c>
      <c r="C3520" s="47" t="s">
        <v>55</v>
      </c>
      <c r="D3520" s="47" t="s">
        <v>0</v>
      </c>
      <c r="E3520" s="47" t="s">
        <v>3279</v>
      </c>
      <c r="F3520" s="47" t="s">
        <v>3280</v>
      </c>
      <c r="G3520" s="48" t="s">
        <v>3281</v>
      </c>
    </row>
    <row r="3521" spans="1:7">
      <c r="A3521" s="46">
        <v>2014</v>
      </c>
      <c r="B3521" s="47" t="s">
        <v>54</v>
      </c>
      <c r="C3521" s="47" t="s">
        <v>55</v>
      </c>
      <c r="D3521" s="47" t="s">
        <v>0</v>
      </c>
      <c r="E3521" s="47" t="s">
        <v>3282</v>
      </c>
      <c r="F3521" s="47" t="s">
        <v>3283</v>
      </c>
      <c r="G3521" s="48" t="s">
        <v>3284</v>
      </c>
    </row>
    <row r="3522" spans="1:7">
      <c r="A3522" s="46">
        <v>2014</v>
      </c>
      <c r="B3522" s="47" t="s">
        <v>54</v>
      </c>
      <c r="C3522" s="47" t="s">
        <v>55</v>
      </c>
      <c r="D3522" s="47" t="s">
        <v>0</v>
      </c>
      <c r="E3522" s="47" t="s">
        <v>3285</v>
      </c>
      <c r="F3522" s="47" t="s">
        <v>3286</v>
      </c>
      <c r="G3522" s="48" t="s">
        <v>3287</v>
      </c>
    </row>
    <row r="3523" spans="1:7">
      <c r="A3523" s="46">
        <v>2014</v>
      </c>
      <c r="B3523" s="47" t="s">
        <v>54</v>
      </c>
      <c r="C3523" s="47" t="s">
        <v>17602</v>
      </c>
      <c r="D3523" s="47" t="s">
        <v>17574</v>
      </c>
      <c r="E3523" s="47" t="s">
        <v>589</v>
      </c>
      <c r="F3523" s="47" t="s">
        <v>3288</v>
      </c>
      <c r="G3523" s="48" t="s">
        <v>607</v>
      </c>
    </row>
    <row r="3524" spans="1:7">
      <c r="A3524" s="46">
        <v>2014</v>
      </c>
      <c r="B3524" s="47" t="s">
        <v>54</v>
      </c>
      <c r="C3524" s="47" t="s">
        <v>17602</v>
      </c>
      <c r="D3524" s="47" t="s">
        <v>0</v>
      </c>
      <c r="E3524" s="47" t="s">
        <v>3289</v>
      </c>
      <c r="F3524" s="47" t="s">
        <v>3290</v>
      </c>
      <c r="G3524" s="48" t="s">
        <v>3291</v>
      </c>
    </row>
    <row r="3525" spans="1:7">
      <c r="A3525" s="46">
        <v>2014</v>
      </c>
      <c r="B3525" s="47" t="s">
        <v>54</v>
      </c>
      <c r="C3525" s="47" t="s">
        <v>17602</v>
      </c>
      <c r="D3525" s="47" t="s">
        <v>0</v>
      </c>
      <c r="E3525" s="47" t="s">
        <v>3292</v>
      </c>
      <c r="F3525" s="47" t="s">
        <v>3293</v>
      </c>
      <c r="G3525" s="48" t="s">
        <v>3294</v>
      </c>
    </row>
    <row r="3526" spans="1:7">
      <c r="A3526" s="46">
        <v>2014</v>
      </c>
      <c r="B3526" s="47" t="s">
        <v>56</v>
      </c>
      <c r="C3526" s="47" t="s">
        <v>57</v>
      </c>
      <c r="D3526" s="47" t="s">
        <v>0</v>
      </c>
      <c r="E3526" s="47" t="s">
        <v>3295</v>
      </c>
      <c r="F3526" s="47" t="s">
        <v>3296</v>
      </c>
      <c r="G3526" s="48" t="s">
        <v>3297</v>
      </c>
    </row>
    <row r="3527" spans="1:7">
      <c r="A3527" s="46">
        <v>2014</v>
      </c>
      <c r="B3527" s="47" t="s">
        <v>56</v>
      </c>
      <c r="C3527" s="47" t="s">
        <v>57</v>
      </c>
      <c r="D3527" s="47" t="s">
        <v>0</v>
      </c>
      <c r="E3527" s="47" t="s">
        <v>3298</v>
      </c>
      <c r="F3527" s="47" t="s">
        <v>3299</v>
      </c>
      <c r="G3527" s="48" t="s">
        <v>3300</v>
      </c>
    </row>
    <row r="3528" spans="1:7">
      <c r="A3528" s="46">
        <v>2014</v>
      </c>
      <c r="B3528" s="47" t="s">
        <v>56</v>
      </c>
      <c r="C3528" s="47" t="s">
        <v>57</v>
      </c>
      <c r="D3528" s="47" t="s">
        <v>0</v>
      </c>
      <c r="E3528" s="47" t="s">
        <v>3301</v>
      </c>
      <c r="F3528" s="47" t="s">
        <v>3302</v>
      </c>
      <c r="G3528" s="48" t="s">
        <v>3303</v>
      </c>
    </row>
    <row r="3529" spans="1:7">
      <c r="A3529" s="46">
        <v>2014</v>
      </c>
      <c r="B3529" s="47" t="s">
        <v>56</v>
      </c>
      <c r="C3529" s="47" t="s">
        <v>57</v>
      </c>
      <c r="D3529" s="47" t="s">
        <v>0</v>
      </c>
      <c r="E3529" s="47" t="s">
        <v>3304</v>
      </c>
      <c r="F3529" s="47" t="s">
        <v>3305</v>
      </c>
      <c r="G3529" s="48" t="s">
        <v>3306</v>
      </c>
    </row>
    <row r="3530" spans="1:7">
      <c r="A3530" s="46">
        <v>2014</v>
      </c>
      <c r="B3530" s="47" t="s">
        <v>56</v>
      </c>
      <c r="C3530" s="47" t="s">
        <v>57</v>
      </c>
      <c r="D3530" s="47" t="s">
        <v>17574</v>
      </c>
      <c r="E3530" s="47" t="s">
        <v>3307</v>
      </c>
      <c r="F3530" s="47" t="s">
        <v>3308</v>
      </c>
      <c r="G3530" s="48" t="s">
        <v>3309</v>
      </c>
    </row>
    <row r="3531" spans="1:7">
      <c r="A3531" s="46">
        <v>2014</v>
      </c>
      <c r="B3531" s="47" t="s">
        <v>56</v>
      </c>
      <c r="C3531" s="47" t="s">
        <v>57</v>
      </c>
      <c r="D3531" s="47" t="s">
        <v>0</v>
      </c>
      <c r="E3531" s="47" t="s">
        <v>3310</v>
      </c>
      <c r="F3531" s="47" t="s">
        <v>3311</v>
      </c>
      <c r="G3531" s="48" t="s">
        <v>3312</v>
      </c>
    </row>
    <row r="3532" spans="1:7">
      <c r="A3532" s="46">
        <v>2014</v>
      </c>
      <c r="B3532" s="47" t="s">
        <v>56</v>
      </c>
      <c r="C3532" s="47" t="s">
        <v>57</v>
      </c>
      <c r="D3532" s="47" t="s">
        <v>0</v>
      </c>
      <c r="E3532" s="47" t="s">
        <v>3313</v>
      </c>
      <c r="F3532" s="47" t="s">
        <v>3314</v>
      </c>
      <c r="G3532" s="48" t="s">
        <v>3315</v>
      </c>
    </row>
    <row r="3533" spans="1:7">
      <c r="A3533" s="46">
        <v>2014</v>
      </c>
      <c r="B3533" s="47" t="s">
        <v>56</v>
      </c>
      <c r="C3533" s="47" t="s">
        <v>57</v>
      </c>
      <c r="D3533" s="47" t="s">
        <v>0</v>
      </c>
      <c r="E3533" s="47" t="s">
        <v>3316</v>
      </c>
      <c r="F3533" s="47" t="s">
        <v>3317</v>
      </c>
      <c r="G3533" s="48" t="s">
        <v>3318</v>
      </c>
    </row>
    <row r="3534" spans="1:7">
      <c r="A3534" s="46">
        <v>2014</v>
      </c>
      <c r="B3534" s="47" t="s">
        <v>56</v>
      </c>
      <c r="C3534" s="47" t="s">
        <v>57</v>
      </c>
      <c r="D3534" s="47" t="s">
        <v>0</v>
      </c>
      <c r="E3534" s="47" t="s">
        <v>3319</v>
      </c>
      <c r="F3534" s="47" t="s">
        <v>3320</v>
      </c>
      <c r="G3534" s="48" t="s">
        <v>3321</v>
      </c>
    </row>
    <row r="3535" spans="1:7">
      <c r="A3535" s="46">
        <v>2014</v>
      </c>
      <c r="B3535" s="47" t="s">
        <v>56</v>
      </c>
      <c r="C3535" s="47" t="s">
        <v>57</v>
      </c>
      <c r="D3535" s="47" t="s">
        <v>0</v>
      </c>
      <c r="E3535" s="47" t="s">
        <v>3322</v>
      </c>
      <c r="F3535" s="47" t="s">
        <v>3323</v>
      </c>
      <c r="G3535" s="48" t="s">
        <v>3324</v>
      </c>
    </row>
    <row r="3536" spans="1:7">
      <c r="A3536" s="46">
        <v>2014</v>
      </c>
      <c r="B3536" s="47" t="s">
        <v>56</v>
      </c>
      <c r="C3536" s="47" t="s">
        <v>57</v>
      </c>
      <c r="D3536" s="47" t="s">
        <v>0</v>
      </c>
      <c r="E3536" s="47" t="s">
        <v>3325</v>
      </c>
      <c r="F3536" s="47" t="s">
        <v>3326</v>
      </c>
      <c r="G3536" s="48" t="s">
        <v>3327</v>
      </c>
    </row>
    <row r="3537" spans="1:7">
      <c r="A3537" s="46">
        <v>2014</v>
      </c>
      <c r="B3537" s="47" t="s">
        <v>56</v>
      </c>
      <c r="C3537" s="47" t="s">
        <v>57</v>
      </c>
      <c r="D3537" s="47" t="s">
        <v>0</v>
      </c>
      <c r="E3537" s="47" t="s">
        <v>3329</v>
      </c>
      <c r="F3537" s="47" t="s">
        <v>3330</v>
      </c>
      <c r="G3537" s="48" t="s">
        <v>3331</v>
      </c>
    </row>
    <row r="3538" spans="1:7">
      <c r="A3538" s="46">
        <v>2014</v>
      </c>
      <c r="B3538" s="47" t="s">
        <v>56</v>
      </c>
      <c r="C3538" s="47" t="s">
        <v>57</v>
      </c>
      <c r="D3538" s="47" t="s">
        <v>0</v>
      </c>
      <c r="E3538" s="47" t="s">
        <v>615</v>
      </c>
      <c r="F3538" s="47" t="s">
        <v>616</v>
      </c>
      <c r="G3538" s="48" t="s">
        <v>617</v>
      </c>
    </row>
    <row r="3539" spans="1:7">
      <c r="A3539" s="46">
        <v>2014</v>
      </c>
      <c r="B3539" s="47" t="s">
        <v>56</v>
      </c>
      <c r="C3539" s="47" t="s">
        <v>57</v>
      </c>
      <c r="D3539" s="47" t="s">
        <v>17574</v>
      </c>
      <c r="E3539" s="47" t="s">
        <v>3332</v>
      </c>
      <c r="F3539" s="47" t="s">
        <v>3333</v>
      </c>
      <c r="G3539" s="48" t="s">
        <v>3334</v>
      </c>
    </row>
    <row r="3540" spans="1:7">
      <c r="A3540" s="46">
        <v>2014</v>
      </c>
      <c r="B3540" s="47" t="s">
        <v>58</v>
      </c>
      <c r="C3540" s="47" t="s">
        <v>59</v>
      </c>
      <c r="D3540" s="47" t="s">
        <v>17574</v>
      </c>
      <c r="E3540" s="47" t="s">
        <v>3335</v>
      </c>
      <c r="F3540" s="47" t="s">
        <v>3336</v>
      </c>
      <c r="G3540" s="48" t="s">
        <v>3337</v>
      </c>
    </row>
    <row r="3541" spans="1:7">
      <c r="A3541" s="46">
        <v>2014</v>
      </c>
      <c r="B3541" s="47" t="s">
        <v>58</v>
      </c>
      <c r="C3541" s="47" t="s">
        <v>59</v>
      </c>
      <c r="D3541" s="47" t="s">
        <v>17574</v>
      </c>
      <c r="E3541" s="47" t="s">
        <v>3338</v>
      </c>
      <c r="F3541" s="47" t="s">
        <v>3339</v>
      </c>
      <c r="G3541" s="48" t="s">
        <v>3340</v>
      </c>
    </row>
    <row r="3542" spans="1:7">
      <c r="A3542" s="46">
        <v>2014</v>
      </c>
      <c r="B3542" s="47" t="s">
        <v>58</v>
      </c>
      <c r="C3542" s="47" t="s">
        <v>59</v>
      </c>
      <c r="D3542" s="47" t="s">
        <v>17574</v>
      </c>
      <c r="E3542" s="47" t="s">
        <v>3341</v>
      </c>
      <c r="F3542" s="47" t="s">
        <v>3342</v>
      </c>
      <c r="G3542" s="48" t="s">
        <v>3343</v>
      </c>
    </row>
    <row r="3543" spans="1:7">
      <c r="A3543" s="46">
        <v>2014</v>
      </c>
      <c r="B3543" s="47" t="s">
        <v>58</v>
      </c>
      <c r="C3543" s="47" t="s">
        <v>59</v>
      </c>
      <c r="D3543" s="47" t="s">
        <v>0</v>
      </c>
      <c r="E3543" s="47" t="s">
        <v>3344</v>
      </c>
      <c r="F3543" s="47" t="s">
        <v>3345</v>
      </c>
      <c r="G3543" s="48" t="s">
        <v>3346</v>
      </c>
    </row>
    <row r="3544" spans="1:7">
      <c r="A3544" s="46">
        <v>2014</v>
      </c>
      <c r="B3544" s="47" t="s">
        <v>58</v>
      </c>
      <c r="C3544" s="47" t="s">
        <v>59</v>
      </c>
      <c r="D3544" s="47" t="s">
        <v>17574</v>
      </c>
      <c r="E3544" s="47" t="s">
        <v>3347</v>
      </c>
      <c r="F3544" s="47" t="s">
        <v>3336</v>
      </c>
      <c r="G3544" s="48" t="s">
        <v>3348</v>
      </c>
    </row>
    <row r="3545" spans="1:7">
      <c r="A3545" s="46">
        <v>2014</v>
      </c>
      <c r="B3545" s="47" t="s">
        <v>58</v>
      </c>
      <c r="C3545" s="47" t="s">
        <v>59</v>
      </c>
      <c r="D3545" s="47" t="s">
        <v>0</v>
      </c>
      <c r="E3545" s="47" t="s">
        <v>3349</v>
      </c>
      <c r="F3545" s="47" t="s">
        <v>3350</v>
      </c>
      <c r="G3545" s="48" t="s">
        <v>3351</v>
      </c>
    </row>
    <row r="3546" spans="1:7">
      <c r="A3546" s="46">
        <v>2014</v>
      </c>
      <c r="B3546" s="47" t="s">
        <v>58</v>
      </c>
      <c r="C3546" s="47" t="s">
        <v>59</v>
      </c>
      <c r="D3546" s="47" t="s">
        <v>0</v>
      </c>
      <c r="E3546" s="47" t="s">
        <v>3352</v>
      </c>
      <c r="F3546" s="47" t="s">
        <v>3353</v>
      </c>
      <c r="G3546" s="48" t="s">
        <v>3354</v>
      </c>
    </row>
    <row r="3547" spans="1:7">
      <c r="A3547" s="46">
        <v>2014</v>
      </c>
      <c r="B3547" s="47" t="s">
        <v>58</v>
      </c>
      <c r="C3547" s="47" t="s">
        <v>60</v>
      </c>
      <c r="D3547" s="47" t="s">
        <v>0</v>
      </c>
      <c r="E3547" s="47" t="s">
        <v>3355</v>
      </c>
      <c r="F3547" s="47" t="s">
        <v>3356</v>
      </c>
      <c r="G3547" s="48" t="s">
        <v>3357</v>
      </c>
    </row>
    <row r="3548" spans="1:7">
      <c r="A3548" s="46">
        <v>2014</v>
      </c>
      <c r="B3548" s="47" t="s">
        <v>58</v>
      </c>
      <c r="C3548" s="47" t="s">
        <v>60</v>
      </c>
      <c r="D3548" s="47" t="s">
        <v>0</v>
      </c>
      <c r="E3548" s="47" t="s">
        <v>3358</v>
      </c>
      <c r="F3548" s="47" t="s">
        <v>3359</v>
      </c>
      <c r="G3548" s="48" t="s">
        <v>3360</v>
      </c>
    </row>
    <row r="3549" spans="1:7">
      <c r="A3549" s="46">
        <v>2014</v>
      </c>
      <c r="B3549" s="47" t="s">
        <v>58</v>
      </c>
      <c r="C3549" s="47" t="s">
        <v>60</v>
      </c>
      <c r="D3549" s="47" t="s">
        <v>0</v>
      </c>
      <c r="E3549" s="47" t="s">
        <v>3361</v>
      </c>
      <c r="F3549" s="47" t="s">
        <v>3362</v>
      </c>
      <c r="G3549" s="48" t="s">
        <v>3363</v>
      </c>
    </row>
    <row r="3550" spans="1:7">
      <c r="A3550" s="46">
        <v>2014</v>
      </c>
      <c r="B3550" s="47" t="s">
        <v>58</v>
      </c>
      <c r="C3550" s="47" t="s">
        <v>60</v>
      </c>
      <c r="D3550" s="47" t="s">
        <v>0</v>
      </c>
      <c r="E3550" s="47" t="s">
        <v>3364</v>
      </c>
      <c r="F3550" s="47" t="s">
        <v>3365</v>
      </c>
      <c r="G3550" s="48" t="s">
        <v>3366</v>
      </c>
    </row>
    <row r="3551" spans="1:7">
      <c r="A3551" s="46">
        <v>2014</v>
      </c>
      <c r="B3551" s="47" t="s">
        <v>58</v>
      </c>
      <c r="C3551" s="47" t="s">
        <v>60</v>
      </c>
      <c r="D3551" s="47" t="s">
        <v>0</v>
      </c>
      <c r="E3551" s="47" t="s">
        <v>3367</v>
      </c>
      <c r="F3551" s="47" t="s">
        <v>3368</v>
      </c>
      <c r="G3551" s="48" t="s">
        <v>3369</v>
      </c>
    </row>
    <row r="3552" spans="1:7">
      <c r="A3552" s="46">
        <v>2014</v>
      </c>
      <c r="B3552" s="47" t="s">
        <v>58</v>
      </c>
      <c r="C3552" s="47" t="s">
        <v>60</v>
      </c>
      <c r="D3552" s="47" t="s">
        <v>0</v>
      </c>
      <c r="E3552" s="47" t="s">
        <v>3370</v>
      </c>
      <c r="F3552" s="47" t="s">
        <v>3371</v>
      </c>
      <c r="G3552" s="48" t="s">
        <v>3372</v>
      </c>
    </row>
    <row r="3553" spans="1:7">
      <c r="A3553" s="46">
        <v>2014</v>
      </c>
      <c r="B3553" s="47" t="s">
        <v>58</v>
      </c>
      <c r="C3553" s="47" t="s">
        <v>60</v>
      </c>
      <c r="D3553" s="47" t="s">
        <v>0</v>
      </c>
      <c r="E3553" s="47" t="s">
        <v>3373</v>
      </c>
      <c r="F3553" s="47" t="s">
        <v>3374</v>
      </c>
      <c r="G3553" s="48" t="s">
        <v>3375</v>
      </c>
    </row>
    <row r="3554" spans="1:7">
      <c r="A3554" s="46">
        <v>2014</v>
      </c>
      <c r="B3554" s="47" t="s">
        <v>58</v>
      </c>
      <c r="C3554" s="47" t="s">
        <v>60</v>
      </c>
      <c r="D3554" s="47" t="s">
        <v>0</v>
      </c>
      <c r="E3554" s="47" t="s">
        <v>3376</v>
      </c>
      <c r="F3554" s="47" t="s">
        <v>3377</v>
      </c>
      <c r="G3554" s="48" t="s">
        <v>3378</v>
      </c>
    </row>
    <row r="3555" spans="1:7">
      <c r="A3555" s="46">
        <v>2014</v>
      </c>
      <c r="B3555" s="47" t="s">
        <v>58</v>
      </c>
      <c r="C3555" s="47" t="s">
        <v>60</v>
      </c>
      <c r="D3555" s="47" t="s">
        <v>0</v>
      </c>
      <c r="E3555" s="47" t="s">
        <v>3379</v>
      </c>
      <c r="F3555" s="47" t="s">
        <v>3380</v>
      </c>
      <c r="G3555" s="48" t="s">
        <v>3381</v>
      </c>
    </row>
    <row r="3556" spans="1:7">
      <c r="A3556" s="46">
        <v>2014</v>
      </c>
      <c r="B3556" s="47" t="s">
        <v>58</v>
      </c>
      <c r="C3556" s="47" t="s">
        <v>60</v>
      </c>
      <c r="D3556" s="47" t="s">
        <v>0</v>
      </c>
      <c r="E3556" s="47" t="s">
        <v>3382</v>
      </c>
      <c r="F3556" s="47" t="s">
        <v>3383</v>
      </c>
      <c r="G3556" s="48" t="s">
        <v>3384</v>
      </c>
    </row>
    <row r="3557" spans="1:7">
      <c r="A3557" s="46">
        <v>2014</v>
      </c>
      <c r="B3557" s="47" t="s">
        <v>58</v>
      </c>
      <c r="C3557" s="47" t="s">
        <v>60</v>
      </c>
      <c r="D3557" s="47" t="s">
        <v>0</v>
      </c>
      <c r="E3557" s="47" t="s">
        <v>3385</v>
      </c>
      <c r="F3557" s="47" t="s">
        <v>3386</v>
      </c>
      <c r="G3557" s="48" t="s">
        <v>3387</v>
      </c>
    </row>
    <row r="3558" spans="1:7">
      <c r="A3558" s="46">
        <v>2014</v>
      </c>
      <c r="B3558" s="47" t="s">
        <v>58</v>
      </c>
      <c r="C3558" s="47" t="s">
        <v>60</v>
      </c>
      <c r="D3558" s="47" t="s">
        <v>0</v>
      </c>
      <c r="E3558" s="47" t="s">
        <v>3388</v>
      </c>
      <c r="F3558" s="47" t="s">
        <v>3389</v>
      </c>
      <c r="G3558" s="48" t="s">
        <v>3390</v>
      </c>
    </row>
    <row r="3559" spans="1:7">
      <c r="A3559" s="46">
        <v>2014</v>
      </c>
      <c r="B3559" s="47" t="s">
        <v>58</v>
      </c>
      <c r="C3559" s="47" t="s">
        <v>60</v>
      </c>
      <c r="D3559" s="47" t="s">
        <v>0</v>
      </c>
      <c r="E3559" s="47" t="s">
        <v>3391</v>
      </c>
      <c r="F3559" s="47" t="s">
        <v>3392</v>
      </c>
      <c r="G3559" s="48" t="s">
        <v>3393</v>
      </c>
    </row>
    <row r="3560" spans="1:7">
      <c r="A3560" s="46">
        <v>2014</v>
      </c>
      <c r="B3560" s="47" t="s">
        <v>58</v>
      </c>
      <c r="C3560" s="47" t="s">
        <v>60</v>
      </c>
      <c r="D3560" s="47" t="s">
        <v>0</v>
      </c>
      <c r="E3560" s="47" t="s">
        <v>3394</v>
      </c>
      <c r="F3560" s="47" t="s">
        <v>3395</v>
      </c>
      <c r="G3560" s="48" t="s">
        <v>3396</v>
      </c>
    </row>
    <row r="3561" spans="1:7">
      <c r="A3561" s="46">
        <v>2014</v>
      </c>
      <c r="B3561" s="47" t="s">
        <v>58</v>
      </c>
      <c r="C3561" s="47" t="s">
        <v>60</v>
      </c>
      <c r="D3561" s="47" t="s">
        <v>0</v>
      </c>
      <c r="E3561" s="47" t="s">
        <v>3397</v>
      </c>
      <c r="F3561" s="47" t="s">
        <v>3398</v>
      </c>
      <c r="G3561" s="48" t="s">
        <v>3399</v>
      </c>
    </row>
    <row r="3562" spans="1:7">
      <c r="A3562" s="46">
        <v>2014</v>
      </c>
      <c r="B3562" s="47" t="s">
        <v>58</v>
      </c>
      <c r="C3562" s="47" t="s">
        <v>60</v>
      </c>
      <c r="D3562" s="47" t="s">
        <v>0</v>
      </c>
      <c r="E3562" s="47" t="s">
        <v>3400</v>
      </c>
      <c r="F3562" s="47" t="s">
        <v>3401</v>
      </c>
      <c r="G3562" s="48" t="s">
        <v>3402</v>
      </c>
    </row>
    <row r="3563" spans="1:7">
      <c r="A3563" s="46">
        <v>2014</v>
      </c>
      <c r="B3563" s="47" t="s">
        <v>58</v>
      </c>
      <c r="C3563" s="47" t="s">
        <v>60</v>
      </c>
      <c r="D3563" s="47" t="s">
        <v>0</v>
      </c>
      <c r="E3563" s="47" t="s">
        <v>3403</v>
      </c>
      <c r="F3563" s="47" t="s">
        <v>3404</v>
      </c>
      <c r="G3563" s="48" t="s">
        <v>3405</v>
      </c>
    </row>
    <row r="3564" spans="1:7">
      <c r="A3564" s="46">
        <v>2014</v>
      </c>
      <c r="B3564" s="47" t="s">
        <v>58</v>
      </c>
      <c r="C3564" s="47" t="s">
        <v>60</v>
      </c>
      <c r="D3564" s="47" t="s">
        <v>0</v>
      </c>
      <c r="E3564" s="47" t="s">
        <v>3406</v>
      </c>
      <c r="F3564" s="47" t="s">
        <v>3407</v>
      </c>
      <c r="G3564" s="48" t="s">
        <v>3408</v>
      </c>
    </row>
    <row r="3565" spans="1:7">
      <c r="A3565" s="46">
        <v>2014</v>
      </c>
      <c r="B3565" s="47" t="s">
        <v>58</v>
      </c>
      <c r="C3565" s="47" t="s">
        <v>60</v>
      </c>
      <c r="D3565" s="47" t="s">
        <v>0</v>
      </c>
      <c r="E3565" s="47" t="s">
        <v>3409</v>
      </c>
      <c r="F3565" s="47" t="s">
        <v>3410</v>
      </c>
      <c r="G3565" s="48" t="s">
        <v>3411</v>
      </c>
    </row>
    <row r="3566" spans="1:7">
      <c r="A3566" s="46">
        <v>2014</v>
      </c>
      <c r="B3566" s="47" t="s">
        <v>58</v>
      </c>
      <c r="C3566" s="47" t="s">
        <v>60</v>
      </c>
      <c r="D3566" s="47" t="s">
        <v>0</v>
      </c>
      <c r="E3566" s="47" t="s">
        <v>3412</v>
      </c>
      <c r="F3566" s="47" t="s">
        <v>3413</v>
      </c>
      <c r="G3566" s="48" t="s">
        <v>3414</v>
      </c>
    </row>
    <row r="3567" spans="1:7">
      <c r="A3567" s="46">
        <v>2014</v>
      </c>
      <c r="B3567" s="47" t="s">
        <v>58</v>
      </c>
      <c r="C3567" s="47" t="s">
        <v>60</v>
      </c>
      <c r="D3567" s="47" t="s">
        <v>0</v>
      </c>
      <c r="E3567" s="47" t="s">
        <v>3415</v>
      </c>
      <c r="F3567" s="47" t="s">
        <v>3416</v>
      </c>
      <c r="G3567" s="48" t="s">
        <v>3417</v>
      </c>
    </row>
    <row r="3568" spans="1:7">
      <c r="A3568" s="46">
        <v>2014</v>
      </c>
      <c r="B3568" s="47" t="s">
        <v>58</v>
      </c>
      <c r="C3568" s="47" t="s">
        <v>60</v>
      </c>
      <c r="D3568" s="47" t="s">
        <v>0</v>
      </c>
      <c r="E3568" s="47" t="s">
        <v>3418</v>
      </c>
      <c r="F3568" s="47" t="s">
        <v>3419</v>
      </c>
      <c r="G3568" s="48" t="s">
        <v>3420</v>
      </c>
    </row>
    <row r="3569" spans="1:7">
      <c r="A3569" s="46">
        <v>2014</v>
      </c>
      <c r="B3569" s="47" t="s">
        <v>58</v>
      </c>
      <c r="C3569" s="47" t="s">
        <v>60</v>
      </c>
      <c r="D3569" s="47" t="s">
        <v>0</v>
      </c>
      <c r="E3569" s="47" t="s">
        <v>3421</v>
      </c>
      <c r="F3569" s="47" t="s">
        <v>3422</v>
      </c>
      <c r="G3569" s="48" t="s">
        <v>3423</v>
      </c>
    </row>
    <row r="3570" spans="1:7">
      <c r="A3570" s="46">
        <v>2014</v>
      </c>
      <c r="B3570" s="47" t="s">
        <v>58</v>
      </c>
      <c r="C3570" s="47" t="s">
        <v>60</v>
      </c>
      <c r="D3570" s="47" t="s">
        <v>0</v>
      </c>
      <c r="E3570" s="47" t="s">
        <v>3424</v>
      </c>
      <c r="F3570" s="47" t="s">
        <v>3425</v>
      </c>
      <c r="G3570" s="48" t="s">
        <v>3426</v>
      </c>
    </row>
    <row r="3571" spans="1:7">
      <c r="A3571" s="46">
        <v>2014</v>
      </c>
      <c r="B3571" s="47" t="s">
        <v>58</v>
      </c>
      <c r="C3571" s="47" t="s">
        <v>60</v>
      </c>
      <c r="D3571" s="47" t="s">
        <v>0</v>
      </c>
      <c r="E3571" s="47" t="s">
        <v>3427</v>
      </c>
      <c r="F3571" s="47" t="s">
        <v>3428</v>
      </c>
      <c r="G3571" s="48" t="s">
        <v>3429</v>
      </c>
    </row>
    <row r="3572" spans="1:7">
      <c r="A3572" s="46">
        <v>2014</v>
      </c>
      <c r="B3572" s="47" t="s">
        <v>58</v>
      </c>
      <c r="C3572" s="47" t="s">
        <v>60</v>
      </c>
      <c r="D3572" s="47" t="s">
        <v>0</v>
      </c>
      <c r="E3572" s="47" t="s">
        <v>3430</v>
      </c>
      <c r="F3572" s="47" t="s">
        <v>3431</v>
      </c>
      <c r="G3572" s="48" t="s">
        <v>3432</v>
      </c>
    </row>
    <row r="3573" spans="1:7">
      <c r="A3573" s="46">
        <v>2014</v>
      </c>
      <c r="B3573" s="47" t="s">
        <v>58</v>
      </c>
      <c r="C3573" s="47" t="s">
        <v>61</v>
      </c>
      <c r="D3573" s="47" t="s">
        <v>0</v>
      </c>
      <c r="E3573" s="47" t="s">
        <v>3433</v>
      </c>
      <c r="F3573" s="47" t="s">
        <v>3434</v>
      </c>
      <c r="G3573" s="48" t="s">
        <v>3435</v>
      </c>
    </row>
    <row r="3574" spans="1:7">
      <c r="A3574" s="46">
        <v>2014</v>
      </c>
      <c r="B3574" s="47" t="s">
        <v>58</v>
      </c>
      <c r="C3574" s="47" t="s">
        <v>61</v>
      </c>
      <c r="D3574" s="47" t="s">
        <v>0</v>
      </c>
      <c r="E3574" s="47" t="s">
        <v>3436</v>
      </c>
      <c r="F3574" s="47" t="s">
        <v>3437</v>
      </c>
      <c r="G3574" s="48" t="s">
        <v>3438</v>
      </c>
    </row>
    <row r="3575" spans="1:7">
      <c r="A3575" s="46">
        <v>2014</v>
      </c>
      <c r="B3575" s="47" t="s">
        <v>58</v>
      </c>
      <c r="C3575" s="47" t="s">
        <v>62</v>
      </c>
      <c r="D3575" s="47" t="s">
        <v>0</v>
      </c>
      <c r="E3575" s="47" t="s">
        <v>3439</v>
      </c>
      <c r="F3575" s="47" t="s">
        <v>3440</v>
      </c>
      <c r="G3575" s="48" t="s">
        <v>3441</v>
      </c>
    </row>
    <row r="3576" spans="1:7">
      <c r="A3576" s="46">
        <v>2014</v>
      </c>
      <c r="B3576" s="47" t="s">
        <v>58</v>
      </c>
      <c r="C3576" s="47" t="s">
        <v>62</v>
      </c>
      <c r="D3576" s="47" t="s">
        <v>17574</v>
      </c>
      <c r="E3576" s="47" t="s">
        <v>3442</v>
      </c>
      <c r="F3576" s="47" t="s">
        <v>3443</v>
      </c>
      <c r="G3576" s="48" t="s">
        <v>3444</v>
      </c>
    </row>
    <row r="3577" spans="1:7">
      <c r="A3577" s="46">
        <v>2014</v>
      </c>
      <c r="B3577" s="47" t="s">
        <v>58</v>
      </c>
      <c r="C3577" s="47" t="s">
        <v>62</v>
      </c>
      <c r="D3577" s="47" t="s">
        <v>0</v>
      </c>
      <c r="E3577" s="47" t="s">
        <v>3445</v>
      </c>
      <c r="F3577" s="47" t="s">
        <v>3446</v>
      </c>
      <c r="G3577" s="48" t="s">
        <v>3447</v>
      </c>
    </row>
    <row r="3578" spans="1:7">
      <c r="A3578" s="46">
        <v>2014</v>
      </c>
      <c r="B3578" s="47" t="s">
        <v>58</v>
      </c>
      <c r="C3578" s="47" t="s">
        <v>62</v>
      </c>
      <c r="D3578" s="47" t="s">
        <v>0</v>
      </c>
      <c r="E3578" s="47" t="s">
        <v>3448</v>
      </c>
      <c r="F3578" s="47" t="s">
        <v>3449</v>
      </c>
      <c r="G3578" s="48" t="s">
        <v>3450</v>
      </c>
    </row>
    <row r="3579" spans="1:7">
      <c r="A3579" s="46">
        <v>2014</v>
      </c>
      <c r="B3579" s="47" t="s">
        <v>58</v>
      </c>
      <c r="C3579" s="47" t="s">
        <v>62</v>
      </c>
      <c r="D3579" s="47" t="s">
        <v>0</v>
      </c>
      <c r="E3579" s="47" t="s">
        <v>3451</v>
      </c>
      <c r="F3579" s="47" t="s">
        <v>3452</v>
      </c>
      <c r="G3579" s="48" t="s">
        <v>3453</v>
      </c>
    </row>
    <row r="3580" spans="1:7">
      <c r="A3580" s="46">
        <v>2014</v>
      </c>
      <c r="B3580" s="47" t="s">
        <v>58</v>
      </c>
      <c r="C3580" s="47" t="s">
        <v>62</v>
      </c>
      <c r="D3580" s="47" t="s">
        <v>0</v>
      </c>
      <c r="E3580" s="47" t="s">
        <v>3454</v>
      </c>
      <c r="F3580" s="47" t="s">
        <v>3455</v>
      </c>
      <c r="G3580" s="48" t="s">
        <v>3456</v>
      </c>
    </row>
    <row r="3581" spans="1:7">
      <c r="A3581" s="46">
        <v>2014</v>
      </c>
      <c r="B3581" s="47" t="s">
        <v>58</v>
      </c>
      <c r="C3581" s="47" t="s">
        <v>63</v>
      </c>
      <c r="D3581" s="47" t="s">
        <v>0</v>
      </c>
      <c r="E3581" s="47" t="s">
        <v>3457</v>
      </c>
      <c r="F3581" s="47" t="s">
        <v>3458</v>
      </c>
      <c r="G3581" s="48" t="s">
        <v>3459</v>
      </c>
    </row>
    <row r="3582" spans="1:7">
      <c r="A3582" s="46">
        <v>2014</v>
      </c>
      <c r="B3582" s="47" t="s">
        <v>58</v>
      </c>
      <c r="C3582" s="47" t="s">
        <v>63</v>
      </c>
      <c r="D3582" s="47" t="s">
        <v>0</v>
      </c>
      <c r="E3582" s="47" t="s">
        <v>3460</v>
      </c>
      <c r="F3582" s="47" t="s">
        <v>3461</v>
      </c>
      <c r="G3582" s="48" t="s">
        <v>3462</v>
      </c>
    </row>
    <row r="3583" spans="1:7">
      <c r="A3583" s="46">
        <v>2014</v>
      </c>
      <c r="B3583" s="47" t="s">
        <v>58</v>
      </c>
      <c r="C3583" s="47" t="s">
        <v>63</v>
      </c>
      <c r="D3583" s="47" t="s">
        <v>0</v>
      </c>
      <c r="E3583" s="47" t="s">
        <v>3463</v>
      </c>
      <c r="F3583" s="47" t="s">
        <v>3464</v>
      </c>
      <c r="G3583" s="48" t="s">
        <v>3465</v>
      </c>
    </row>
    <row r="3584" spans="1:7">
      <c r="A3584" s="46">
        <v>2014</v>
      </c>
      <c r="B3584" s="47" t="s">
        <v>58</v>
      </c>
      <c r="C3584" s="47" t="s">
        <v>64</v>
      </c>
      <c r="D3584" s="47" t="s">
        <v>0</v>
      </c>
      <c r="E3584" s="47" t="s">
        <v>3466</v>
      </c>
      <c r="F3584" s="47" t="s">
        <v>3467</v>
      </c>
      <c r="G3584" s="48" t="s">
        <v>3468</v>
      </c>
    </row>
    <row r="3585" spans="1:7">
      <c r="A3585" s="46">
        <v>2014</v>
      </c>
      <c r="B3585" s="47" t="s">
        <v>58</v>
      </c>
      <c r="C3585" s="47" t="s">
        <v>64</v>
      </c>
      <c r="D3585" s="47" t="s">
        <v>17574</v>
      </c>
      <c r="E3585" s="47" t="s">
        <v>3469</v>
      </c>
      <c r="F3585" s="47" t="s">
        <v>3470</v>
      </c>
      <c r="G3585" s="48" t="s">
        <v>3471</v>
      </c>
    </row>
    <row r="3586" spans="1:7">
      <c r="A3586" s="46">
        <v>2014</v>
      </c>
      <c r="B3586" s="47" t="s">
        <v>58</v>
      </c>
      <c r="C3586" s="47" t="s">
        <v>64</v>
      </c>
      <c r="D3586" s="47" t="s">
        <v>0</v>
      </c>
      <c r="E3586" s="47" t="s">
        <v>3472</v>
      </c>
      <c r="F3586" s="47" t="s">
        <v>3473</v>
      </c>
      <c r="G3586" s="48" t="s">
        <v>3474</v>
      </c>
    </row>
    <row r="3587" spans="1:7">
      <c r="A3587" s="46">
        <v>2014</v>
      </c>
      <c r="B3587" s="47" t="s">
        <v>58</v>
      </c>
      <c r="C3587" s="47" t="s">
        <v>65</v>
      </c>
      <c r="D3587" s="47" t="s">
        <v>17574</v>
      </c>
      <c r="E3587" s="47" t="s">
        <v>3475</v>
      </c>
      <c r="F3587" s="47" t="s">
        <v>3476</v>
      </c>
      <c r="G3587" s="48" t="s">
        <v>3477</v>
      </c>
    </row>
    <row r="3588" spans="1:7">
      <c r="A3588" s="46">
        <v>2014</v>
      </c>
      <c r="B3588" s="47" t="s">
        <v>58</v>
      </c>
      <c r="C3588" s="47" t="s">
        <v>65</v>
      </c>
      <c r="D3588" s="47" t="s">
        <v>0</v>
      </c>
      <c r="E3588" s="47" t="s">
        <v>3478</v>
      </c>
      <c r="F3588" s="47" t="s">
        <v>3479</v>
      </c>
      <c r="G3588" s="48" t="s">
        <v>3480</v>
      </c>
    </row>
    <row r="3589" spans="1:7">
      <c r="A3589" s="46">
        <v>2014</v>
      </c>
      <c r="B3589" s="47" t="s">
        <v>58</v>
      </c>
      <c r="C3589" s="47" t="s">
        <v>65</v>
      </c>
      <c r="D3589" s="47" t="s">
        <v>0</v>
      </c>
      <c r="E3589" s="47" t="s">
        <v>3481</v>
      </c>
      <c r="F3589" s="47" t="s">
        <v>3482</v>
      </c>
      <c r="G3589" s="48" t="s">
        <v>3483</v>
      </c>
    </row>
    <row r="3590" spans="1:7">
      <c r="A3590" s="46">
        <v>2014</v>
      </c>
      <c r="B3590" s="47" t="s">
        <v>58</v>
      </c>
      <c r="C3590" s="47" t="s">
        <v>65</v>
      </c>
      <c r="D3590" s="47" t="s">
        <v>0</v>
      </c>
      <c r="E3590" s="47" t="s">
        <v>3484</v>
      </c>
      <c r="F3590" s="47" t="s">
        <v>3485</v>
      </c>
      <c r="G3590" s="48" t="s">
        <v>3486</v>
      </c>
    </row>
    <row r="3591" spans="1:7">
      <c r="A3591" s="46">
        <v>2014</v>
      </c>
      <c r="B3591" s="47" t="s">
        <v>58</v>
      </c>
      <c r="C3591" s="47" t="s">
        <v>65</v>
      </c>
      <c r="D3591" s="47" t="s">
        <v>17574</v>
      </c>
      <c r="E3591" s="47" t="s">
        <v>656</v>
      </c>
      <c r="F3591" s="47" t="s">
        <v>3487</v>
      </c>
      <c r="G3591" s="48" t="s">
        <v>658</v>
      </c>
    </row>
    <row r="3592" spans="1:7">
      <c r="A3592" s="46">
        <v>2014</v>
      </c>
      <c r="B3592" s="47" t="s">
        <v>58</v>
      </c>
      <c r="C3592" s="47" t="s">
        <v>66</v>
      </c>
      <c r="D3592" s="47" t="s">
        <v>17574</v>
      </c>
      <c r="E3592" s="47" t="s">
        <v>3488</v>
      </c>
      <c r="F3592" s="47" t="s">
        <v>3489</v>
      </c>
      <c r="G3592" s="48" t="s">
        <v>3490</v>
      </c>
    </row>
    <row r="3593" spans="1:7">
      <c r="A3593" s="46">
        <v>2014</v>
      </c>
      <c r="B3593" s="47" t="s">
        <v>58</v>
      </c>
      <c r="C3593" s="47" t="s">
        <v>66</v>
      </c>
      <c r="D3593" s="47" t="s">
        <v>17574</v>
      </c>
      <c r="E3593" s="47" t="s">
        <v>3488</v>
      </c>
      <c r="F3593" s="47" t="s">
        <v>3489</v>
      </c>
      <c r="G3593" s="48" t="s">
        <v>3491</v>
      </c>
    </row>
    <row r="3594" spans="1:7">
      <c r="A3594" s="46">
        <v>2014</v>
      </c>
      <c r="B3594" s="47" t="s">
        <v>58</v>
      </c>
      <c r="C3594" s="47" t="s">
        <v>67</v>
      </c>
      <c r="D3594" s="47" t="s">
        <v>17574</v>
      </c>
      <c r="E3594" s="47" t="s">
        <v>662</v>
      </c>
      <c r="F3594" s="47" t="s">
        <v>3492</v>
      </c>
      <c r="G3594" s="48" t="s">
        <v>3493</v>
      </c>
    </row>
    <row r="3595" spans="1:7">
      <c r="A3595" s="46">
        <v>2014</v>
      </c>
      <c r="B3595" s="47" t="s">
        <v>58</v>
      </c>
      <c r="C3595" s="47" t="s">
        <v>67</v>
      </c>
      <c r="D3595" s="47" t="s">
        <v>0</v>
      </c>
      <c r="E3595" s="47" t="s">
        <v>3494</v>
      </c>
      <c r="F3595" s="47" t="s">
        <v>3495</v>
      </c>
      <c r="G3595" s="48" t="s">
        <v>3496</v>
      </c>
    </row>
    <row r="3596" spans="1:7">
      <c r="A3596" s="46">
        <v>2014</v>
      </c>
      <c r="B3596" s="47" t="s">
        <v>58</v>
      </c>
      <c r="C3596" s="47" t="s">
        <v>67</v>
      </c>
      <c r="D3596" s="47" t="s">
        <v>0</v>
      </c>
      <c r="E3596" s="47" t="s">
        <v>3497</v>
      </c>
      <c r="F3596" s="47" t="s">
        <v>3498</v>
      </c>
      <c r="G3596" s="48" t="s">
        <v>3499</v>
      </c>
    </row>
    <row r="3597" spans="1:7">
      <c r="A3597" s="46">
        <v>2014</v>
      </c>
      <c r="B3597" s="47" t="s">
        <v>58</v>
      </c>
      <c r="C3597" s="47" t="s">
        <v>67</v>
      </c>
      <c r="D3597" s="47" t="s">
        <v>17574</v>
      </c>
      <c r="E3597" s="47" t="s">
        <v>3500</v>
      </c>
      <c r="F3597" s="47" t="s">
        <v>3501</v>
      </c>
      <c r="G3597" s="48" t="s">
        <v>667</v>
      </c>
    </row>
    <row r="3598" spans="1:7">
      <c r="A3598" s="46">
        <v>2014</v>
      </c>
      <c r="B3598" s="47" t="s">
        <v>58</v>
      </c>
      <c r="C3598" s="47" t="s">
        <v>67</v>
      </c>
      <c r="D3598" s="47" t="s">
        <v>0</v>
      </c>
      <c r="E3598" s="47" t="s">
        <v>3502</v>
      </c>
      <c r="F3598" s="47" t="s">
        <v>3503</v>
      </c>
      <c r="G3598" s="48" t="s">
        <v>3504</v>
      </c>
    </row>
    <row r="3599" spans="1:7">
      <c r="A3599" s="46">
        <v>2014</v>
      </c>
      <c r="B3599" s="47" t="s">
        <v>58</v>
      </c>
      <c r="C3599" s="47" t="s">
        <v>67</v>
      </c>
      <c r="D3599" s="47" t="s">
        <v>0</v>
      </c>
      <c r="E3599" s="47" t="s">
        <v>3505</v>
      </c>
      <c r="F3599" s="47" t="s">
        <v>3506</v>
      </c>
      <c r="G3599" s="48" t="s">
        <v>3507</v>
      </c>
    </row>
    <row r="3600" spans="1:7">
      <c r="A3600" s="46">
        <v>2014</v>
      </c>
      <c r="B3600" s="47" t="s">
        <v>58</v>
      </c>
      <c r="C3600" s="47" t="s">
        <v>67</v>
      </c>
      <c r="D3600" s="47" t="s">
        <v>0</v>
      </c>
      <c r="E3600" s="47" t="s">
        <v>3508</v>
      </c>
      <c r="F3600" s="47" t="s">
        <v>3509</v>
      </c>
      <c r="G3600" s="48" t="s">
        <v>3510</v>
      </c>
    </row>
    <row r="3601" spans="1:7">
      <c r="A3601" s="46">
        <v>2014</v>
      </c>
      <c r="B3601" s="47" t="s">
        <v>58</v>
      </c>
      <c r="C3601" s="47" t="s">
        <v>68</v>
      </c>
      <c r="D3601" s="47" t="s">
        <v>17574</v>
      </c>
      <c r="E3601" s="47" t="s">
        <v>3085</v>
      </c>
      <c r="F3601" s="47" t="s">
        <v>3511</v>
      </c>
      <c r="G3601" s="48" t="s">
        <v>3512</v>
      </c>
    </row>
    <row r="3602" spans="1:7">
      <c r="A3602" s="46">
        <v>2014</v>
      </c>
      <c r="B3602" s="47" t="s">
        <v>58</v>
      </c>
      <c r="C3602" s="47" t="s">
        <v>68</v>
      </c>
      <c r="D3602" s="47" t="s">
        <v>17574</v>
      </c>
      <c r="E3602" s="47" t="s">
        <v>3513</v>
      </c>
      <c r="F3602" s="47" t="s">
        <v>3514</v>
      </c>
      <c r="G3602" s="48" t="s">
        <v>3515</v>
      </c>
    </row>
    <row r="3603" spans="1:7">
      <c r="A3603" s="46">
        <v>2014</v>
      </c>
      <c r="B3603" s="47" t="s">
        <v>58</v>
      </c>
      <c r="C3603" s="47" t="s">
        <v>68</v>
      </c>
      <c r="D3603" s="47" t="s">
        <v>17574</v>
      </c>
      <c r="E3603" s="47" t="s">
        <v>220</v>
      </c>
      <c r="F3603" s="47" t="s">
        <v>3516</v>
      </c>
      <c r="G3603" s="48" t="s">
        <v>676</v>
      </c>
    </row>
    <row r="3604" spans="1:7">
      <c r="A3604" s="46">
        <v>2014</v>
      </c>
      <c r="B3604" s="47" t="s">
        <v>58</v>
      </c>
      <c r="C3604" s="47" t="s">
        <v>68</v>
      </c>
      <c r="D3604" s="47" t="s">
        <v>0</v>
      </c>
      <c r="E3604" s="47" t="s">
        <v>1462</v>
      </c>
      <c r="F3604" s="47" t="s">
        <v>3517</v>
      </c>
      <c r="G3604" s="48" t="s">
        <v>3518</v>
      </c>
    </row>
    <row r="3605" spans="1:7">
      <c r="A3605" s="46">
        <v>2014</v>
      </c>
      <c r="B3605" s="47" t="s">
        <v>58</v>
      </c>
      <c r="C3605" s="47" t="s">
        <v>68</v>
      </c>
      <c r="D3605" s="47" t="s">
        <v>0</v>
      </c>
      <c r="E3605" s="47" t="s">
        <v>3519</v>
      </c>
      <c r="F3605" s="47" t="s">
        <v>3520</v>
      </c>
      <c r="G3605" s="48" t="s">
        <v>3521</v>
      </c>
    </row>
    <row r="3606" spans="1:7">
      <c r="A3606" s="46">
        <v>2014</v>
      </c>
      <c r="B3606" s="47" t="s">
        <v>58</v>
      </c>
      <c r="C3606" s="47" t="s">
        <v>68</v>
      </c>
      <c r="D3606" s="47" t="s">
        <v>0</v>
      </c>
      <c r="E3606" s="47" t="s">
        <v>3522</v>
      </c>
      <c r="F3606" s="47" t="s">
        <v>3523</v>
      </c>
      <c r="G3606" s="48" t="s">
        <v>3524</v>
      </c>
    </row>
    <row r="3607" spans="1:7">
      <c r="A3607" s="46">
        <v>2014</v>
      </c>
      <c r="B3607" s="47" t="s">
        <v>58</v>
      </c>
      <c r="C3607" s="47" t="s">
        <v>68</v>
      </c>
      <c r="D3607" s="47" t="s">
        <v>0</v>
      </c>
      <c r="E3607" s="47" t="s">
        <v>3525</v>
      </c>
      <c r="F3607" s="47" t="s">
        <v>3526</v>
      </c>
      <c r="G3607" s="48" t="s">
        <v>3527</v>
      </c>
    </row>
    <row r="3608" spans="1:7">
      <c r="A3608" s="46">
        <v>2014</v>
      </c>
      <c r="B3608" s="47" t="s">
        <v>58</v>
      </c>
      <c r="C3608" s="47" t="s">
        <v>68</v>
      </c>
      <c r="D3608" s="47" t="s">
        <v>0</v>
      </c>
      <c r="E3608" s="47" t="s">
        <v>3528</v>
      </c>
      <c r="F3608" s="47" t="s">
        <v>3529</v>
      </c>
      <c r="G3608" s="48" t="s">
        <v>3530</v>
      </c>
    </row>
    <row r="3609" spans="1:7">
      <c r="A3609" s="46">
        <v>2014</v>
      </c>
      <c r="B3609" s="47" t="s">
        <v>58</v>
      </c>
      <c r="C3609" s="47" t="s">
        <v>69</v>
      </c>
      <c r="D3609" s="47" t="s">
        <v>0</v>
      </c>
      <c r="E3609" s="47" t="s">
        <v>3531</v>
      </c>
      <c r="F3609" s="47" t="s">
        <v>3532</v>
      </c>
      <c r="G3609" s="48" t="s">
        <v>3533</v>
      </c>
    </row>
    <row r="3610" spans="1:7">
      <c r="A3610" s="46">
        <v>2014</v>
      </c>
      <c r="B3610" s="47" t="s">
        <v>58</v>
      </c>
      <c r="C3610" s="47" t="s">
        <v>69</v>
      </c>
      <c r="D3610" s="47" t="s">
        <v>0</v>
      </c>
      <c r="E3610" s="47" t="s">
        <v>3534</v>
      </c>
      <c r="F3610" s="47" t="s">
        <v>3535</v>
      </c>
      <c r="G3610" s="48" t="s">
        <v>3536</v>
      </c>
    </row>
    <row r="3611" spans="1:7">
      <c r="A3611" s="46">
        <v>2014</v>
      </c>
      <c r="B3611" s="47" t="s">
        <v>58</v>
      </c>
      <c r="C3611" s="47" t="s">
        <v>69</v>
      </c>
      <c r="D3611" s="47" t="s">
        <v>0</v>
      </c>
      <c r="E3611" s="47" t="s">
        <v>3537</v>
      </c>
      <c r="F3611" s="47" t="s">
        <v>3538</v>
      </c>
      <c r="G3611" s="48" t="s">
        <v>3539</v>
      </c>
    </row>
    <row r="3612" spans="1:7">
      <c r="A3612" s="46">
        <v>2014</v>
      </c>
      <c r="B3612" s="47" t="s">
        <v>58</v>
      </c>
      <c r="C3612" s="47" t="s">
        <v>69</v>
      </c>
      <c r="D3612" s="47" t="s">
        <v>0</v>
      </c>
      <c r="E3612" s="47" t="s">
        <v>3540</v>
      </c>
      <c r="F3612" s="47" t="s">
        <v>3541</v>
      </c>
      <c r="G3612" s="48" t="s">
        <v>3542</v>
      </c>
    </row>
    <row r="3613" spans="1:7">
      <c r="A3613" s="46">
        <v>2014</v>
      </c>
      <c r="B3613" s="47" t="s">
        <v>58</v>
      </c>
      <c r="C3613" s="47" t="s">
        <v>69</v>
      </c>
      <c r="D3613" s="47" t="s">
        <v>0</v>
      </c>
      <c r="E3613" s="47" t="s">
        <v>3543</v>
      </c>
      <c r="F3613" s="47" t="s">
        <v>3544</v>
      </c>
      <c r="G3613" s="48" t="s">
        <v>3545</v>
      </c>
    </row>
    <row r="3614" spans="1:7">
      <c r="A3614" s="46">
        <v>2014</v>
      </c>
      <c r="B3614" s="47" t="s">
        <v>58</v>
      </c>
      <c r="C3614" s="47" t="s">
        <v>69</v>
      </c>
      <c r="D3614" s="47" t="s">
        <v>0</v>
      </c>
      <c r="E3614" s="47" t="s">
        <v>3546</v>
      </c>
      <c r="F3614" s="47" t="s">
        <v>3547</v>
      </c>
      <c r="G3614" s="48" t="s">
        <v>3548</v>
      </c>
    </row>
    <row r="3615" spans="1:7">
      <c r="A3615" s="46">
        <v>2014</v>
      </c>
      <c r="B3615" s="47" t="s">
        <v>58</v>
      </c>
      <c r="C3615" s="47" t="s">
        <v>69</v>
      </c>
      <c r="D3615" s="47" t="s">
        <v>0</v>
      </c>
      <c r="E3615" s="47" t="s">
        <v>3549</v>
      </c>
      <c r="F3615" s="47" t="s">
        <v>3550</v>
      </c>
      <c r="G3615" s="48" t="s">
        <v>3551</v>
      </c>
    </row>
    <row r="3616" spans="1:7">
      <c r="A3616" s="46">
        <v>2014</v>
      </c>
      <c r="B3616" s="47" t="s">
        <v>58</v>
      </c>
      <c r="C3616" s="47" t="s">
        <v>69</v>
      </c>
      <c r="D3616" s="47" t="s">
        <v>0</v>
      </c>
      <c r="E3616" s="47" t="s">
        <v>3552</v>
      </c>
      <c r="F3616" s="47" t="s">
        <v>3553</v>
      </c>
      <c r="G3616" s="48" t="s">
        <v>3554</v>
      </c>
    </row>
    <row r="3617" spans="1:7">
      <c r="A3617" s="46">
        <v>2014</v>
      </c>
      <c r="B3617" s="47" t="s">
        <v>58</v>
      </c>
      <c r="C3617" s="47" t="s">
        <v>69</v>
      </c>
      <c r="D3617" s="47" t="s">
        <v>0</v>
      </c>
      <c r="E3617" s="47" t="s">
        <v>3555</v>
      </c>
      <c r="F3617" s="47" t="s">
        <v>3556</v>
      </c>
      <c r="G3617" s="48" t="s">
        <v>3557</v>
      </c>
    </row>
    <row r="3618" spans="1:7">
      <c r="A3618" s="46">
        <v>2014</v>
      </c>
      <c r="B3618" s="47" t="s">
        <v>58</v>
      </c>
      <c r="C3618" s="47" t="s">
        <v>69</v>
      </c>
      <c r="D3618" s="47" t="s">
        <v>0</v>
      </c>
      <c r="E3618" s="47" t="s">
        <v>3558</v>
      </c>
      <c r="F3618" s="47" t="s">
        <v>3559</v>
      </c>
      <c r="G3618" s="48" t="s">
        <v>3560</v>
      </c>
    </row>
    <row r="3619" spans="1:7">
      <c r="A3619" s="46">
        <v>2014</v>
      </c>
      <c r="B3619" s="47" t="s">
        <v>58</v>
      </c>
      <c r="C3619" s="47" t="s">
        <v>69</v>
      </c>
      <c r="D3619" s="47" t="s">
        <v>0</v>
      </c>
      <c r="E3619" s="47" t="s">
        <v>3561</v>
      </c>
      <c r="F3619" s="47" t="s">
        <v>3562</v>
      </c>
      <c r="G3619" s="48" t="s">
        <v>3563</v>
      </c>
    </row>
    <row r="3620" spans="1:7">
      <c r="A3620" s="46">
        <v>2014</v>
      </c>
      <c r="B3620" s="47" t="s">
        <v>58</v>
      </c>
      <c r="C3620" s="47" t="s">
        <v>69</v>
      </c>
      <c r="D3620" s="47" t="s">
        <v>0</v>
      </c>
      <c r="E3620" s="47" t="s">
        <v>3564</v>
      </c>
      <c r="F3620" s="47" t="s">
        <v>3565</v>
      </c>
      <c r="G3620" s="48" t="s">
        <v>3566</v>
      </c>
    </row>
    <row r="3621" spans="1:7">
      <c r="A3621" s="46">
        <v>2014</v>
      </c>
      <c r="B3621" s="47" t="s">
        <v>58</v>
      </c>
      <c r="C3621" s="47" t="s">
        <v>69</v>
      </c>
      <c r="D3621" s="47" t="s">
        <v>0</v>
      </c>
      <c r="E3621" s="47" t="s">
        <v>3567</v>
      </c>
      <c r="F3621" s="47" t="s">
        <v>3568</v>
      </c>
      <c r="G3621" s="48" t="s">
        <v>3569</v>
      </c>
    </row>
    <row r="3622" spans="1:7">
      <c r="A3622" s="46">
        <v>2014</v>
      </c>
      <c r="B3622" s="47" t="s">
        <v>58</v>
      </c>
      <c r="C3622" s="47" t="s">
        <v>69</v>
      </c>
      <c r="D3622" s="47" t="s">
        <v>0</v>
      </c>
      <c r="E3622" s="47" t="s">
        <v>3570</v>
      </c>
      <c r="F3622" s="47" t="s">
        <v>3571</v>
      </c>
      <c r="G3622" s="48" t="s">
        <v>3572</v>
      </c>
    </row>
    <row r="3623" spans="1:7">
      <c r="A3623" s="46">
        <v>2014</v>
      </c>
      <c r="B3623" s="47" t="s">
        <v>58</v>
      </c>
      <c r="C3623" s="47" t="s">
        <v>69</v>
      </c>
      <c r="D3623" s="47" t="s">
        <v>0</v>
      </c>
      <c r="E3623" s="47" t="s">
        <v>1846</v>
      </c>
      <c r="F3623" s="47" t="s">
        <v>3573</v>
      </c>
      <c r="G3623" s="48" t="s">
        <v>3574</v>
      </c>
    </row>
    <row r="3624" spans="1:7">
      <c r="A3624" s="46">
        <v>2014</v>
      </c>
      <c r="B3624" s="47" t="s">
        <v>58</v>
      </c>
      <c r="C3624" s="47" t="s">
        <v>69</v>
      </c>
      <c r="D3624" s="47" t="s">
        <v>0</v>
      </c>
      <c r="E3624" s="47" t="s">
        <v>3575</v>
      </c>
      <c r="F3624" s="47" t="s">
        <v>3576</v>
      </c>
      <c r="G3624" s="48" t="s">
        <v>3577</v>
      </c>
    </row>
    <row r="3625" spans="1:7">
      <c r="A3625" s="46">
        <v>2014</v>
      </c>
      <c r="B3625" s="47" t="s">
        <v>58</v>
      </c>
      <c r="C3625" s="47" t="s">
        <v>69</v>
      </c>
      <c r="D3625" s="47" t="s">
        <v>0</v>
      </c>
      <c r="E3625" s="47" t="s">
        <v>3578</v>
      </c>
      <c r="F3625" s="47" t="s">
        <v>3576</v>
      </c>
      <c r="G3625" s="48" t="s">
        <v>3579</v>
      </c>
    </row>
    <row r="3626" spans="1:7">
      <c r="A3626" s="46">
        <v>2014</v>
      </c>
      <c r="B3626" s="47" t="s">
        <v>58</v>
      </c>
      <c r="C3626" s="47" t="s">
        <v>69</v>
      </c>
      <c r="D3626" s="47" t="s">
        <v>0</v>
      </c>
      <c r="E3626" s="47" t="s">
        <v>1495</v>
      </c>
      <c r="F3626" s="47" t="s">
        <v>3580</v>
      </c>
      <c r="G3626" s="48" t="s">
        <v>3581</v>
      </c>
    </row>
    <row r="3627" spans="1:7">
      <c r="A3627" s="46">
        <v>2014</v>
      </c>
      <c r="B3627" s="47" t="s">
        <v>58</v>
      </c>
      <c r="C3627" s="47" t="s">
        <v>69</v>
      </c>
      <c r="D3627" s="47" t="s">
        <v>0</v>
      </c>
      <c r="E3627" s="47" t="s">
        <v>3555</v>
      </c>
      <c r="F3627" s="47" t="s">
        <v>3582</v>
      </c>
      <c r="G3627" s="48" t="s">
        <v>3583</v>
      </c>
    </row>
    <row r="3628" spans="1:7">
      <c r="A3628" s="46">
        <v>2014</v>
      </c>
      <c r="B3628" s="47" t="s">
        <v>58</v>
      </c>
      <c r="C3628" s="47" t="s">
        <v>69</v>
      </c>
      <c r="D3628" s="47" t="s">
        <v>0</v>
      </c>
      <c r="E3628" s="47" t="s">
        <v>3584</v>
      </c>
      <c r="F3628" s="47" t="s">
        <v>3585</v>
      </c>
      <c r="G3628" s="48" t="s">
        <v>3586</v>
      </c>
    </row>
    <row r="3629" spans="1:7">
      <c r="A3629" s="46">
        <v>2014</v>
      </c>
      <c r="B3629" s="47" t="s">
        <v>58</v>
      </c>
      <c r="C3629" s="47" t="s">
        <v>69</v>
      </c>
      <c r="D3629" s="47" t="s">
        <v>0</v>
      </c>
      <c r="E3629" s="47" t="s">
        <v>3587</v>
      </c>
      <c r="F3629" s="47" t="s">
        <v>3588</v>
      </c>
      <c r="G3629" s="48" t="s">
        <v>3589</v>
      </c>
    </row>
    <row r="3630" spans="1:7">
      <c r="A3630" s="46">
        <v>2014</v>
      </c>
      <c r="B3630" s="47" t="s">
        <v>58</v>
      </c>
      <c r="C3630" s="47" t="s">
        <v>69</v>
      </c>
      <c r="D3630" s="47" t="s">
        <v>0</v>
      </c>
      <c r="E3630" s="47" t="s">
        <v>3590</v>
      </c>
      <c r="F3630" s="47" t="s">
        <v>3588</v>
      </c>
      <c r="G3630" s="48" t="s">
        <v>3591</v>
      </c>
    </row>
    <row r="3631" spans="1:7">
      <c r="A3631" s="46">
        <v>2014</v>
      </c>
      <c r="B3631" s="47" t="s">
        <v>58</v>
      </c>
      <c r="C3631" s="47" t="s">
        <v>69</v>
      </c>
      <c r="D3631" s="47" t="s">
        <v>0</v>
      </c>
      <c r="E3631" s="47" t="s">
        <v>3592</v>
      </c>
      <c r="F3631" s="47" t="s">
        <v>3593</v>
      </c>
      <c r="G3631" s="48" t="s">
        <v>3594</v>
      </c>
    </row>
    <row r="3632" spans="1:7">
      <c r="A3632" s="46">
        <v>2014</v>
      </c>
      <c r="B3632" s="47" t="s">
        <v>58</v>
      </c>
      <c r="C3632" s="47" t="s">
        <v>69</v>
      </c>
      <c r="D3632" s="47" t="s">
        <v>0</v>
      </c>
      <c r="E3632" s="47" t="s">
        <v>3595</v>
      </c>
      <c r="F3632" s="47" t="s">
        <v>3596</v>
      </c>
      <c r="G3632" s="48" t="s">
        <v>3597</v>
      </c>
    </row>
    <row r="3633" spans="1:7">
      <c r="A3633" s="46">
        <v>2014</v>
      </c>
      <c r="B3633" s="47" t="s">
        <v>58</v>
      </c>
      <c r="C3633" s="47" t="s">
        <v>69</v>
      </c>
      <c r="D3633" s="47" t="s">
        <v>0</v>
      </c>
      <c r="E3633" s="47" t="s">
        <v>3598</v>
      </c>
      <c r="F3633" s="47" t="s">
        <v>3599</v>
      </c>
      <c r="G3633" s="48" t="s">
        <v>3600</v>
      </c>
    </row>
    <row r="3634" spans="1:7">
      <c r="A3634" s="46">
        <v>2014</v>
      </c>
      <c r="B3634" s="47" t="s">
        <v>58</v>
      </c>
      <c r="C3634" s="47" t="s">
        <v>69</v>
      </c>
      <c r="D3634" s="47" t="s">
        <v>17574</v>
      </c>
      <c r="E3634" s="47" t="s">
        <v>3601</v>
      </c>
      <c r="F3634" s="47" t="s">
        <v>3602</v>
      </c>
      <c r="G3634" s="48" t="s">
        <v>3603</v>
      </c>
    </row>
    <row r="3635" spans="1:7">
      <c r="A3635" s="46">
        <v>2014</v>
      </c>
      <c r="B3635" s="47" t="s">
        <v>58</v>
      </c>
      <c r="C3635" s="47" t="s">
        <v>69</v>
      </c>
      <c r="D3635" s="47" t="s">
        <v>17574</v>
      </c>
      <c r="E3635" s="47" t="s">
        <v>3604</v>
      </c>
      <c r="F3635" s="47" t="s">
        <v>3605</v>
      </c>
      <c r="G3635" s="48" t="s">
        <v>3606</v>
      </c>
    </row>
    <row r="3636" spans="1:7">
      <c r="A3636" s="46">
        <v>2014</v>
      </c>
      <c r="B3636" s="47" t="s">
        <v>58</v>
      </c>
      <c r="C3636" s="47" t="s">
        <v>69</v>
      </c>
      <c r="D3636" s="47" t="s">
        <v>17574</v>
      </c>
      <c r="E3636" s="47" t="s">
        <v>3607</v>
      </c>
      <c r="F3636" s="47" t="s">
        <v>3608</v>
      </c>
      <c r="G3636" s="48" t="s">
        <v>3609</v>
      </c>
    </row>
    <row r="3637" spans="1:7">
      <c r="A3637" s="46">
        <v>2014</v>
      </c>
      <c r="B3637" s="47" t="s">
        <v>58</v>
      </c>
      <c r="C3637" s="47" t="s">
        <v>70</v>
      </c>
      <c r="D3637" s="47" t="s">
        <v>0</v>
      </c>
      <c r="E3637" s="47" t="s">
        <v>3610</v>
      </c>
      <c r="F3637" s="47" t="s">
        <v>3611</v>
      </c>
      <c r="G3637" s="48" t="s">
        <v>3612</v>
      </c>
    </row>
    <row r="3638" spans="1:7">
      <c r="A3638" s="46">
        <v>2014</v>
      </c>
      <c r="B3638" s="47" t="s">
        <v>58</v>
      </c>
      <c r="C3638" s="47" t="s">
        <v>70</v>
      </c>
      <c r="D3638" s="47" t="s">
        <v>0</v>
      </c>
      <c r="E3638" s="47" t="s">
        <v>3613</v>
      </c>
      <c r="F3638" s="47" t="s">
        <v>3614</v>
      </c>
      <c r="G3638" s="48" t="s">
        <v>3615</v>
      </c>
    </row>
    <row r="3639" spans="1:7">
      <c r="A3639" s="46">
        <v>2014</v>
      </c>
      <c r="B3639" s="47" t="s">
        <v>58</v>
      </c>
      <c r="C3639" s="47" t="s">
        <v>70</v>
      </c>
      <c r="D3639" s="47" t="s">
        <v>17574</v>
      </c>
      <c r="E3639" s="47" t="s">
        <v>3616</v>
      </c>
      <c r="F3639" s="47" t="s">
        <v>3617</v>
      </c>
      <c r="G3639" s="48" t="s">
        <v>3618</v>
      </c>
    </row>
    <row r="3640" spans="1:7">
      <c r="A3640" s="46">
        <v>2014</v>
      </c>
      <c r="B3640" s="47" t="s">
        <v>58</v>
      </c>
      <c r="C3640" s="47" t="s">
        <v>70</v>
      </c>
      <c r="D3640" s="47" t="s">
        <v>0</v>
      </c>
      <c r="E3640" s="47" t="s">
        <v>3619</v>
      </c>
      <c r="F3640" s="47" t="s">
        <v>3620</v>
      </c>
      <c r="G3640" s="48" t="s">
        <v>3621</v>
      </c>
    </row>
    <row r="3641" spans="1:7">
      <c r="A3641" s="46">
        <v>2014</v>
      </c>
      <c r="B3641" s="47" t="s">
        <v>58</v>
      </c>
      <c r="C3641" s="47" t="s">
        <v>70</v>
      </c>
      <c r="D3641" s="47" t="s">
        <v>0</v>
      </c>
      <c r="E3641" s="47" t="s">
        <v>3622</v>
      </c>
      <c r="F3641" s="47" t="s">
        <v>3623</v>
      </c>
      <c r="G3641" s="48" t="s">
        <v>3624</v>
      </c>
    </row>
    <row r="3642" spans="1:7">
      <c r="A3642" s="46">
        <v>2014</v>
      </c>
      <c r="B3642" s="47" t="s">
        <v>58</v>
      </c>
      <c r="C3642" s="47" t="s">
        <v>70</v>
      </c>
      <c r="D3642" s="47" t="s">
        <v>0</v>
      </c>
      <c r="E3642" s="47" t="s">
        <v>3625</v>
      </c>
      <c r="F3642" s="47" t="s">
        <v>3626</v>
      </c>
      <c r="G3642" s="48" t="s">
        <v>3627</v>
      </c>
    </row>
    <row r="3643" spans="1:7">
      <c r="A3643" s="46">
        <v>2014</v>
      </c>
      <c r="B3643" s="47" t="s">
        <v>58</v>
      </c>
      <c r="C3643" s="47" t="s">
        <v>70</v>
      </c>
      <c r="D3643" s="47" t="s">
        <v>0</v>
      </c>
      <c r="E3643" s="47" t="s">
        <v>3628</v>
      </c>
      <c r="F3643" s="47" t="s">
        <v>3629</v>
      </c>
      <c r="G3643" s="48" t="s">
        <v>3630</v>
      </c>
    </row>
    <row r="3644" spans="1:7">
      <c r="A3644" s="46">
        <v>2014</v>
      </c>
      <c r="B3644" s="47" t="s">
        <v>58</v>
      </c>
      <c r="C3644" s="47" t="s">
        <v>70</v>
      </c>
      <c r="D3644" s="47" t="s">
        <v>0</v>
      </c>
      <c r="E3644" s="47" t="s">
        <v>3631</v>
      </c>
      <c r="F3644" s="47" t="s">
        <v>3632</v>
      </c>
      <c r="G3644" s="48" t="s">
        <v>3633</v>
      </c>
    </row>
    <row r="3645" spans="1:7">
      <c r="A3645" s="46">
        <v>2014</v>
      </c>
      <c r="B3645" s="47" t="s">
        <v>58</v>
      </c>
      <c r="C3645" s="47" t="s">
        <v>70</v>
      </c>
      <c r="D3645" s="47" t="s">
        <v>0</v>
      </c>
      <c r="E3645" s="47" t="s">
        <v>3634</v>
      </c>
      <c r="F3645" s="47" t="s">
        <v>3635</v>
      </c>
      <c r="G3645" s="48" t="s">
        <v>3636</v>
      </c>
    </row>
    <row r="3646" spans="1:7">
      <c r="A3646" s="46">
        <v>2014</v>
      </c>
      <c r="B3646" s="47" t="s">
        <v>58</v>
      </c>
      <c r="C3646" s="47" t="s">
        <v>70</v>
      </c>
      <c r="D3646" s="47" t="s">
        <v>0</v>
      </c>
      <c r="E3646" s="47" t="s">
        <v>3637</v>
      </c>
      <c r="F3646" s="47" t="s">
        <v>3638</v>
      </c>
      <c r="G3646" s="48" t="s">
        <v>3639</v>
      </c>
    </row>
    <row r="3647" spans="1:7">
      <c r="A3647" s="46">
        <v>2014</v>
      </c>
      <c r="B3647" s="47" t="s">
        <v>58</v>
      </c>
      <c r="C3647" s="47" t="s">
        <v>70</v>
      </c>
      <c r="D3647" s="47" t="s">
        <v>0</v>
      </c>
      <c r="E3647" s="47" t="s">
        <v>3640</v>
      </c>
      <c r="F3647" s="47" t="s">
        <v>3641</v>
      </c>
      <c r="G3647" s="48" t="s">
        <v>3642</v>
      </c>
    </row>
    <row r="3648" spans="1:7">
      <c r="A3648" s="46">
        <v>2014</v>
      </c>
      <c r="B3648" s="47" t="s">
        <v>58</v>
      </c>
      <c r="C3648" s="47" t="s">
        <v>70</v>
      </c>
      <c r="D3648" s="47" t="s">
        <v>0</v>
      </c>
      <c r="E3648" s="47" t="s">
        <v>3643</v>
      </c>
      <c r="F3648" s="47" t="s">
        <v>3644</v>
      </c>
      <c r="G3648" s="48" t="s">
        <v>3645</v>
      </c>
    </row>
    <row r="3649" spans="1:7">
      <c r="A3649" s="46">
        <v>2014</v>
      </c>
      <c r="B3649" s="47" t="s">
        <v>58</v>
      </c>
      <c r="C3649" s="47" t="s">
        <v>70</v>
      </c>
      <c r="D3649" s="47" t="s">
        <v>0</v>
      </c>
      <c r="E3649" s="47" t="s">
        <v>3646</v>
      </c>
      <c r="F3649" s="47" t="s">
        <v>3647</v>
      </c>
      <c r="G3649" s="48" t="s">
        <v>3648</v>
      </c>
    </row>
    <row r="3650" spans="1:7">
      <c r="A3650" s="46">
        <v>2014</v>
      </c>
      <c r="B3650" s="47" t="s">
        <v>58</v>
      </c>
      <c r="C3650" s="47" t="s">
        <v>70</v>
      </c>
      <c r="D3650" s="47" t="s">
        <v>0</v>
      </c>
      <c r="E3650" s="47" t="s">
        <v>3649</v>
      </c>
      <c r="F3650" s="47" t="s">
        <v>3650</v>
      </c>
      <c r="G3650" s="48" t="s">
        <v>3651</v>
      </c>
    </row>
    <row r="3651" spans="1:7">
      <c r="A3651" s="46">
        <v>2014</v>
      </c>
      <c r="B3651" s="47" t="s">
        <v>58</v>
      </c>
      <c r="C3651" s="47" t="s">
        <v>70</v>
      </c>
      <c r="D3651" s="47" t="s">
        <v>0</v>
      </c>
      <c r="E3651" s="47" t="s">
        <v>3237</v>
      </c>
      <c r="F3651" s="47" t="s">
        <v>3652</v>
      </c>
      <c r="G3651" s="48" t="s">
        <v>3653</v>
      </c>
    </row>
    <row r="3652" spans="1:7">
      <c r="A3652" s="46">
        <v>2014</v>
      </c>
      <c r="B3652" s="47" t="s">
        <v>58</v>
      </c>
      <c r="C3652" s="47" t="s">
        <v>70</v>
      </c>
      <c r="D3652" s="47" t="s">
        <v>0</v>
      </c>
      <c r="E3652" s="47" t="s">
        <v>3610</v>
      </c>
      <c r="F3652" s="47" t="s">
        <v>3611</v>
      </c>
      <c r="G3652" s="48" t="s">
        <v>3612</v>
      </c>
    </row>
    <row r="3653" spans="1:7">
      <c r="A3653" s="46">
        <v>2014</v>
      </c>
      <c r="B3653" s="47" t="s">
        <v>58</v>
      </c>
      <c r="C3653" s="47" t="s">
        <v>70</v>
      </c>
      <c r="D3653" s="47" t="s">
        <v>0</v>
      </c>
      <c r="E3653" s="47" t="s">
        <v>3654</v>
      </c>
      <c r="F3653" s="47" t="s">
        <v>3655</v>
      </c>
      <c r="G3653" s="48">
        <v>317032127</v>
      </c>
    </row>
    <row r="3654" spans="1:7">
      <c r="A3654" s="46">
        <v>2014</v>
      </c>
      <c r="B3654" s="47" t="s">
        <v>58</v>
      </c>
      <c r="C3654" s="47" t="s">
        <v>70</v>
      </c>
      <c r="D3654" s="47" t="s">
        <v>0</v>
      </c>
      <c r="E3654" s="47" t="s">
        <v>3656</v>
      </c>
      <c r="F3654" s="47" t="s">
        <v>3657</v>
      </c>
      <c r="G3654" s="48" t="s">
        <v>3658</v>
      </c>
    </row>
    <row r="3655" spans="1:7">
      <c r="A3655" s="46">
        <v>2014</v>
      </c>
      <c r="B3655" s="47" t="s">
        <v>58</v>
      </c>
      <c r="C3655" s="47" t="s">
        <v>70</v>
      </c>
      <c r="D3655" s="47" t="s">
        <v>0</v>
      </c>
      <c r="E3655" s="47" t="s">
        <v>3659</v>
      </c>
      <c r="F3655" s="47" t="s">
        <v>3660</v>
      </c>
      <c r="G3655" s="48" t="s">
        <v>3661</v>
      </c>
    </row>
    <row r="3656" spans="1:7">
      <c r="A3656" s="46">
        <v>2014</v>
      </c>
      <c r="B3656" s="47" t="s">
        <v>58</v>
      </c>
      <c r="C3656" s="47" t="s">
        <v>70</v>
      </c>
      <c r="D3656" s="47" t="s">
        <v>0</v>
      </c>
      <c r="E3656" s="47" t="s">
        <v>1542</v>
      </c>
      <c r="F3656" s="47" t="s">
        <v>3662</v>
      </c>
      <c r="G3656" s="48" t="s">
        <v>3663</v>
      </c>
    </row>
    <row r="3657" spans="1:7">
      <c r="A3657" s="46">
        <v>2014</v>
      </c>
      <c r="B3657" s="47" t="s">
        <v>58</v>
      </c>
      <c r="C3657" s="47" t="s">
        <v>70</v>
      </c>
      <c r="D3657" s="47" t="s">
        <v>0</v>
      </c>
      <c r="E3657" s="47" t="s">
        <v>3664</v>
      </c>
      <c r="F3657" s="47" t="s">
        <v>3665</v>
      </c>
      <c r="G3657" s="48" t="s">
        <v>3666</v>
      </c>
    </row>
    <row r="3658" spans="1:7">
      <c r="A3658" s="46">
        <v>2014</v>
      </c>
      <c r="B3658" s="47" t="s">
        <v>58</v>
      </c>
      <c r="C3658" s="47" t="s">
        <v>70</v>
      </c>
      <c r="D3658" s="47" t="s">
        <v>0</v>
      </c>
      <c r="E3658" s="47" t="s">
        <v>3667</v>
      </c>
      <c r="F3658" s="47" t="s">
        <v>3668</v>
      </c>
      <c r="G3658" s="48" t="s">
        <v>3669</v>
      </c>
    </row>
    <row r="3659" spans="1:7">
      <c r="A3659" s="46">
        <v>2014</v>
      </c>
      <c r="B3659" s="47" t="s">
        <v>58</v>
      </c>
      <c r="C3659" s="47" t="s">
        <v>70</v>
      </c>
      <c r="D3659" s="47" t="s">
        <v>0</v>
      </c>
      <c r="E3659" s="47" t="s">
        <v>3670</v>
      </c>
      <c r="F3659" s="47" t="s">
        <v>3671</v>
      </c>
      <c r="G3659" s="48" t="s">
        <v>3672</v>
      </c>
    </row>
    <row r="3660" spans="1:7">
      <c r="A3660" s="46">
        <v>2014</v>
      </c>
      <c r="B3660" s="47" t="s">
        <v>58</v>
      </c>
      <c r="C3660" s="47" t="s">
        <v>70</v>
      </c>
      <c r="D3660" s="47" t="s">
        <v>0</v>
      </c>
      <c r="E3660" s="47" t="s">
        <v>1495</v>
      </c>
      <c r="F3660" s="47" t="s">
        <v>3673</v>
      </c>
      <c r="G3660" s="48" t="s">
        <v>3674</v>
      </c>
    </row>
    <row r="3661" spans="1:7">
      <c r="A3661" s="46">
        <v>2014</v>
      </c>
      <c r="B3661" s="47" t="s">
        <v>58</v>
      </c>
      <c r="C3661" s="47" t="s">
        <v>70</v>
      </c>
      <c r="D3661" s="47" t="s">
        <v>0</v>
      </c>
      <c r="E3661" s="47" t="s">
        <v>3675</v>
      </c>
      <c r="F3661" s="47" t="s">
        <v>3676</v>
      </c>
      <c r="G3661" s="48" t="s">
        <v>3677</v>
      </c>
    </row>
    <row r="3662" spans="1:7">
      <c r="A3662" s="46">
        <v>2014</v>
      </c>
      <c r="B3662" s="47" t="s">
        <v>58</v>
      </c>
      <c r="C3662" s="47" t="s">
        <v>70</v>
      </c>
      <c r="D3662" s="47" t="s">
        <v>0</v>
      </c>
      <c r="E3662" s="47" t="s">
        <v>3678</v>
      </c>
      <c r="F3662" s="47" t="s">
        <v>3679</v>
      </c>
      <c r="G3662" s="48" t="s">
        <v>3680</v>
      </c>
    </row>
    <row r="3663" spans="1:7">
      <c r="A3663" s="46">
        <v>2014</v>
      </c>
      <c r="B3663" s="47" t="s">
        <v>58</v>
      </c>
      <c r="C3663" s="47" t="s">
        <v>70</v>
      </c>
      <c r="D3663" s="47" t="s">
        <v>0</v>
      </c>
      <c r="E3663" s="47" t="s">
        <v>3681</v>
      </c>
      <c r="F3663" s="47" t="s">
        <v>3682</v>
      </c>
      <c r="G3663" s="48" t="s">
        <v>3683</v>
      </c>
    </row>
    <row r="3664" spans="1:7">
      <c r="A3664" s="46">
        <v>2014</v>
      </c>
      <c r="B3664" s="47" t="s">
        <v>58</v>
      </c>
      <c r="C3664" s="47" t="s">
        <v>71</v>
      </c>
      <c r="D3664" s="47" t="s">
        <v>17574</v>
      </c>
      <c r="E3664" s="47" t="s">
        <v>3684</v>
      </c>
      <c r="F3664" s="47" t="s">
        <v>3685</v>
      </c>
      <c r="G3664" s="48" t="s">
        <v>3686</v>
      </c>
    </row>
    <row r="3665" spans="1:7">
      <c r="A3665" s="46">
        <v>2014</v>
      </c>
      <c r="B3665" s="47" t="s">
        <v>58</v>
      </c>
      <c r="C3665" s="47" t="s">
        <v>71</v>
      </c>
      <c r="D3665" s="47" t="s">
        <v>0</v>
      </c>
      <c r="E3665" s="47" t="s">
        <v>3687</v>
      </c>
      <c r="F3665" s="47" t="s">
        <v>3688</v>
      </c>
      <c r="G3665" s="48" t="s">
        <v>3689</v>
      </c>
    </row>
    <row r="3666" spans="1:7">
      <c r="A3666" s="46">
        <v>2014</v>
      </c>
      <c r="B3666" s="47" t="s">
        <v>58</v>
      </c>
      <c r="C3666" s="47" t="s">
        <v>71</v>
      </c>
      <c r="D3666" s="47" t="s">
        <v>0</v>
      </c>
      <c r="E3666" s="47" t="s">
        <v>3690</v>
      </c>
      <c r="F3666" s="47" t="s">
        <v>3691</v>
      </c>
      <c r="G3666" s="48" t="s">
        <v>3692</v>
      </c>
    </row>
    <row r="3667" spans="1:7">
      <c r="A3667" s="46">
        <v>2014</v>
      </c>
      <c r="B3667" s="47" t="s">
        <v>58</v>
      </c>
      <c r="C3667" s="47" t="s">
        <v>71</v>
      </c>
      <c r="D3667" s="47" t="s">
        <v>0</v>
      </c>
      <c r="E3667" s="47" t="s">
        <v>3693</v>
      </c>
      <c r="F3667" s="47" t="s">
        <v>3694</v>
      </c>
      <c r="G3667" s="48" t="s">
        <v>3695</v>
      </c>
    </row>
    <row r="3668" spans="1:7">
      <c r="A3668" s="46">
        <v>2014</v>
      </c>
      <c r="B3668" s="47" t="s">
        <v>58</v>
      </c>
      <c r="C3668" s="47" t="s">
        <v>71</v>
      </c>
      <c r="D3668" s="47" t="s">
        <v>0</v>
      </c>
      <c r="E3668" s="47" t="s">
        <v>3696</v>
      </c>
      <c r="F3668" s="47" t="s">
        <v>3697</v>
      </c>
      <c r="G3668" s="48" t="s">
        <v>3698</v>
      </c>
    </row>
    <row r="3669" spans="1:7">
      <c r="A3669" s="46">
        <v>2014</v>
      </c>
      <c r="B3669" s="47" t="s">
        <v>58</v>
      </c>
      <c r="C3669" s="47" t="s">
        <v>71</v>
      </c>
      <c r="D3669" s="47" t="s">
        <v>0</v>
      </c>
      <c r="E3669" s="47" t="s">
        <v>3699</v>
      </c>
      <c r="F3669" s="47" t="s">
        <v>3700</v>
      </c>
      <c r="G3669" s="48" t="s">
        <v>3701</v>
      </c>
    </row>
    <row r="3670" spans="1:7">
      <c r="A3670" s="46">
        <v>2014</v>
      </c>
      <c r="B3670" s="47" t="s">
        <v>58</v>
      </c>
      <c r="C3670" s="47" t="s">
        <v>71</v>
      </c>
      <c r="D3670" s="47" t="s">
        <v>0</v>
      </c>
      <c r="E3670" s="47" t="s">
        <v>3702</v>
      </c>
      <c r="F3670" s="47" t="s">
        <v>3703</v>
      </c>
      <c r="G3670" s="48" t="s">
        <v>3704</v>
      </c>
    </row>
    <row r="3671" spans="1:7">
      <c r="A3671" s="46">
        <v>2014</v>
      </c>
      <c r="B3671" s="47" t="s">
        <v>58</v>
      </c>
      <c r="C3671" s="47" t="s">
        <v>71</v>
      </c>
      <c r="D3671" s="47" t="s">
        <v>17574</v>
      </c>
      <c r="E3671" s="47" t="s">
        <v>3705</v>
      </c>
      <c r="F3671" s="47" t="s">
        <v>3706</v>
      </c>
      <c r="G3671" s="48" t="s">
        <v>3707</v>
      </c>
    </row>
    <row r="3672" spans="1:7">
      <c r="A3672" s="46">
        <v>2014</v>
      </c>
      <c r="B3672" s="47" t="s">
        <v>58</v>
      </c>
      <c r="C3672" s="47" t="s">
        <v>72</v>
      </c>
      <c r="D3672" s="47" t="s">
        <v>0</v>
      </c>
      <c r="E3672" s="47" t="s">
        <v>3708</v>
      </c>
      <c r="F3672" s="47" t="s">
        <v>3709</v>
      </c>
      <c r="G3672" s="48" t="s">
        <v>3710</v>
      </c>
    </row>
    <row r="3673" spans="1:7">
      <c r="A3673" s="46">
        <v>2014</v>
      </c>
      <c r="B3673" s="47" t="s">
        <v>58</v>
      </c>
      <c r="C3673" s="47" t="s">
        <v>72</v>
      </c>
      <c r="D3673" s="47" t="s">
        <v>0</v>
      </c>
      <c r="E3673" s="47" t="s">
        <v>3711</v>
      </c>
      <c r="F3673" s="47" t="s">
        <v>3712</v>
      </c>
      <c r="G3673" s="48" t="s">
        <v>3713</v>
      </c>
    </row>
    <row r="3674" spans="1:7">
      <c r="A3674" s="46">
        <v>2014</v>
      </c>
      <c r="B3674" s="47" t="s">
        <v>58</v>
      </c>
      <c r="C3674" s="47" t="s">
        <v>72</v>
      </c>
      <c r="D3674" s="47" t="s">
        <v>0</v>
      </c>
      <c r="E3674" s="47" t="s">
        <v>3714</v>
      </c>
      <c r="F3674" s="47" t="s">
        <v>3715</v>
      </c>
      <c r="G3674" s="48" t="s">
        <v>3716</v>
      </c>
    </row>
    <row r="3675" spans="1:7">
      <c r="A3675" s="46">
        <v>2014</v>
      </c>
      <c r="B3675" s="47" t="s">
        <v>58</v>
      </c>
      <c r="C3675" s="47" t="s">
        <v>72</v>
      </c>
      <c r="D3675" s="47" t="s">
        <v>0</v>
      </c>
      <c r="E3675" s="47" t="s">
        <v>3717</v>
      </c>
      <c r="F3675" s="47" t="s">
        <v>3718</v>
      </c>
      <c r="G3675" s="48" t="s">
        <v>3719</v>
      </c>
    </row>
    <row r="3676" spans="1:7">
      <c r="A3676" s="46">
        <v>2014</v>
      </c>
      <c r="B3676" s="47" t="s">
        <v>58</v>
      </c>
      <c r="C3676" s="47" t="s">
        <v>72</v>
      </c>
      <c r="D3676" s="47" t="s">
        <v>0</v>
      </c>
      <c r="E3676" s="47" t="s">
        <v>3720</v>
      </c>
      <c r="F3676" s="47" t="s">
        <v>3721</v>
      </c>
      <c r="G3676" s="48" t="s">
        <v>3722</v>
      </c>
    </row>
    <row r="3677" spans="1:7">
      <c r="A3677" s="46">
        <v>2014</v>
      </c>
      <c r="B3677" s="47" t="s">
        <v>58</v>
      </c>
      <c r="C3677" s="47" t="s">
        <v>72</v>
      </c>
      <c r="D3677" s="47" t="s">
        <v>0</v>
      </c>
      <c r="E3677" s="47" t="s">
        <v>3723</v>
      </c>
      <c r="F3677" s="47" t="s">
        <v>3724</v>
      </c>
      <c r="G3677" s="48" t="s">
        <v>3725</v>
      </c>
    </row>
    <row r="3678" spans="1:7">
      <c r="A3678" s="46">
        <v>2014</v>
      </c>
      <c r="B3678" s="47" t="s">
        <v>58</v>
      </c>
      <c r="C3678" s="47" t="s">
        <v>72</v>
      </c>
      <c r="D3678" s="47" t="s">
        <v>0</v>
      </c>
      <c r="E3678" s="47" t="s">
        <v>3726</v>
      </c>
      <c r="F3678" s="47" t="s">
        <v>3727</v>
      </c>
      <c r="G3678" s="48" t="s">
        <v>3728</v>
      </c>
    </row>
    <row r="3679" spans="1:7">
      <c r="A3679" s="46">
        <v>2014</v>
      </c>
      <c r="B3679" s="47" t="s">
        <v>58</v>
      </c>
      <c r="C3679" s="47" t="s">
        <v>72</v>
      </c>
      <c r="D3679" s="47" t="s">
        <v>0</v>
      </c>
      <c r="E3679" s="47" t="s">
        <v>3729</v>
      </c>
      <c r="F3679" s="47" t="s">
        <v>3730</v>
      </c>
      <c r="G3679" s="48" t="s">
        <v>3731</v>
      </c>
    </row>
    <row r="3680" spans="1:7">
      <c r="A3680" s="46">
        <v>2014</v>
      </c>
      <c r="B3680" s="47" t="s">
        <v>58</v>
      </c>
      <c r="C3680" s="47" t="s">
        <v>72</v>
      </c>
      <c r="D3680" s="47" t="s">
        <v>0</v>
      </c>
      <c r="E3680" s="47" t="s">
        <v>3732</v>
      </c>
      <c r="F3680" s="47" t="s">
        <v>3733</v>
      </c>
      <c r="G3680" s="48">
        <v>1048559737</v>
      </c>
    </row>
    <row r="3681" spans="1:7">
      <c r="A3681" s="46">
        <v>2014</v>
      </c>
      <c r="B3681" s="47" t="s">
        <v>58</v>
      </c>
      <c r="C3681" s="47" t="s">
        <v>72</v>
      </c>
      <c r="D3681" s="47" t="s">
        <v>0</v>
      </c>
      <c r="E3681" s="47" t="s">
        <v>3734</v>
      </c>
      <c r="F3681" s="47" t="s">
        <v>3735</v>
      </c>
      <c r="G3681" s="48">
        <v>1047635467</v>
      </c>
    </row>
    <row r="3682" spans="1:7">
      <c r="A3682" s="46">
        <v>2014</v>
      </c>
      <c r="B3682" s="47" t="s">
        <v>58</v>
      </c>
      <c r="C3682" s="47" t="s">
        <v>72</v>
      </c>
      <c r="D3682" s="47" t="s">
        <v>0</v>
      </c>
      <c r="E3682" s="47" t="s">
        <v>3736</v>
      </c>
      <c r="F3682" s="47" t="s">
        <v>3737</v>
      </c>
      <c r="G3682" s="48">
        <v>1020358174</v>
      </c>
    </row>
    <row r="3683" spans="1:7">
      <c r="A3683" s="46">
        <v>2014</v>
      </c>
      <c r="B3683" s="47" t="s">
        <v>58</v>
      </c>
      <c r="C3683" s="47" t="s">
        <v>73</v>
      </c>
      <c r="D3683" s="47" t="s">
        <v>0</v>
      </c>
      <c r="E3683" s="47" t="s">
        <v>3738</v>
      </c>
      <c r="F3683" s="47" t="s">
        <v>3739</v>
      </c>
      <c r="G3683" s="48" t="s">
        <v>3740</v>
      </c>
    </row>
    <row r="3684" spans="1:7">
      <c r="A3684" s="46">
        <v>2014</v>
      </c>
      <c r="B3684" s="47" t="s">
        <v>58</v>
      </c>
      <c r="C3684" s="47" t="s">
        <v>73</v>
      </c>
      <c r="D3684" s="47" t="s">
        <v>0</v>
      </c>
      <c r="E3684" s="47" t="s">
        <v>3741</v>
      </c>
      <c r="F3684" s="47" t="s">
        <v>3742</v>
      </c>
      <c r="G3684" s="48" t="s">
        <v>3743</v>
      </c>
    </row>
    <row r="3685" spans="1:7">
      <c r="A3685" s="46">
        <v>2014</v>
      </c>
      <c r="B3685" s="47" t="s">
        <v>58</v>
      </c>
      <c r="C3685" s="47" t="s">
        <v>73</v>
      </c>
      <c r="D3685" s="47" t="s">
        <v>0</v>
      </c>
      <c r="E3685" s="47" t="s">
        <v>3744</v>
      </c>
      <c r="F3685" s="47" t="s">
        <v>3745</v>
      </c>
      <c r="G3685" s="48" t="s">
        <v>3746</v>
      </c>
    </row>
    <row r="3686" spans="1:7">
      <c r="A3686" s="46">
        <v>2014</v>
      </c>
      <c r="B3686" s="47" t="s">
        <v>58</v>
      </c>
      <c r="C3686" s="47" t="s">
        <v>73</v>
      </c>
      <c r="D3686" s="47" t="s">
        <v>0</v>
      </c>
      <c r="E3686" s="47" t="s">
        <v>3747</v>
      </c>
      <c r="F3686" s="47" t="s">
        <v>3748</v>
      </c>
      <c r="G3686" s="48" t="s">
        <v>3749</v>
      </c>
    </row>
    <row r="3687" spans="1:7">
      <c r="A3687" s="46">
        <v>2014</v>
      </c>
      <c r="B3687" s="47" t="s">
        <v>58</v>
      </c>
      <c r="C3687" s="47" t="s">
        <v>73</v>
      </c>
      <c r="D3687" s="47" t="s">
        <v>0</v>
      </c>
      <c r="E3687" s="47" t="s">
        <v>3750</v>
      </c>
      <c r="F3687" s="47" t="s">
        <v>3751</v>
      </c>
      <c r="G3687" s="48" t="s">
        <v>3752</v>
      </c>
    </row>
    <row r="3688" spans="1:7">
      <c r="A3688" s="46">
        <v>2014</v>
      </c>
      <c r="B3688" s="47" t="s">
        <v>58</v>
      </c>
      <c r="C3688" s="47" t="s">
        <v>73</v>
      </c>
      <c r="D3688" s="47" t="s">
        <v>0</v>
      </c>
      <c r="E3688" s="47" t="s">
        <v>3753</v>
      </c>
      <c r="F3688" s="47" t="s">
        <v>3754</v>
      </c>
      <c r="G3688" s="48" t="s">
        <v>3755</v>
      </c>
    </row>
    <row r="3689" spans="1:7">
      <c r="A3689" s="46">
        <v>2014</v>
      </c>
      <c r="B3689" s="47" t="s">
        <v>58</v>
      </c>
      <c r="C3689" s="47" t="s">
        <v>73</v>
      </c>
      <c r="D3689" s="47" t="s">
        <v>0</v>
      </c>
      <c r="E3689" s="47" t="s">
        <v>3756</v>
      </c>
      <c r="F3689" s="47" t="s">
        <v>3757</v>
      </c>
      <c r="G3689" s="48" t="s">
        <v>3758</v>
      </c>
    </row>
    <row r="3690" spans="1:7">
      <c r="A3690" s="46">
        <v>2014</v>
      </c>
      <c r="B3690" s="47" t="s">
        <v>58</v>
      </c>
      <c r="C3690" s="47" t="s">
        <v>73</v>
      </c>
      <c r="D3690" s="47" t="s">
        <v>0</v>
      </c>
      <c r="E3690" s="47" t="s">
        <v>3759</v>
      </c>
      <c r="F3690" s="47" t="s">
        <v>3760</v>
      </c>
      <c r="G3690" s="48" t="s">
        <v>3761</v>
      </c>
    </row>
    <row r="3691" spans="1:7">
      <c r="A3691" s="46">
        <v>2014</v>
      </c>
      <c r="B3691" s="47" t="s">
        <v>58</v>
      </c>
      <c r="C3691" s="47" t="s">
        <v>73</v>
      </c>
      <c r="D3691" s="47" t="s">
        <v>0</v>
      </c>
      <c r="E3691" s="47" t="s">
        <v>3762</v>
      </c>
      <c r="F3691" s="47" t="s">
        <v>3763</v>
      </c>
      <c r="G3691" s="48" t="s">
        <v>3764</v>
      </c>
    </row>
    <row r="3692" spans="1:7">
      <c r="A3692" s="46">
        <v>2014</v>
      </c>
      <c r="B3692" s="47" t="s">
        <v>58</v>
      </c>
      <c r="C3692" s="47" t="s">
        <v>73</v>
      </c>
      <c r="D3692" s="47" t="s">
        <v>0</v>
      </c>
      <c r="E3692" s="47" t="s">
        <v>3765</v>
      </c>
      <c r="F3692" s="47" t="s">
        <v>3766</v>
      </c>
      <c r="G3692" s="48" t="s">
        <v>3767</v>
      </c>
    </row>
    <row r="3693" spans="1:7">
      <c r="A3693" s="46">
        <v>2014</v>
      </c>
      <c r="B3693" s="47" t="s">
        <v>58</v>
      </c>
      <c r="C3693" s="47" t="s">
        <v>73</v>
      </c>
      <c r="D3693" s="47" t="s">
        <v>0</v>
      </c>
      <c r="E3693" s="47" t="s">
        <v>3768</v>
      </c>
      <c r="F3693" s="47" t="s">
        <v>3769</v>
      </c>
      <c r="G3693" s="48" t="s">
        <v>3770</v>
      </c>
    </row>
    <row r="3694" spans="1:7">
      <c r="A3694" s="46">
        <v>2014</v>
      </c>
      <c r="B3694" s="47" t="s">
        <v>58</v>
      </c>
      <c r="C3694" s="47" t="s">
        <v>73</v>
      </c>
      <c r="D3694" s="47" t="s">
        <v>0</v>
      </c>
      <c r="E3694" s="47" t="s">
        <v>3771</v>
      </c>
      <c r="F3694" s="47" t="s">
        <v>3772</v>
      </c>
      <c r="G3694" s="48" t="s">
        <v>3773</v>
      </c>
    </row>
    <row r="3695" spans="1:7">
      <c r="A3695" s="46">
        <v>2014</v>
      </c>
      <c r="B3695" s="47" t="s">
        <v>58</v>
      </c>
      <c r="C3695" s="47" t="s">
        <v>73</v>
      </c>
      <c r="D3695" s="47" t="s">
        <v>0</v>
      </c>
      <c r="E3695" s="47" t="s">
        <v>3774</v>
      </c>
      <c r="F3695" s="47" t="s">
        <v>3775</v>
      </c>
      <c r="G3695" s="48" t="s">
        <v>3776</v>
      </c>
    </row>
    <row r="3696" spans="1:7">
      <c r="A3696" s="46">
        <v>2014</v>
      </c>
      <c r="B3696" s="47" t="s">
        <v>58</v>
      </c>
      <c r="C3696" s="47" t="s">
        <v>73</v>
      </c>
      <c r="D3696" s="47" t="s">
        <v>0</v>
      </c>
      <c r="E3696" s="47" t="s">
        <v>3777</v>
      </c>
      <c r="F3696" s="47" t="s">
        <v>3778</v>
      </c>
      <c r="G3696" s="48" t="s">
        <v>3779</v>
      </c>
    </row>
    <row r="3697" spans="1:7">
      <c r="A3697" s="46">
        <v>2014</v>
      </c>
      <c r="B3697" s="47" t="s">
        <v>58</v>
      </c>
      <c r="C3697" s="47" t="s">
        <v>73</v>
      </c>
      <c r="D3697" s="47" t="s">
        <v>0</v>
      </c>
      <c r="E3697" s="47" t="s">
        <v>3780</v>
      </c>
      <c r="F3697" s="47" t="s">
        <v>3781</v>
      </c>
      <c r="G3697" s="48" t="s">
        <v>3782</v>
      </c>
    </row>
    <row r="3698" spans="1:7">
      <c r="A3698" s="46">
        <v>2014</v>
      </c>
      <c r="B3698" s="47" t="s">
        <v>58</v>
      </c>
      <c r="C3698" s="47" t="s">
        <v>73</v>
      </c>
      <c r="D3698" s="47" t="s">
        <v>0</v>
      </c>
      <c r="E3698" s="47" t="s">
        <v>3783</v>
      </c>
      <c r="F3698" s="47" t="s">
        <v>3784</v>
      </c>
      <c r="G3698" s="48" t="s">
        <v>3785</v>
      </c>
    </row>
    <row r="3699" spans="1:7">
      <c r="A3699" s="46">
        <v>2014</v>
      </c>
      <c r="B3699" s="47" t="s">
        <v>58</v>
      </c>
      <c r="C3699" s="47" t="s">
        <v>73</v>
      </c>
      <c r="D3699" s="47" t="s">
        <v>0</v>
      </c>
      <c r="E3699" s="47" t="s">
        <v>3786</v>
      </c>
      <c r="F3699" s="47" t="s">
        <v>3787</v>
      </c>
      <c r="G3699" s="48" t="s">
        <v>3788</v>
      </c>
    </row>
    <row r="3700" spans="1:7">
      <c r="A3700" s="46">
        <v>2014</v>
      </c>
      <c r="B3700" s="47" t="s">
        <v>58</v>
      </c>
      <c r="C3700" s="47" t="s">
        <v>73</v>
      </c>
      <c r="D3700" s="47" t="s">
        <v>0</v>
      </c>
      <c r="E3700" s="47" t="s">
        <v>3726</v>
      </c>
      <c r="F3700" s="47" t="s">
        <v>3789</v>
      </c>
      <c r="G3700" s="48" t="s">
        <v>3790</v>
      </c>
    </row>
    <row r="3701" spans="1:7">
      <c r="A3701" s="46">
        <v>2014</v>
      </c>
      <c r="B3701" s="47" t="s">
        <v>58</v>
      </c>
      <c r="C3701" s="47" t="s">
        <v>73</v>
      </c>
      <c r="D3701" s="47" t="s">
        <v>0</v>
      </c>
      <c r="E3701" s="47" t="s">
        <v>3791</v>
      </c>
      <c r="F3701" s="47" t="s">
        <v>3792</v>
      </c>
      <c r="G3701" s="48" t="s">
        <v>3793</v>
      </c>
    </row>
    <row r="3702" spans="1:7">
      <c r="A3702" s="46">
        <v>2014</v>
      </c>
      <c r="B3702" s="47" t="s">
        <v>58</v>
      </c>
      <c r="C3702" s="47" t="s">
        <v>73</v>
      </c>
      <c r="D3702" s="47" t="s">
        <v>0</v>
      </c>
      <c r="E3702" s="47" t="s">
        <v>3794</v>
      </c>
      <c r="F3702" s="47" t="s">
        <v>3795</v>
      </c>
      <c r="G3702" s="48" t="s">
        <v>3796</v>
      </c>
    </row>
    <row r="3703" spans="1:7">
      <c r="A3703" s="46">
        <v>2014</v>
      </c>
      <c r="B3703" s="47" t="s">
        <v>58</v>
      </c>
      <c r="C3703" s="47" t="s">
        <v>73</v>
      </c>
      <c r="D3703" s="47" t="s">
        <v>0</v>
      </c>
      <c r="E3703" s="47" t="s">
        <v>3797</v>
      </c>
      <c r="F3703" s="47" t="s">
        <v>3798</v>
      </c>
      <c r="G3703" s="48" t="s">
        <v>3799</v>
      </c>
    </row>
    <row r="3704" spans="1:7">
      <c r="A3704" s="46">
        <v>2014</v>
      </c>
      <c r="B3704" s="47" t="s">
        <v>58</v>
      </c>
      <c r="C3704" s="47" t="s">
        <v>73</v>
      </c>
      <c r="D3704" s="47" t="s">
        <v>0</v>
      </c>
      <c r="E3704" s="47" t="s">
        <v>3800</v>
      </c>
      <c r="F3704" s="47" t="s">
        <v>3801</v>
      </c>
      <c r="G3704" s="48" t="s">
        <v>3802</v>
      </c>
    </row>
    <row r="3705" spans="1:7">
      <c r="A3705" s="46">
        <v>2014</v>
      </c>
      <c r="B3705" s="47" t="s">
        <v>58</v>
      </c>
      <c r="C3705" s="47" t="s">
        <v>74</v>
      </c>
      <c r="D3705" s="47" t="s">
        <v>0</v>
      </c>
      <c r="E3705" s="47" t="s">
        <v>3803</v>
      </c>
      <c r="F3705" s="47" t="s">
        <v>3804</v>
      </c>
      <c r="G3705" s="48" t="s">
        <v>3805</v>
      </c>
    </row>
    <row r="3706" spans="1:7">
      <c r="A3706" s="46">
        <v>2014</v>
      </c>
      <c r="B3706" s="47" t="s">
        <v>58</v>
      </c>
      <c r="C3706" s="47" t="s">
        <v>74</v>
      </c>
      <c r="D3706" s="47" t="s">
        <v>0</v>
      </c>
      <c r="E3706" s="47" t="s">
        <v>3806</v>
      </c>
      <c r="F3706" s="47" t="s">
        <v>3807</v>
      </c>
      <c r="G3706" s="48" t="s">
        <v>3808</v>
      </c>
    </row>
    <row r="3707" spans="1:7">
      <c r="A3707" s="46">
        <v>2014</v>
      </c>
      <c r="B3707" s="47" t="s">
        <v>58</v>
      </c>
      <c r="C3707" s="47" t="s">
        <v>74</v>
      </c>
      <c r="D3707" s="47" t="s">
        <v>0</v>
      </c>
      <c r="E3707" s="47" t="s">
        <v>2346</v>
      </c>
      <c r="F3707" s="47" t="s">
        <v>3809</v>
      </c>
      <c r="G3707" s="48" t="s">
        <v>3810</v>
      </c>
    </row>
    <row r="3708" spans="1:7">
      <c r="A3708" s="46">
        <v>2014</v>
      </c>
      <c r="B3708" s="47" t="s">
        <v>58</v>
      </c>
      <c r="C3708" s="47" t="s">
        <v>74</v>
      </c>
      <c r="D3708" s="47" t="s">
        <v>0</v>
      </c>
      <c r="E3708" s="47" t="s">
        <v>3811</v>
      </c>
      <c r="F3708" s="47" t="s">
        <v>3812</v>
      </c>
      <c r="G3708" s="48" t="s">
        <v>3813</v>
      </c>
    </row>
    <row r="3709" spans="1:7">
      <c r="A3709" s="46">
        <v>2014</v>
      </c>
      <c r="B3709" s="47" t="s">
        <v>58</v>
      </c>
      <c r="C3709" s="47" t="s">
        <v>74</v>
      </c>
      <c r="D3709" s="47" t="s">
        <v>0</v>
      </c>
      <c r="E3709" s="47" t="s">
        <v>3814</v>
      </c>
      <c r="F3709" s="47" t="s">
        <v>3815</v>
      </c>
      <c r="G3709" s="48" t="s">
        <v>3816</v>
      </c>
    </row>
    <row r="3710" spans="1:7">
      <c r="A3710" s="46">
        <v>2014</v>
      </c>
      <c r="B3710" s="47" t="s">
        <v>58</v>
      </c>
      <c r="C3710" s="47" t="s">
        <v>74</v>
      </c>
      <c r="D3710" s="47" t="s">
        <v>0</v>
      </c>
      <c r="E3710" s="47" t="s">
        <v>3817</v>
      </c>
      <c r="F3710" s="47"/>
      <c r="G3710" s="48" t="s">
        <v>3818</v>
      </c>
    </row>
    <row r="3711" spans="1:7">
      <c r="A3711" s="46">
        <v>2014</v>
      </c>
      <c r="B3711" s="47" t="s">
        <v>58</v>
      </c>
      <c r="C3711" s="47" t="s">
        <v>75</v>
      </c>
      <c r="D3711" s="47" t="s">
        <v>17574</v>
      </c>
      <c r="E3711" s="47" t="s">
        <v>3819</v>
      </c>
      <c r="F3711" s="47" t="s">
        <v>3820</v>
      </c>
      <c r="G3711" s="48" t="s">
        <v>3821</v>
      </c>
    </row>
    <row r="3712" spans="1:7">
      <c r="A3712" s="46">
        <v>2014</v>
      </c>
      <c r="B3712" s="47" t="s">
        <v>58</v>
      </c>
      <c r="C3712" s="47" t="s">
        <v>75</v>
      </c>
      <c r="D3712" s="47" t="s">
        <v>17574</v>
      </c>
      <c r="E3712" s="47" t="s">
        <v>3822</v>
      </c>
      <c r="F3712" s="47" t="s">
        <v>3823</v>
      </c>
      <c r="G3712" s="48" t="s">
        <v>3824</v>
      </c>
    </row>
    <row r="3713" spans="1:7">
      <c r="A3713" s="46">
        <v>2014</v>
      </c>
      <c r="B3713" s="47" t="s">
        <v>58</v>
      </c>
      <c r="C3713" s="47" t="s">
        <v>75</v>
      </c>
      <c r="D3713" s="47" t="s">
        <v>17574</v>
      </c>
      <c r="E3713" s="47" t="s">
        <v>3825</v>
      </c>
      <c r="F3713" s="47" t="s">
        <v>3826</v>
      </c>
      <c r="G3713" s="48" t="s">
        <v>3827</v>
      </c>
    </row>
    <row r="3714" spans="1:7">
      <c r="A3714" s="46">
        <v>2014</v>
      </c>
      <c r="B3714" s="47" t="s">
        <v>58</v>
      </c>
      <c r="C3714" s="47" t="s">
        <v>75</v>
      </c>
      <c r="D3714" s="47" t="s">
        <v>17574</v>
      </c>
      <c r="E3714" s="47" t="s">
        <v>3828</v>
      </c>
      <c r="F3714" s="47" t="s">
        <v>3829</v>
      </c>
      <c r="G3714" s="48" t="s">
        <v>3830</v>
      </c>
    </row>
    <row r="3715" spans="1:7">
      <c r="A3715" s="46">
        <v>2014</v>
      </c>
      <c r="B3715" s="47" t="s">
        <v>58</v>
      </c>
      <c r="C3715" s="47" t="s">
        <v>75</v>
      </c>
      <c r="D3715" s="47" t="s">
        <v>0</v>
      </c>
      <c r="E3715" s="47" t="s">
        <v>3831</v>
      </c>
      <c r="F3715" s="47" t="s">
        <v>3832</v>
      </c>
      <c r="G3715" s="48" t="s">
        <v>3833</v>
      </c>
    </row>
    <row r="3716" spans="1:7">
      <c r="A3716" s="46">
        <v>2014</v>
      </c>
      <c r="B3716" s="47" t="s">
        <v>58</v>
      </c>
      <c r="C3716" s="47" t="s">
        <v>75</v>
      </c>
      <c r="D3716" s="47" t="s">
        <v>17574</v>
      </c>
      <c r="E3716" s="47" t="s">
        <v>3834</v>
      </c>
      <c r="F3716" s="47" t="s">
        <v>3835</v>
      </c>
      <c r="G3716" s="48" t="s">
        <v>3836</v>
      </c>
    </row>
    <row r="3717" spans="1:7">
      <c r="A3717" s="46">
        <v>2014</v>
      </c>
      <c r="B3717" s="47" t="s">
        <v>58</v>
      </c>
      <c r="C3717" s="47" t="s">
        <v>75</v>
      </c>
      <c r="D3717" s="47" t="s">
        <v>0</v>
      </c>
      <c r="E3717" s="47" t="s">
        <v>3837</v>
      </c>
      <c r="F3717" s="47" t="s">
        <v>3838</v>
      </c>
      <c r="G3717" s="48" t="s">
        <v>3839</v>
      </c>
    </row>
    <row r="3718" spans="1:7">
      <c r="A3718" s="46">
        <v>2014</v>
      </c>
      <c r="B3718" s="47" t="s">
        <v>58</v>
      </c>
      <c r="C3718" s="47" t="s">
        <v>76</v>
      </c>
      <c r="D3718" s="47" t="s">
        <v>17574</v>
      </c>
      <c r="E3718" s="47" t="s">
        <v>3840</v>
      </c>
      <c r="F3718" s="47" t="s">
        <v>3841</v>
      </c>
      <c r="G3718" s="48" t="s">
        <v>3842</v>
      </c>
    </row>
    <row r="3719" spans="1:7">
      <c r="A3719" s="46">
        <v>2014</v>
      </c>
      <c r="B3719" s="47" t="s">
        <v>58</v>
      </c>
      <c r="C3719" s="47" t="s">
        <v>77</v>
      </c>
      <c r="D3719" s="47" t="s">
        <v>0</v>
      </c>
      <c r="E3719" s="47" t="s">
        <v>3843</v>
      </c>
      <c r="F3719" s="47" t="s">
        <v>3844</v>
      </c>
      <c r="G3719" s="48" t="s">
        <v>3845</v>
      </c>
    </row>
    <row r="3720" spans="1:7">
      <c r="A3720" s="46">
        <v>2014</v>
      </c>
      <c r="B3720" s="47" t="s">
        <v>58</v>
      </c>
      <c r="C3720" s="47" t="s">
        <v>77</v>
      </c>
      <c r="D3720" s="47" t="s">
        <v>0</v>
      </c>
      <c r="E3720" s="47" t="s">
        <v>3846</v>
      </c>
      <c r="F3720" s="47" t="s">
        <v>3847</v>
      </c>
      <c r="G3720" s="48" t="s">
        <v>3848</v>
      </c>
    </row>
    <row r="3721" spans="1:7">
      <c r="A3721" s="46">
        <v>2014</v>
      </c>
      <c r="B3721" s="47" t="s">
        <v>58</v>
      </c>
      <c r="C3721" s="47" t="s">
        <v>77</v>
      </c>
      <c r="D3721" s="47" t="s">
        <v>0</v>
      </c>
      <c r="E3721" s="47" t="s">
        <v>3849</v>
      </c>
      <c r="F3721" s="47" t="s">
        <v>3850</v>
      </c>
      <c r="G3721" s="48" t="s">
        <v>3851</v>
      </c>
    </row>
    <row r="3722" spans="1:7">
      <c r="A3722" s="46">
        <v>2014</v>
      </c>
      <c r="B3722" s="47" t="s">
        <v>58</v>
      </c>
      <c r="C3722" s="47" t="s">
        <v>77</v>
      </c>
      <c r="D3722" s="47" t="s">
        <v>0</v>
      </c>
      <c r="E3722" s="47" t="s">
        <v>3852</v>
      </c>
      <c r="F3722" s="47" t="s">
        <v>3853</v>
      </c>
      <c r="G3722" s="48" t="s">
        <v>3848</v>
      </c>
    </row>
    <row r="3723" spans="1:7">
      <c r="A3723" s="46">
        <v>2014</v>
      </c>
      <c r="B3723" s="47" t="s">
        <v>58</v>
      </c>
      <c r="C3723" s="47" t="s">
        <v>77</v>
      </c>
      <c r="D3723" s="47" t="s">
        <v>0</v>
      </c>
      <c r="E3723" s="47" t="s">
        <v>3854</v>
      </c>
      <c r="F3723" s="47" t="s">
        <v>3855</v>
      </c>
      <c r="G3723" s="48" t="s">
        <v>3848</v>
      </c>
    </row>
    <row r="3724" spans="1:7">
      <c r="A3724" s="46">
        <v>2014</v>
      </c>
      <c r="B3724" s="47" t="s">
        <v>58</v>
      </c>
      <c r="C3724" s="47" t="s">
        <v>77</v>
      </c>
      <c r="D3724" s="47" t="s">
        <v>17574</v>
      </c>
      <c r="E3724" s="47" t="s">
        <v>3856</v>
      </c>
      <c r="F3724" s="47" t="s">
        <v>3857</v>
      </c>
      <c r="G3724" s="48" t="s">
        <v>3858</v>
      </c>
    </row>
    <row r="3725" spans="1:7">
      <c r="A3725" s="46">
        <v>2014</v>
      </c>
      <c r="B3725" s="47" t="s">
        <v>58</v>
      </c>
      <c r="C3725" s="47" t="s">
        <v>78</v>
      </c>
      <c r="D3725" s="47" t="s">
        <v>0</v>
      </c>
      <c r="E3725" s="47" t="s">
        <v>3859</v>
      </c>
      <c r="F3725" s="47" t="s">
        <v>3860</v>
      </c>
      <c r="G3725" s="48" t="s">
        <v>3861</v>
      </c>
    </row>
    <row r="3726" spans="1:7">
      <c r="A3726" s="46">
        <v>2014</v>
      </c>
      <c r="B3726" s="47" t="s">
        <v>58</v>
      </c>
      <c r="C3726" s="47" t="s">
        <v>78</v>
      </c>
      <c r="D3726" s="47" t="s">
        <v>0</v>
      </c>
      <c r="E3726" s="47" t="s">
        <v>3862</v>
      </c>
      <c r="F3726" s="47" t="s">
        <v>3863</v>
      </c>
      <c r="G3726" s="48" t="s">
        <v>3864</v>
      </c>
    </row>
    <row r="3727" spans="1:7">
      <c r="A3727" s="46">
        <v>2014</v>
      </c>
      <c r="B3727" s="47" t="s">
        <v>58</v>
      </c>
      <c r="C3727" s="47" t="s">
        <v>78</v>
      </c>
      <c r="D3727" s="47" t="s">
        <v>0</v>
      </c>
      <c r="E3727" s="47" t="s">
        <v>3865</v>
      </c>
      <c r="F3727" s="47" t="s">
        <v>3866</v>
      </c>
      <c r="G3727" s="48" t="s">
        <v>3867</v>
      </c>
    </row>
    <row r="3728" spans="1:7">
      <c r="A3728" s="46">
        <v>2014</v>
      </c>
      <c r="B3728" s="47" t="s">
        <v>58</v>
      </c>
      <c r="C3728" s="47" t="s">
        <v>79</v>
      </c>
      <c r="D3728" s="47" t="s">
        <v>0</v>
      </c>
      <c r="E3728" s="47" t="s">
        <v>3868</v>
      </c>
      <c r="F3728" s="47" t="s">
        <v>3869</v>
      </c>
      <c r="G3728" s="48" t="s">
        <v>3870</v>
      </c>
    </row>
    <row r="3729" spans="1:7">
      <c r="A3729" s="46">
        <v>2014</v>
      </c>
      <c r="B3729" s="47" t="s">
        <v>58</v>
      </c>
      <c r="C3729" s="47" t="s">
        <v>79</v>
      </c>
      <c r="D3729" s="47" t="s">
        <v>0</v>
      </c>
      <c r="E3729" s="47" t="s">
        <v>3871</v>
      </c>
      <c r="F3729" s="47" t="s">
        <v>3872</v>
      </c>
      <c r="G3729" s="48" t="s">
        <v>3873</v>
      </c>
    </row>
    <row r="3730" spans="1:7">
      <c r="A3730" s="46">
        <v>2014</v>
      </c>
      <c r="B3730" s="47" t="s">
        <v>58</v>
      </c>
      <c r="C3730" s="47" t="s">
        <v>79</v>
      </c>
      <c r="D3730" s="47" t="s">
        <v>0</v>
      </c>
      <c r="E3730" s="47" t="s">
        <v>3874</v>
      </c>
      <c r="F3730" s="47" t="s">
        <v>3875</v>
      </c>
      <c r="G3730" s="48" t="s">
        <v>3873</v>
      </c>
    </row>
    <row r="3731" spans="1:7">
      <c r="A3731" s="46">
        <v>2014</v>
      </c>
      <c r="B3731" s="47" t="s">
        <v>58</v>
      </c>
      <c r="C3731" s="47" t="s">
        <v>79</v>
      </c>
      <c r="D3731" s="47" t="s">
        <v>0</v>
      </c>
      <c r="E3731" s="47" t="s">
        <v>3876</v>
      </c>
      <c r="F3731" s="47" t="s">
        <v>3877</v>
      </c>
      <c r="G3731" s="48" t="s">
        <v>3878</v>
      </c>
    </row>
    <row r="3732" spans="1:7">
      <c r="A3732" s="46">
        <v>2014</v>
      </c>
      <c r="B3732" s="47" t="s">
        <v>58</v>
      </c>
      <c r="C3732" s="47" t="s">
        <v>79</v>
      </c>
      <c r="D3732" s="47" t="s">
        <v>0</v>
      </c>
      <c r="E3732" s="47" t="s">
        <v>3879</v>
      </c>
      <c r="F3732" s="47" t="s">
        <v>3880</v>
      </c>
      <c r="G3732" s="48" t="s">
        <v>3881</v>
      </c>
    </row>
    <row r="3733" spans="1:7">
      <c r="A3733" s="46">
        <v>2014</v>
      </c>
      <c r="B3733" s="47" t="s">
        <v>58</v>
      </c>
      <c r="C3733" s="47" t="s">
        <v>79</v>
      </c>
      <c r="D3733" s="47" t="s">
        <v>0</v>
      </c>
      <c r="E3733" s="47" t="s">
        <v>3882</v>
      </c>
      <c r="F3733" s="47" t="s">
        <v>3883</v>
      </c>
      <c r="G3733" s="48" t="s">
        <v>3884</v>
      </c>
    </row>
    <row r="3734" spans="1:7">
      <c r="A3734" s="46">
        <v>2014</v>
      </c>
      <c r="B3734" s="47" t="s">
        <v>58</v>
      </c>
      <c r="C3734" s="47" t="s">
        <v>79</v>
      </c>
      <c r="D3734" s="47" t="s">
        <v>0</v>
      </c>
      <c r="E3734" s="47" t="s">
        <v>3885</v>
      </c>
      <c r="F3734" s="47" t="s">
        <v>3886</v>
      </c>
      <c r="G3734" s="48" t="s">
        <v>3884</v>
      </c>
    </row>
    <row r="3735" spans="1:7">
      <c r="A3735" s="46">
        <v>2014</v>
      </c>
      <c r="B3735" s="47" t="s">
        <v>58</v>
      </c>
      <c r="C3735" s="47" t="s">
        <v>79</v>
      </c>
      <c r="D3735" s="47" t="s">
        <v>0</v>
      </c>
      <c r="E3735" s="47" t="s">
        <v>3887</v>
      </c>
      <c r="F3735" s="47" t="s">
        <v>3888</v>
      </c>
      <c r="G3735" s="48" t="s">
        <v>3884</v>
      </c>
    </row>
    <row r="3736" spans="1:7">
      <c r="A3736" s="46">
        <v>2014</v>
      </c>
      <c r="B3736" s="47" t="s">
        <v>58</v>
      </c>
      <c r="C3736" s="47" t="s">
        <v>79</v>
      </c>
      <c r="D3736" s="47" t="s">
        <v>0</v>
      </c>
      <c r="E3736" s="47" t="s">
        <v>3889</v>
      </c>
      <c r="F3736" s="47" t="s">
        <v>3890</v>
      </c>
      <c r="G3736" s="48" t="s">
        <v>3884</v>
      </c>
    </row>
    <row r="3737" spans="1:7">
      <c r="A3737" s="46">
        <v>2014</v>
      </c>
      <c r="B3737" s="47" t="s">
        <v>58</v>
      </c>
      <c r="C3737" s="47" t="s">
        <v>79</v>
      </c>
      <c r="D3737" s="47" t="s">
        <v>0</v>
      </c>
      <c r="E3737" s="47" t="s">
        <v>3891</v>
      </c>
      <c r="F3737" s="47" t="s">
        <v>3892</v>
      </c>
      <c r="G3737" s="48" t="s">
        <v>3893</v>
      </c>
    </row>
    <row r="3738" spans="1:7">
      <c r="A3738" s="46">
        <v>2014</v>
      </c>
      <c r="B3738" s="47" t="s">
        <v>58</v>
      </c>
      <c r="C3738" s="47" t="s">
        <v>79</v>
      </c>
      <c r="D3738" s="47" t="s">
        <v>0</v>
      </c>
      <c r="E3738" s="47" t="s">
        <v>3894</v>
      </c>
      <c r="F3738" s="47" t="s">
        <v>3895</v>
      </c>
      <c r="G3738" s="48" t="s">
        <v>3893</v>
      </c>
    </row>
    <row r="3739" spans="1:7">
      <c r="A3739" s="46">
        <v>2014</v>
      </c>
      <c r="B3739" s="47" t="s">
        <v>58</v>
      </c>
      <c r="C3739" s="47" t="s">
        <v>79</v>
      </c>
      <c r="D3739" s="47" t="s">
        <v>0</v>
      </c>
      <c r="E3739" s="47" t="s">
        <v>3896</v>
      </c>
      <c r="F3739" s="47" t="s">
        <v>3897</v>
      </c>
      <c r="G3739" s="48" t="s">
        <v>3898</v>
      </c>
    </row>
    <row r="3740" spans="1:7">
      <c r="A3740" s="46">
        <v>2014</v>
      </c>
      <c r="B3740" s="47" t="s">
        <v>58</v>
      </c>
      <c r="C3740" s="47" t="s">
        <v>79</v>
      </c>
      <c r="D3740" s="47" t="s">
        <v>0</v>
      </c>
      <c r="E3740" s="47" t="s">
        <v>3899</v>
      </c>
      <c r="F3740" s="47" t="s">
        <v>3900</v>
      </c>
      <c r="G3740" s="48" t="s">
        <v>3898</v>
      </c>
    </row>
    <row r="3741" spans="1:7">
      <c r="A3741" s="46">
        <v>2014</v>
      </c>
      <c r="B3741" s="47" t="s">
        <v>58</v>
      </c>
      <c r="C3741" s="47" t="s">
        <v>79</v>
      </c>
      <c r="D3741" s="47" t="s">
        <v>17574</v>
      </c>
      <c r="E3741" s="47" t="s">
        <v>3901</v>
      </c>
      <c r="F3741" s="47" t="s">
        <v>3902</v>
      </c>
      <c r="G3741" s="48" t="s">
        <v>3903</v>
      </c>
    </row>
    <row r="3742" spans="1:7">
      <c r="A3742" s="46">
        <v>2014</v>
      </c>
      <c r="B3742" s="47" t="s">
        <v>58</v>
      </c>
      <c r="C3742" s="47" t="s">
        <v>80</v>
      </c>
      <c r="D3742" s="47" t="s">
        <v>0</v>
      </c>
      <c r="E3742" s="47" t="s">
        <v>3904</v>
      </c>
      <c r="F3742" s="47" t="s">
        <v>3905</v>
      </c>
      <c r="G3742" s="48" t="s">
        <v>3906</v>
      </c>
    </row>
    <row r="3743" spans="1:7">
      <c r="A3743" s="46">
        <v>2014</v>
      </c>
      <c r="B3743" s="47" t="s">
        <v>58</v>
      </c>
      <c r="C3743" s="47" t="s">
        <v>80</v>
      </c>
      <c r="D3743" s="47" t="s">
        <v>0</v>
      </c>
      <c r="E3743" s="47" t="s">
        <v>3907</v>
      </c>
      <c r="F3743" s="47" t="s">
        <v>3908</v>
      </c>
      <c r="G3743" s="48" t="s">
        <v>3909</v>
      </c>
    </row>
    <row r="3744" spans="1:7">
      <c r="A3744" s="46">
        <v>2014</v>
      </c>
      <c r="B3744" s="47" t="s">
        <v>58</v>
      </c>
      <c r="C3744" s="47" t="s">
        <v>80</v>
      </c>
      <c r="D3744" s="47" t="s">
        <v>0</v>
      </c>
      <c r="E3744" s="47" t="s">
        <v>3910</v>
      </c>
      <c r="F3744" s="47" t="s">
        <v>3911</v>
      </c>
      <c r="G3744" s="48" t="s">
        <v>3909</v>
      </c>
    </row>
    <row r="3745" spans="1:7">
      <c r="A3745" s="46">
        <v>2014</v>
      </c>
      <c r="B3745" s="47" t="s">
        <v>58</v>
      </c>
      <c r="C3745" s="47" t="s">
        <v>81</v>
      </c>
      <c r="D3745" s="47" t="s">
        <v>0</v>
      </c>
      <c r="E3745" s="47" t="s">
        <v>3912</v>
      </c>
      <c r="F3745" s="47" t="s">
        <v>3913</v>
      </c>
      <c r="G3745" s="48" t="s">
        <v>3914</v>
      </c>
    </row>
    <row r="3746" spans="1:7">
      <c r="A3746" s="46">
        <v>2014</v>
      </c>
      <c r="B3746" s="47" t="s">
        <v>58</v>
      </c>
      <c r="C3746" s="47" t="s">
        <v>82</v>
      </c>
      <c r="D3746" s="47" t="s">
        <v>0</v>
      </c>
      <c r="E3746" s="47" t="s">
        <v>3915</v>
      </c>
      <c r="F3746" s="47" t="s">
        <v>3916</v>
      </c>
      <c r="G3746" s="48" t="s">
        <v>3917</v>
      </c>
    </row>
    <row r="3747" spans="1:7">
      <c r="A3747" s="46">
        <v>2014</v>
      </c>
      <c r="B3747" s="47" t="s">
        <v>58</v>
      </c>
      <c r="C3747" s="47" t="s">
        <v>82</v>
      </c>
      <c r="D3747" s="47" t="s">
        <v>17574</v>
      </c>
      <c r="E3747" s="47" t="s">
        <v>3918</v>
      </c>
      <c r="F3747" s="47" t="s">
        <v>3919</v>
      </c>
      <c r="G3747" s="48" t="s">
        <v>3920</v>
      </c>
    </row>
    <row r="3748" spans="1:7">
      <c r="A3748" s="46">
        <v>2014</v>
      </c>
      <c r="B3748" s="47" t="s">
        <v>58</v>
      </c>
      <c r="C3748" s="47" t="s">
        <v>82</v>
      </c>
      <c r="D3748" s="47" t="s">
        <v>0</v>
      </c>
      <c r="E3748" s="47" t="s">
        <v>3921</v>
      </c>
      <c r="F3748" s="47" t="s">
        <v>3922</v>
      </c>
      <c r="G3748" s="48" t="s">
        <v>3923</v>
      </c>
    </row>
    <row r="3749" spans="1:7">
      <c r="A3749" s="46">
        <v>2014</v>
      </c>
      <c r="B3749" s="47" t="s">
        <v>58</v>
      </c>
      <c r="C3749" s="47" t="s">
        <v>82</v>
      </c>
      <c r="D3749" s="47" t="s">
        <v>0</v>
      </c>
      <c r="E3749" s="47" t="s">
        <v>3924</v>
      </c>
      <c r="F3749" s="47" t="s">
        <v>3925</v>
      </c>
      <c r="G3749" s="48" t="s">
        <v>3926</v>
      </c>
    </row>
    <row r="3750" spans="1:7">
      <c r="A3750" s="46">
        <v>2014</v>
      </c>
      <c r="B3750" s="47" t="s">
        <v>58</v>
      </c>
      <c r="C3750" s="47" t="s">
        <v>82</v>
      </c>
      <c r="D3750" s="47" t="s">
        <v>0</v>
      </c>
      <c r="E3750" s="47" t="s">
        <v>3927</v>
      </c>
      <c r="F3750" s="47" t="s">
        <v>3928</v>
      </c>
      <c r="G3750" s="48" t="s">
        <v>3929</v>
      </c>
    </row>
    <row r="3751" spans="1:7">
      <c r="A3751" s="46">
        <v>2014</v>
      </c>
      <c r="B3751" s="47" t="s">
        <v>58</v>
      </c>
      <c r="C3751" s="47" t="s">
        <v>82</v>
      </c>
      <c r="D3751" s="47" t="s">
        <v>0</v>
      </c>
      <c r="E3751" s="47" t="s">
        <v>3930</v>
      </c>
      <c r="F3751" s="47" t="s">
        <v>3931</v>
      </c>
      <c r="G3751" s="48" t="s">
        <v>3932</v>
      </c>
    </row>
    <row r="3752" spans="1:7">
      <c r="A3752" s="46">
        <v>2014</v>
      </c>
      <c r="B3752" s="47" t="s">
        <v>58</v>
      </c>
      <c r="C3752" s="47" t="s">
        <v>83</v>
      </c>
      <c r="D3752" s="47" t="s">
        <v>17574</v>
      </c>
      <c r="E3752" s="47" t="s">
        <v>3933</v>
      </c>
      <c r="F3752" s="47" t="s">
        <v>3934</v>
      </c>
      <c r="G3752" s="48" t="s">
        <v>3935</v>
      </c>
    </row>
    <row r="3753" spans="1:7">
      <c r="A3753" s="46">
        <v>2014</v>
      </c>
      <c r="B3753" s="47" t="s">
        <v>58</v>
      </c>
      <c r="C3753" s="47" t="s">
        <v>83</v>
      </c>
      <c r="D3753" s="47" t="s">
        <v>0</v>
      </c>
      <c r="E3753" s="47" t="s">
        <v>3936</v>
      </c>
      <c r="F3753" s="47" t="s">
        <v>3937</v>
      </c>
      <c r="G3753" s="48" t="s">
        <v>3938</v>
      </c>
    </row>
    <row r="3754" spans="1:7">
      <c r="A3754" s="46">
        <v>2014</v>
      </c>
      <c r="B3754" s="47" t="s">
        <v>58</v>
      </c>
      <c r="C3754" s="47" t="s">
        <v>83</v>
      </c>
      <c r="D3754" s="47" t="s">
        <v>0</v>
      </c>
      <c r="E3754" s="47" t="s">
        <v>3939</v>
      </c>
      <c r="F3754" s="47" t="s">
        <v>3940</v>
      </c>
      <c r="G3754" s="48" t="s">
        <v>3941</v>
      </c>
    </row>
    <row r="3755" spans="1:7">
      <c r="A3755" s="46">
        <v>2014</v>
      </c>
      <c r="B3755" s="47" t="s">
        <v>58</v>
      </c>
      <c r="C3755" s="47" t="s">
        <v>83</v>
      </c>
      <c r="D3755" s="47" t="s">
        <v>17574</v>
      </c>
      <c r="E3755" s="47" t="s">
        <v>3942</v>
      </c>
      <c r="F3755" s="47" t="s">
        <v>3943</v>
      </c>
      <c r="G3755" s="48" t="s">
        <v>3944</v>
      </c>
    </row>
    <row r="3756" spans="1:7">
      <c r="A3756" s="46">
        <v>2014</v>
      </c>
      <c r="B3756" s="47" t="s">
        <v>58</v>
      </c>
      <c r="C3756" s="47" t="s">
        <v>83</v>
      </c>
      <c r="D3756" s="47" t="s">
        <v>17574</v>
      </c>
      <c r="E3756" s="47" t="s">
        <v>3945</v>
      </c>
      <c r="F3756" s="47" t="s">
        <v>3946</v>
      </c>
      <c r="G3756" s="48" t="s">
        <v>3947</v>
      </c>
    </row>
    <row r="3757" spans="1:7">
      <c r="A3757" s="46">
        <v>2014</v>
      </c>
      <c r="B3757" s="47" t="s">
        <v>58</v>
      </c>
      <c r="C3757" s="47" t="s">
        <v>83</v>
      </c>
      <c r="D3757" s="47" t="s">
        <v>17574</v>
      </c>
      <c r="E3757" s="47" t="s">
        <v>3948</v>
      </c>
      <c r="F3757" s="47" t="s">
        <v>3949</v>
      </c>
      <c r="G3757" s="48" t="s">
        <v>3950</v>
      </c>
    </row>
    <row r="3758" spans="1:7">
      <c r="A3758" s="46">
        <v>2014</v>
      </c>
      <c r="B3758" s="47" t="s">
        <v>58</v>
      </c>
      <c r="C3758" s="47" t="s">
        <v>83</v>
      </c>
      <c r="D3758" s="47" t="s">
        <v>17574</v>
      </c>
      <c r="E3758" s="47" t="s">
        <v>3951</v>
      </c>
      <c r="F3758" s="47" t="s">
        <v>3952</v>
      </c>
      <c r="G3758" s="48" t="s">
        <v>3953</v>
      </c>
    </row>
    <row r="3759" spans="1:7">
      <c r="A3759" s="46">
        <v>2014</v>
      </c>
      <c r="B3759" s="47" t="s">
        <v>58</v>
      </c>
      <c r="C3759" s="47" t="s">
        <v>83</v>
      </c>
      <c r="D3759" s="47" t="s">
        <v>17574</v>
      </c>
      <c r="E3759" s="47" t="s">
        <v>3954</v>
      </c>
      <c r="F3759" s="47" t="s">
        <v>3955</v>
      </c>
      <c r="G3759" s="48" t="s">
        <v>3956</v>
      </c>
    </row>
    <row r="3760" spans="1:7">
      <c r="A3760" s="46">
        <v>2014</v>
      </c>
      <c r="B3760" s="47" t="s">
        <v>58</v>
      </c>
      <c r="C3760" s="47" t="s">
        <v>84</v>
      </c>
      <c r="D3760" s="47" t="s">
        <v>0</v>
      </c>
      <c r="E3760" s="47" t="s">
        <v>3957</v>
      </c>
      <c r="F3760" s="47" t="s">
        <v>3958</v>
      </c>
      <c r="G3760" s="48" t="s">
        <v>3959</v>
      </c>
    </row>
    <row r="3761" spans="1:7">
      <c r="A3761" s="46">
        <v>2014</v>
      </c>
      <c r="B3761" s="47" t="s">
        <v>58</v>
      </c>
      <c r="C3761" s="47" t="s">
        <v>84</v>
      </c>
      <c r="D3761" s="47" t="s">
        <v>0</v>
      </c>
      <c r="E3761" s="47" t="s">
        <v>3960</v>
      </c>
      <c r="F3761" s="47" t="s">
        <v>3961</v>
      </c>
      <c r="G3761" s="48" t="s">
        <v>3962</v>
      </c>
    </row>
    <row r="3762" spans="1:7">
      <c r="A3762" s="46">
        <v>2014</v>
      </c>
      <c r="B3762" s="47" t="s">
        <v>58</v>
      </c>
      <c r="C3762" s="47" t="s">
        <v>84</v>
      </c>
      <c r="D3762" s="47" t="s">
        <v>0</v>
      </c>
      <c r="E3762" s="47" t="s">
        <v>3963</v>
      </c>
      <c r="F3762" s="47" t="s">
        <v>3964</v>
      </c>
      <c r="G3762" s="48" t="s">
        <v>3965</v>
      </c>
    </row>
    <row r="3763" spans="1:7">
      <c r="A3763" s="46">
        <v>2014</v>
      </c>
      <c r="B3763" s="47" t="s">
        <v>58</v>
      </c>
      <c r="C3763" s="47" t="s">
        <v>84</v>
      </c>
      <c r="D3763" s="47" t="s">
        <v>0</v>
      </c>
      <c r="E3763" s="47" t="s">
        <v>3966</v>
      </c>
      <c r="F3763" s="47" t="s">
        <v>3967</v>
      </c>
      <c r="G3763" s="48" t="s">
        <v>3968</v>
      </c>
    </row>
    <row r="3764" spans="1:7">
      <c r="A3764" s="46">
        <v>2014</v>
      </c>
      <c r="B3764" s="47" t="s">
        <v>58</v>
      </c>
      <c r="C3764" s="47" t="s">
        <v>84</v>
      </c>
      <c r="D3764" s="47" t="s">
        <v>0</v>
      </c>
      <c r="E3764" s="47" t="s">
        <v>3969</v>
      </c>
      <c r="F3764" s="47" t="s">
        <v>3970</v>
      </c>
      <c r="G3764" s="48" t="s">
        <v>3971</v>
      </c>
    </row>
    <row r="3765" spans="1:7">
      <c r="A3765" s="46">
        <v>2014</v>
      </c>
      <c r="B3765" s="47" t="s">
        <v>58</v>
      </c>
      <c r="C3765" s="47" t="s">
        <v>84</v>
      </c>
      <c r="D3765" s="47" t="s">
        <v>0</v>
      </c>
      <c r="E3765" s="47" t="s">
        <v>3972</v>
      </c>
      <c r="F3765" s="47" t="s">
        <v>3973</v>
      </c>
      <c r="G3765" s="48" t="s">
        <v>3974</v>
      </c>
    </row>
    <row r="3766" spans="1:7">
      <c r="A3766" s="46">
        <v>2014</v>
      </c>
      <c r="B3766" s="47" t="s">
        <v>58</v>
      </c>
      <c r="C3766" s="47" t="s">
        <v>84</v>
      </c>
      <c r="D3766" s="47" t="s">
        <v>0</v>
      </c>
      <c r="E3766" s="47" t="s">
        <v>3975</v>
      </c>
      <c r="F3766" s="47" t="s">
        <v>3976</v>
      </c>
      <c r="G3766" s="48" t="s">
        <v>3977</v>
      </c>
    </row>
    <row r="3767" spans="1:7">
      <c r="A3767" s="46">
        <v>2014</v>
      </c>
      <c r="B3767" s="47" t="s">
        <v>58</v>
      </c>
      <c r="C3767" s="47" t="s">
        <v>84</v>
      </c>
      <c r="D3767" s="47" t="s">
        <v>0</v>
      </c>
      <c r="E3767" s="47" t="s">
        <v>3978</v>
      </c>
      <c r="F3767" s="47" t="s">
        <v>3979</v>
      </c>
      <c r="G3767" s="48" t="s">
        <v>3980</v>
      </c>
    </row>
    <row r="3768" spans="1:7">
      <c r="A3768" s="46">
        <v>2014</v>
      </c>
      <c r="B3768" s="47" t="s">
        <v>58</v>
      </c>
      <c r="C3768" s="47" t="s">
        <v>85</v>
      </c>
      <c r="D3768" s="47" t="s">
        <v>17574</v>
      </c>
      <c r="E3768" s="47" t="s">
        <v>3981</v>
      </c>
      <c r="F3768" s="47" t="s">
        <v>3982</v>
      </c>
      <c r="G3768" s="48" t="s">
        <v>3983</v>
      </c>
    </row>
    <row r="3769" spans="1:7">
      <c r="A3769" s="46">
        <v>2014</v>
      </c>
      <c r="B3769" s="47" t="s">
        <v>58</v>
      </c>
      <c r="C3769" s="47" t="s">
        <v>85</v>
      </c>
      <c r="D3769" s="47" t="s">
        <v>0</v>
      </c>
      <c r="E3769" s="47" t="s">
        <v>3984</v>
      </c>
      <c r="F3769" s="47" t="s">
        <v>3985</v>
      </c>
      <c r="G3769" s="48" t="s">
        <v>3986</v>
      </c>
    </row>
    <row r="3770" spans="1:7">
      <c r="A3770" s="46">
        <v>2014</v>
      </c>
      <c r="B3770" s="47" t="s">
        <v>58</v>
      </c>
      <c r="C3770" s="47" t="s">
        <v>85</v>
      </c>
      <c r="D3770" s="47" t="s">
        <v>17574</v>
      </c>
      <c r="E3770" s="47" t="s">
        <v>3987</v>
      </c>
      <c r="F3770" s="47" t="s">
        <v>3988</v>
      </c>
      <c r="G3770" s="48" t="s">
        <v>3989</v>
      </c>
    </row>
    <row r="3771" spans="1:7">
      <c r="A3771" s="46">
        <v>2014</v>
      </c>
      <c r="B3771" s="47" t="s">
        <v>58</v>
      </c>
      <c r="C3771" s="47" t="s">
        <v>85</v>
      </c>
      <c r="D3771" s="47" t="s">
        <v>17574</v>
      </c>
      <c r="E3771" s="47" t="s">
        <v>766</v>
      </c>
      <c r="F3771" s="47" t="s">
        <v>3990</v>
      </c>
      <c r="G3771" s="48" t="s">
        <v>3991</v>
      </c>
    </row>
    <row r="3772" spans="1:7">
      <c r="A3772" s="46">
        <v>2014</v>
      </c>
      <c r="B3772" s="47" t="s">
        <v>58</v>
      </c>
      <c r="C3772" s="47" t="s">
        <v>87</v>
      </c>
      <c r="D3772" s="47" t="s">
        <v>17574</v>
      </c>
      <c r="E3772" s="47" t="s">
        <v>3992</v>
      </c>
      <c r="F3772" s="47" t="s">
        <v>3993</v>
      </c>
      <c r="G3772" s="48" t="s">
        <v>3994</v>
      </c>
    </row>
    <row r="3773" spans="1:7">
      <c r="A3773" s="46">
        <v>2014</v>
      </c>
      <c r="B3773" s="47" t="s">
        <v>58</v>
      </c>
      <c r="C3773" s="47" t="s">
        <v>87</v>
      </c>
      <c r="D3773" s="47" t="s">
        <v>17574</v>
      </c>
      <c r="E3773" s="47" t="s">
        <v>3995</v>
      </c>
      <c r="F3773" s="47" t="s">
        <v>3996</v>
      </c>
      <c r="G3773" s="48" t="s">
        <v>3997</v>
      </c>
    </row>
    <row r="3774" spans="1:7">
      <c r="A3774" s="46">
        <v>2014</v>
      </c>
      <c r="B3774" s="47" t="s">
        <v>58</v>
      </c>
      <c r="C3774" s="47" t="s">
        <v>87</v>
      </c>
      <c r="D3774" s="47" t="s">
        <v>0</v>
      </c>
      <c r="E3774" s="47" t="s">
        <v>3998</v>
      </c>
      <c r="F3774" s="47" t="s">
        <v>3999</v>
      </c>
      <c r="G3774" s="48" t="s">
        <v>4000</v>
      </c>
    </row>
    <row r="3775" spans="1:7">
      <c r="A3775" s="46">
        <v>2014</v>
      </c>
      <c r="B3775" s="47" t="s">
        <v>58</v>
      </c>
      <c r="C3775" s="47" t="s">
        <v>87</v>
      </c>
      <c r="D3775" s="47" t="s">
        <v>0</v>
      </c>
      <c r="E3775" s="47" t="s">
        <v>4001</v>
      </c>
      <c r="F3775" s="47" t="s">
        <v>4002</v>
      </c>
      <c r="G3775" s="48" t="s">
        <v>4003</v>
      </c>
    </row>
    <row r="3776" spans="1:7">
      <c r="A3776" s="46">
        <v>2014</v>
      </c>
      <c r="B3776" s="47" t="s">
        <v>58</v>
      </c>
      <c r="C3776" s="47" t="s">
        <v>87</v>
      </c>
      <c r="D3776" s="47" t="s">
        <v>17574</v>
      </c>
      <c r="E3776" s="47" t="s">
        <v>3992</v>
      </c>
      <c r="F3776" s="47" t="s">
        <v>3993</v>
      </c>
      <c r="G3776" s="48" t="s">
        <v>4004</v>
      </c>
    </row>
    <row r="3777" spans="1:7">
      <c r="A3777" s="46">
        <v>2014</v>
      </c>
      <c r="B3777" s="47" t="s">
        <v>58</v>
      </c>
      <c r="C3777" s="47" t="s">
        <v>87</v>
      </c>
      <c r="D3777" s="47" t="s">
        <v>0</v>
      </c>
      <c r="E3777" s="47" t="s">
        <v>4005</v>
      </c>
      <c r="F3777" s="47" t="s">
        <v>4006</v>
      </c>
      <c r="G3777" s="48" t="s">
        <v>4007</v>
      </c>
    </row>
    <row r="3778" spans="1:7">
      <c r="A3778" s="46">
        <v>2014</v>
      </c>
      <c r="B3778" s="47" t="s">
        <v>58</v>
      </c>
      <c r="C3778" s="47" t="s">
        <v>87</v>
      </c>
      <c r="D3778" s="47" t="s">
        <v>0</v>
      </c>
      <c r="E3778" s="47" t="s">
        <v>4008</v>
      </c>
      <c r="F3778" s="47" t="s">
        <v>4009</v>
      </c>
      <c r="G3778" s="48" t="s">
        <v>4010</v>
      </c>
    </row>
    <row r="3779" spans="1:7">
      <c r="A3779" s="46">
        <v>2014</v>
      </c>
      <c r="B3779" s="47" t="s">
        <v>58</v>
      </c>
      <c r="C3779" s="47" t="s">
        <v>87</v>
      </c>
      <c r="D3779" s="47" t="s">
        <v>0</v>
      </c>
      <c r="E3779" s="47" t="s">
        <v>4011</v>
      </c>
      <c r="F3779" s="47" t="s">
        <v>4012</v>
      </c>
      <c r="G3779" s="48" t="s">
        <v>4013</v>
      </c>
    </row>
    <row r="3780" spans="1:7">
      <c r="A3780" s="46">
        <v>2014</v>
      </c>
      <c r="B3780" s="47" t="s">
        <v>58</v>
      </c>
      <c r="C3780" s="47" t="s">
        <v>88</v>
      </c>
      <c r="D3780" s="47" t="s">
        <v>0</v>
      </c>
      <c r="E3780" s="47" t="s">
        <v>4014</v>
      </c>
      <c r="F3780" s="47" t="s">
        <v>4015</v>
      </c>
      <c r="G3780" s="48" t="s">
        <v>4016</v>
      </c>
    </row>
    <row r="3781" spans="1:7">
      <c r="A3781" s="46">
        <v>2014</v>
      </c>
      <c r="B3781" s="47" t="s">
        <v>58</v>
      </c>
      <c r="C3781" s="47" t="s">
        <v>88</v>
      </c>
      <c r="D3781" s="47" t="s">
        <v>0</v>
      </c>
      <c r="E3781" s="47" t="s">
        <v>4017</v>
      </c>
      <c r="F3781" s="47" t="s">
        <v>4018</v>
      </c>
      <c r="G3781" s="48" t="s">
        <v>4019</v>
      </c>
    </row>
    <row r="3782" spans="1:7">
      <c r="A3782" s="46">
        <v>2014</v>
      </c>
      <c r="B3782" s="47" t="s">
        <v>58</v>
      </c>
      <c r="C3782" s="47" t="s">
        <v>88</v>
      </c>
      <c r="D3782" s="47" t="s">
        <v>0</v>
      </c>
      <c r="E3782" s="47" t="s">
        <v>4020</v>
      </c>
      <c r="F3782" s="47" t="s">
        <v>4021</v>
      </c>
      <c r="G3782" s="48" t="s">
        <v>4022</v>
      </c>
    </row>
    <row r="3783" spans="1:7">
      <c r="A3783" s="46">
        <v>2014</v>
      </c>
      <c r="B3783" s="47" t="s">
        <v>58</v>
      </c>
      <c r="C3783" s="47" t="s">
        <v>88</v>
      </c>
      <c r="D3783" s="47" t="s">
        <v>0</v>
      </c>
      <c r="E3783" s="47" t="s">
        <v>4023</v>
      </c>
      <c r="F3783" s="47" t="s">
        <v>4024</v>
      </c>
      <c r="G3783" s="48" t="s">
        <v>4025</v>
      </c>
    </row>
    <row r="3784" spans="1:7">
      <c r="A3784" s="46">
        <v>2014</v>
      </c>
      <c r="B3784" s="47" t="s">
        <v>58</v>
      </c>
      <c r="C3784" s="47" t="s">
        <v>88</v>
      </c>
      <c r="D3784" s="47" t="s">
        <v>0</v>
      </c>
      <c r="E3784" s="47" t="s">
        <v>4026</v>
      </c>
      <c r="F3784" s="47" t="s">
        <v>4027</v>
      </c>
      <c r="G3784" s="48" t="s">
        <v>4028</v>
      </c>
    </row>
    <row r="3785" spans="1:7">
      <c r="A3785" s="46">
        <v>2014</v>
      </c>
      <c r="B3785" s="47" t="s">
        <v>58</v>
      </c>
      <c r="C3785" s="47" t="s">
        <v>88</v>
      </c>
      <c r="D3785" s="47" t="s">
        <v>0</v>
      </c>
      <c r="E3785" s="47" t="s">
        <v>4029</v>
      </c>
      <c r="F3785" s="47" t="s">
        <v>4030</v>
      </c>
      <c r="G3785" s="48" t="s">
        <v>4031</v>
      </c>
    </row>
    <row r="3786" spans="1:7">
      <c r="A3786" s="46">
        <v>2014</v>
      </c>
      <c r="B3786" s="47" t="s">
        <v>58</v>
      </c>
      <c r="C3786" s="47" t="s">
        <v>89</v>
      </c>
      <c r="D3786" s="47" t="s">
        <v>17574</v>
      </c>
      <c r="E3786" s="47" t="s">
        <v>4032</v>
      </c>
      <c r="F3786" s="47" t="s">
        <v>4033</v>
      </c>
      <c r="G3786" s="48" t="s">
        <v>4034</v>
      </c>
    </row>
    <row r="3787" spans="1:7">
      <c r="A3787" s="46">
        <v>2014</v>
      </c>
      <c r="B3787" s="47" t="s">
        <v>58</v>
      </c>
      <c r="C3787" s="47" t="s">
        <v>89</v>
      </c>
      <c r="D3787" s="47" t="s">
        <v>17574</v>
      </c>
      <c r="E3787" s="47" t="s">
        <v>4035</v>
      </c>
      <c r="F3787" s="47" t="s">
        <v>4036</v>
      </c>
      <c r="G3787" s="48" t="s">
        <v>4037</v>
      </c>
    </row>
    <row r="3788" spans="1:7">
      <c r="A3788" s="46">
        <v>2014</v>
      </c>
      <c r="B3788" s="47" t="s">
        <v>58</v>
      </c>
      <c r="C3788" s="47" t="s">
        <v>89</v>
      </c>
      <c r="D3788" s="47" t="s">
        <v>17574</v>
      </c>
      <c r="E3788" s="47" t="s">
        <v>4038</v>
      </c>
      <c r="F3788" s="47" t="s">
        <v>4039</v>
      </c>
      <c r="G3788" s="48" t="s">
        <v>4040</v>
      </c>
    </row>
    <row r="3789" spans="1:7">
      <c r="A3789" s="46">
        <v>2014</v>
      </c>
      <c r="B3789" s="47" t="s">
        <v>58</v>
      </c>
      <c r="C3789" s="47" t="s">
        <v>89</v>
      </c>
      <c r="D3789" s="47" t="s">
        <v>17574</v>
      </c>
      <c r="E3789" s="47" t="s">
        <v>4041</v>
      </c>
      <c r="F3789" s="47" t="s">
        <v>4042</v>
      </c>
      <c r="G3789" s="48" t="s">
        <v>4043</v>
      </c>
    </row>
    <row r="3790" spans="1:7">
      <c r="A3790" s="46">
        <v>2014</v>
      </c>
      <c r="B3790" s="47" t="s">
        <v>90</v>
      </c>
      <c r="C3790" s="47" t="s">
        <v>91</v>
      </c>
      <c r="D3790" s="47" t="s">
        <v>0</v>
      </c>
      <c r="E3790" s="47" t="s">
        <v>4044</v>
      </c>
      <c r="F3790" s="47" t="s">
        <v>4045</v>
      </c>
      <c r="G3790" s="48" t="s">
        <v>787</v>
      </c>
    </row>
    <row r="3791" spans="1:7">
      <c r="A3791" s="46">
        <v>2014</v>
      </c>
      <c r="B3791" s="47" t="s">
        <v>90</v>
      </c>
      <c r="C3791" s="47" t="s">
        <v>91</v>
      </c>
      <c r="D3791" s="47" t="s">
        <v>0</v>
      </c>
      <c r="E3791" s="47" t="s">
        <v>4046</v>
      </c>
      <c r="F3791" s="47" t="s">
        <v>4047</v>
      </c>
      <c r="G3791" s="48" t="s">
        <v>787</v>
      </c>
    </row>
    <row r="3792" spans="1:7">
      <c r="A3792" s="46">
        <v>2014</v>
      </c>
      <c r="B3792" s="47" t="s">
        <v>90</v>
      </c>
      <c r="C3792" s="47" t="s">
        <v>91</v>
      </c>
      <c r="D3792" s="47" t="s">
        <v>0</v>
      </c>
      <c r="E3792" s="47" t="s">
        <v>4048</v>
      </c>
      <c r="F3792" s="47" t="s">
        <v>4049</v>
      </c>
      <c r="G3792" s="48" t="s">
        <v>787</v>
      </c>
    </row>
    <row r="3793" spans="1:7">
      <c r="A3793" s="46">
        <v>2014</v>
      </c>
      <c r="B3793" s="47" t="s">
        <v>90</v>
      </c>
      <c r="C3793" s="47" t="s">
        <v>91</v>
      </c>
      <c r="D3793" s="47" t="s">
        <v>0</v>
      </c>
      <c r="E3793" s="47" t="s">
        <v>4050</v>
      </c>
      <c r="F3793" s="47" t="s">
        <v>4051</v>
      </c>
      <c r="G3793" s="48" t="s">
        <v>787</v>
      </c>
    </row>
    <row r="3794" spans="1:7">
      <c r="A3794" s="46">
        <v>2014</v>
      </c>
      <c r="B3794" s="47" t="s">
        <v>90</v>
      </c>
      <c r="C3794" s="47" t="s">
        <v>91</v>
      </c>
      <c r="D3794" s="47" t="s">
        <v>0</v>
      </c>
      <c r="E3794" s="47" t="s">
        <v>4052</v>
      </c>
      <c r="F3794" s="47" t="s">
        <v>4053</v>
      </c>
      <c r="G3794" s="48" t="s">
        <v>787</v>
      </c>
    </row>
    <row r="3795" spans="1:7">
      <c r="A3795" s="46">
        <v>2014</v>
      </c>
      <c r="B3795" s="47" t="s">
        <v>90</v>
      </c>
      <c r="C3795" s="47" t="s">
        <v>91</v>
      </c>
      <c r="D3795" s="47" t="s">
        <v>0</v>
      </c>
      <c r="E3795" s="47" t="s">
        <v>4054</v>
      </c>
      <c r="F3795" s="47" t="s">
        <v>4055</v>
      </c>
      <c r="G3795" s="48" t="s">
        <v>787</v>
      </c>
    </row>
    <row r="3796" spans="1:7">
      <c r="A3796" s="46">
        <v>2014</v>
      </c>
      <c r="B3796" s="47" t="s">
        <v>90</v>
      </c>
      <c r="C3796" s="47" t="s">
        <v>91</v>
      </c>
      <c r="D3796" s="47" t="s">
        <v>0</v>
      </c>
      <c r="E3796" s="47" t="s">
        <v>4056</v>
      </c>
      <c r="F3796" s="47" t="s">
        <v>4057</v>
      </c>
      <c r="G3796" s="48" t="s">
        <v>787</v>
      </c>
    </row>
    <row r="3797" spans="1:7">
      <c r="A3797" s="46">
        <v>2014</v>
      </c>
      <c r="B3797" s="47" t="s">
        <v>90</v>
      </c>
      <c r="C3797" s="47" t="s">
        <v>91</v>
      </c>
      <c r="D3797" s="47" t="s">
        <v>0</v>
      </c>
      <c r="E3797" s="47" t="s">
        <v>4058</v>
      </c>
      <c r="F3797" s="47" t="s">
        <v>4059</v>
      </c>
      <c r="G3797" s="48" t="s">
        <v>787</v>
      </c>
    </row>
    <row r="3798" spans="1:7">
      <c r="A3798" s="46">
        <v>2014</v>
      </c>
      <c r="B3798" s="47" t="s">
        <v>90</v>
      </c>
      <c r="C3798" s="47" t="s">
        <v>91</v>
      </c>
      <c r="D3798" s="47" t="s">
        <v>0</v>
      </c>
      <c r="E3798" s="47" t="s">
        <v>4060</v>
      </c>
      <c r="F3798" s="47" t="s">
        <v>4061</v>
      </c>
      <c r="G3798" s="48" t="s">
        <v>787</v>
      </c>
    </row>
    <row r="3799" spans="1:7">
      <c r="A3799" s="46">
        <v>2014</v>
      </c>
      <c r="B3799" s="47" t="s">
        <v>90</v>
      </c>
      <c r="C3799" s="47" t="s">
        <v>91</v>
      </c>
      <c r="D3799" s="47" t="s">
        <v>0</v>
      </c>
      <c r="E3799" s="47" t="s">
        <v>4062</v>
      </c>
      <c r="F3799" s="47" t="s">
        <v>4063</v>
      </c>
      <c r="G3799" s="48" t="s">
        <v>787</v>
      </c>
    </row>
    <row r="3800" spans="1:7">
      <c r="A3800" s="46">
        <v>2014</v>
      </c>
      <c r="B3800" s="47" t="s">
        <v>90</v>
      </c>
      <c r="C3800" s="47" t="s">
        <v>91</v>
      </c>
      <c r="D3800" s="47" t="s">
        <v>0</v>
      </c>
      <c r="E3800" s="47" t="s">
        <v>4064</v>
      </c>
      <c r="F3800" s="47" t="s">
        <v>4065</v>
      </c>
      <c r="G3800" s="48" t="s">
        <v>787</v>
      </c>
    </row>
    <row r="3801" spans="1:7">
      <c r="A3801" s="46">
        <v>2014</v>
      </c>
      <c r="B3801" s="47" t="s">
        <v>90</v>
      </c>
      <c r="C3801" s="47" t="s">
        <v>91</v>
      </c>
      <c r="D3801" s="47" t="s">
        <v>0</v>
      </c>
      <c r="E3801" s="47" t="s">
        <v>4066</v>
      </c>
      <c r="F3801" s="47" t="s">
        <v>4067</v>
      </c>
      <c r="G3801" s="48" t="s">
        <v>787</v>
      </c>
    </row>
    <row r="3802" spans="1:7">
      <c r="A3802" s="46">
        <v>2014</v>
      </c>
      <c r="B3802" s="47" t="s">
        <v>90</v>
      </c>
      <c r="C3802" s="47" t="s">
        <v>91</v>
      </c>
      <c r="D3802" s="47" t="s">
        <v>0</v>
      </c>
      <c r="E3802" s="47" t="s">
        <v>4068</v>
      </c>
      <c r="F3802" s="47" t="s">
        <v>4069</v>
      </c>
      <c r="G3802" s="48" t="s">
        <v>787</v>
      </c>
    </row>
    <row r="3803" spans="1:7">
      <c r="A3803" s="46">
        <v>2014</v>
      </c>
      <c r="B3803" s="47" t="s">
        <v>90</v>
      </c>
      <c r="C3803" s="47" t="s">
        <v>91</v>
      </c>
      <c r="D3803" s="47" t="s">
        <v>0</v>
      </c>
      <c r="E3803" s="47" t="s">
        <v>4070</v>
      </c>
      <c r="F3803" s="47" t="s">
        <v>4071</v>
      </c>
      <c r="G3803" s="48" t="s">
        <v>787</v>
      </c>
    </row>
    <row r="3804" spans="1:7">
      <c r="A3804" s="46">
        <v>2014</v>
      </c>
      <c r="B3804" s="47" t="s">
        <v>90</v>
      </c>
      <c r="C3804" s="47" t="s">
        <v>91</v>
      </c>
      <c r="D3804" s="47" t="s">
        <v>0</v>
      </c>
      <c r="E3804" s="47" t="s">
        <v>1222</v>
      </c>
      <c r="F3804" s="47" t="s">
        <v>4072</v>
      </c>
      <c r="G3804" s="48" t="s">
        <v>787</v>
      </c>
    </row>
    <row r="3805" spans="1:7">
      <c r="A3805" s="46">
        <v>2014</v>
      </c>
      <c r="B3805" s="47" t="s">
        <v>90</v>
      </c>
      <c r="C3805" s="47" t="s">
        <v>91</v>
      </c>
      <c r="D3805" s="47" t="s">
        <v>0</v>
      </c>
      <c r="E3805" s="47" t="s">
        <v>4073</v>
      </c>
      <c r="F3805" s="47" t="s">
        <v>4074</v>
      </c>
      <c r="G3805" s="48" t="s">
        <v>787</v>
      </c>
    </row>
    <row r="3806" spans="1:7">
      <c r="A3806" s="46">
        <v>2014</v>
      </c>
      <c r="B3806" s="47" t="s">
        <v>90</v>
      </c>
      <c r="C3806" s="47" t="s">
        <v>91</v>
      </c>
      <c r="D3806" s="47" t="s">
        <v>0</v>
      </c>
      <c r="E3806" s="47" t="s">
        <v>4075</v>
      </c>
      <c r="F3806" s="47" t="s">
        <v>4076</v>
      </c>
      <c r="G3806" s="48" t="s">
        <v>787</v>
      </c>
    </row>
    <row r="3807" spans="1:7">
      <c r="A3807" s="46">
        <v>2014</v>
      </c>
      <c r="B3807" s="47" t="s">
        <v>90</v>
      </c>
      <c r="C3807" s="47" t="s">
        <v>91</v>
      </c>
      <c r="D3807" s="47" t="s">
        <v>0</v>
      </c>
      <c r="E3807" s="47" t="s">
        <v>4077</v>
      </c>
      <c r="F3807" s="47" t="s">
        <v>4078</v>
      </c>
      <c r="G3807" s="48" t="s">
        <v>787</v>
      </c>
    </row>
    <row r="3808" spans="1:7">
      <c r="A3808" s="46">
        <v>2014</v>
      </c>
      <c r="B3808" s="47" t="s">
        <v>90</v>
      </c>
      <c r="C3808" s="47" t="s">
        <v>91</v>
      </c>
      <c r="D3808" s="47" t="s">
        <v>17574</v>
      </c>
      <c r="E3808" s="47" t="s">
        <v>4079</v>
      </c>
      <c r="F3808" s="47" t="s">
        <v>4080</v>
      </c>
      <c r="G3808" s="48" t="s">
        <v>4081</v>
      </c>
    </row>
    <row r="3809" spans="1:7">
      <c r="A3809" s="46">
        <v>2014</v>
      </c>
      <c r="B3809" s="47" t="s">
        <v>90</v>
      </c>
      <c r="C3809" s="47" t="s">
        <v>91</v>
      </c>
      <c r="D3809" s="47" t="s">
        <v>0</v>
      </c>
      <c r="E3809" s="47" t="s">
        <v>4082</v>
      </c>
      <c r="F3809" s="47" t="s">
        <v>4083</v>
      </c>
      <c r="G3809" s="48" t="s">
        <v>4084</v>
      </c>
    </row>
    <row r="3810" spans="1:7">
      <c r="A3810" s="46">
        <v>2014</v>
      </c>
      <c r="B3810" s="47" t="s">
        <v>90</v>
      </c>
      <c r="C3810" s="47" t="s">
        <v>17603</v>
      </c>
      <c r="D3810" s="47" t="s">
        <v>17574</v>
      </c>
      <c r="E3810" s="47" t="s">
        <v>4085</v>
      </c>
      <c r="F3810" s="47" t="s">
        <v>4086</v>
      </c>
      <c r="G3810" s="48" t="s">
        <v>4087</v>
      </c>
    </row>
    <row r="3811" spans="1:7">
      <c r="A3811" s="46">
        <v>2014</v>
      </c>
      <c r="B3811" s="47" t="s">
        <v>90</v>
      </c>
      <c r="C3811" s="47" t="s">
        <v>17603</v>
      </c>
      <c r="D3811" s="47" t="s">
        <v>17574</v>
      </c>
      <c r="E3811" s="47" t="s">
        <v>983</v>
      </c>
      <c r="F3811" s="47" t="s">
        <v>4088</v>
      </c>
      <c r="G3811" s="48" t="s">
        <v>4089</v>
      </c>
    </row>
    <row r="3812" spans="1:7">
      <c r="A3812" s="46">
        <v>2014</v>
      </c>
      <c r="B3812" s="47" t="s">
        <v>90</v>
      </c>
      <c r="C3812" s="47" t="s">
        <v>92</v>
      </c>
      <c r="D3812" s="47" t="s">
        <v>0</v>
      </c>
      <c r="E3812" s="47" t="s">
        <v>4090</v>
      </c>
      <c r="F3812" s="47" t="s">
        <v>4091</v>
      </c>
      <c r="G3812" s="48" t="s">
        <v>4092</v>
      </c>
    </row>
    <row r="3813" spans="1:7">
      <c r="A3813" s="46">
        <v>2014</v>
      </c>
      <c r="B3813" s="47" t="s">
        <v>90</v>
      </c>
      <c r="C3813" s="47" t="s">
        <v>92</v>
      </c>
      <c r="D3813" s="47" t="s">
        <v>0</v>
      </c>
      <c r="E3813" s="47" t="s">
        <v>4093</v>
      </c>
      <c r="F3813" s="47" t="s">
        <v>4094</v>
      </c>
      <c r="G3813" s="48" t="s">
        <v>4095</v>
      </c>
    </row>
    <row r="3814" spans="1:7">
      <c r="A3814" s="46">
        <v>2014</v>
      </c>
      <c r="B3814" s="47" t="s">
        <v>90</v>
      </c>
      <c r="C3814" s="47" t="s">
        <v>92</v>
      </c>
      <c r="D3814" s="47" t="s">
        <v>0</v>
      </c>
      <c r="E3814" s="47" t="s">
        <v>4096</v>
      </c>
      <c r="F3814" s="47" t="s">
        <v>4097</v>
      </c>
      <c r="G3814" s="48" t="s">
        <v>4098</v>
      </c>
    </row>
    <row r="3815" spans="1:7">
      <c r="A3815" s="46">
        <v>2014</v>
      </c>
      <c r="B3815" s="47" t="s">
        <v>90</v>
      </c>
      <c r="C3815" s="47" t="s">
        <v>92</v>
      </c>
      <c r="D3815" s="47" t="s">
        <v>0</v>
      </c>
      <c r="E3815" s="47" t="s">
        <v>2080</v>
      </c>
      <c r="F3815" s="47" t="s">
        <v>4099</v>
      </c>
      <c r="G3815" s="48" t="s">
        <v>4100</v>
      </c>
    </row>
    <row r="3816" spans="1:7">
      <c r="A3816" s="46">
        <v>2014</v>
      </c>
      <c r="B3816" s="47" t="s">
        <v>90</v>
      </c>
      <c r="C3816" s="47" t="s">
        <v>92</v>
      </c>
      <c r="D3816" s="47" t="s">
        <v>0</v>
      </c>
      <c r="E3816" s="47" t="s">
        <v>4101</v>
      </c>
      <c r="F3816" s="47" t="s">
        <v>4102</v>
      </c>
      <c r="G3816" s="48" t="s">
        <v>4103</v>
      </c>
    </row>
    <row r="3817" spans="1:7">
      <c r="A3817" s="46">
        <v>2014</v>
      </c>
      <c r="B3817" s="47" t="s">
        <v>90</v>
      </c>
      <c r="C3817" s="47" t="s">
        <v>92</v>
      </c>
      <c r="D3817" s="47" t="s">
        <v>0</v>
      </c>
      <c r="E3817" s="47" t="s">
        <v>4104</v>
      </c>
      <c r="F3817" s="47" t="s">
        <v>4105</v>
      </c>
      <c r="G3817" s="48" t="s">
        <v>4106</v>
      </c>
    </row>
    <row r="3818" spans="1:7">
      <c r="A3818" s="46">
        <v>2014</v>
      </c>
      <c r="B3818" s="47" t="s">
        <v>90</v>
      </c>
      <c r="C3818" s="47" t="s">
        <v>92</v>
      </c>
      <c r="D3818" s="47" t="s">
        <v>0</v>
      </c>
      <c r="E3818" s="47" t="s">
        <v>4107</v>
      </c>
      <c r="F3818" s="47" t="s">
        <v>4108</v>
      </c>
      <c r="G3818" s="48" t="s">
        <v>4109</v>
      </c>
    </row>
    <row r="3819" spans="1:7">
      <c r="A3819" s="46">
        <v>2014</v>
      </c>
      <c r="B3819" s="47" t="s">
        <v>90</v>
      </c>
      <c r="C3819" s="47" t="s">
        <v>93</v>
      </c>
      <c r="D3819" s="47" t="s">
        <v>0</v>
      </c>
      <c r="E3819" s="47" t="s">
        <v>4110</v>
      </c>
      <c r="F3819" s="47" t="s">
        <v>4111</v>
      </c>
      <c r="G3819" s="48" t="s">
        <v>4112</v>
      </c>
    </row>
    <row r="3820" spans="1:7">
      <c r="A3820" s="46">
        <v>2014</v>
      </c>
      <c r="B3820" s="47" t="s">
        <v>90</v>
      </c>
      <c r="C3820" s="47" t="s">
        <v>93</v>
      </c>
      <c r="D3820" s="47" t="s">
        <v>0</v>
      </c>
      <c r="E3820" s="47" t="s">
        <v>1489</v>
      </c>
      <c r="F3820" s="47" t="s">
        <v>4113</v>
      </c>
      <c r="G3820" s="48" t="s">
        <v>4114</v>
      </c>
    </row>
    <row r="3821" spans="1:7">
      <c r="A3821" s="46">
        <v>2014</v>
      </c>
      <c r="B3821" s="47" t="s">
        <v>90</v>
      </c>
      <c r="C3821" s="47" t="s">
        <v>93</v>
      </c>
      <c r="D3821" s="47" t="s">
        <v>0</v>
      </c>
      <c r="E3821" s="47" t="s">
        <v>4115</v>
      </c>
      <c r="F3821" s="47" t="s">
        <v>4116</v>
      </c>
      <c r="G3821" s="48" t="s">
        <v>4117</v>
      </c>
    </row>
    <row r="3822" spans="1:7">
      <c r="A3822" s="46">
        <v>2014</v>
      </c>
      <c r="B3822" s="47" t="s">
        <v>90</v>
      </c>
      <c r="C3822" s="47" t="s">
        <v>94</v>
      </c>
      <c r="D3822" s="47" t="s">
        <v>0</v>
      </c>
      <c r="E3822" s="47" t="s">
        <v>4118</v>
      </c>
      <c r="F3822" s="47" t="s">
        <v>4119</v>
      </c>
      <c r="G3822" s="48" t="s">
        <v>4120</v>
      </c>
    </row>
    <row r="3823" spans="1:7">
      <c r="A3823" s="46">
        <v>2014</v>
      </c>
      <c r="B3823" s="47" t="s">
        <v>90</v>
      </c>
      <c r="C3823" s="47" t="s">
        <v>94</v>
      </c>
      <c r="D3823" s="47" t="s">
        <v>0</v>
      </c>
      <c r="E3823" s="47" t="s">
        <v>4121</v>
      </c>
      <c r="F3823" s="47" t="s">
        <v>4122</v>
      </c>
      <c r="G3823" s="48" t="s">
        <v>4123</v>
      </c>
    </row>
    <row r="3824" spans="1:7">
      <c r="A3824" s="46">
        <v>2014</v>
      </c>
      <c r="B3824" s="47" t="s">
        <v>90</v>
      </c>
      <c r="C3824" s="47" t="s">
        <v>94</v>
      </c>
      <c r="D3824" s="47" t="s">
        <v>0</v>
      </c>
      <c r="E3824" s="47" t="s">
        <v>4124</v>
      </c>
      <c r="F3824" s="47" t="s">
        <v>4125</v>
      </c>
      <c r="G3824" s="48" t="s">
        <v>4126</v>
      </c>
    </row>
    <row r="3825" spans="1:7">
      <c r="A3825" s="46">
        <v>2014</v>
      </c>
      <c r="B3825" s="47" t="s">
        <v>90</v>
      </c>
      <c r="C3825" s="47" t="s">
        <v>94</v>
      </c>
      <c r="D3825" s="47" t="s">
        <v>0</v>
      </c>
      <c r="E3825" s="47" t="s">
        <v>4127</v>
      </c>
      <c r="F3825" s="47" t="s">
        <v>4128</v>
      </c>
      <c r="G3825" s="48" t="s">
        <v>4129</v>
      </c>
    </row>
    <row r="3826" spans="1:7">
      <c r="A3826" s="46">
        <v>2014</v>
      </c>
      <c r="B3826" s="47" t="s">
        <v>90</v>
      </c>
      <c r="C3826" s="47" t="s">
        <v>94</v>
      </c>
      <c r="D3826" s="47" t="s">
        <v>17574</v>
      </c>
      <c r="E3826" s="47" t="s">
        <v>983</v>
      </c>
      <c r="F3826" s="47" t="s">
        <v>4130</v>
      </c>
      <c r="G3826" s="48" t="s">
        <v>4131</v>
      </c>
    </row>
    <row r="3827" spans="1:7">
      <c r="A3827" s="46">
        <v>2014</v>
      </c>
      <c r="B3827" s="47" t="s">
        <v>90</v>
      </c>
      <c r="C3827" s="47" t="s">
        <v>94</v>
      </c>
      <c r="D3827" s="47" t="s">
        <v>0</v>
      </c>
      <c r="E3827" s="47" t="s">
        <v>2216</v>
      </c>
      <c r="F3827" s="47" t="s">
        <v>4132</v>
      </c>
      <c r="G3827" s="48" t="s">
        <v>4133</v>
      </c>
    </row>
    <row r="3828" spans="1:7">
      <c r="A3828" s="46">
        <v>2014</v>
      </c>
      <c r="B3828" s="47" t="s">
        <v>90</v>
      </c>
      <c r="C3828" s="47" t="s">
        <v>94</v>
      </c>
      <c r="D3828" s="47" t="s">
        <v>0</v>
      </c>
      <c r="E3828" s="47" t="s">
        <v>3768</v>
      </c>
      <c r="F3828" s="47" t="s">
        <v>4134</v>
      </c>
      <c r="G3828" s="48" t="s">
        <v>4135</v>
      </c>
    </row>
    <row r="3829" spans="1:7">
      <c r="A3829" s="46">
        <v>2014</v>
      </c>
      <c r="B3829" s="47" t="s">
        <v>90</v>
      </c>
      <c r="C3829" s="47" t="s">
        <v>94</v>
      </c>
      <c r="D3829" s="47" t="s">
        <v>17574</v>
      </c>
      <c r="E3829" s="47" t="s">
        <v>4136</v>
      </c>
      <c r="F3829" s="47" t="s">
        <v>4137</v>
      </c>
      <c r="G3829" s="48" t="s">
        <v>4138</v>
      </c>
    </row>
    <row r="3830" spans="1:7">
      <c r="A3830" s="46">
        <v>2014</v>
      </c>
      <c r="B3830" s="47" t="s">
        <v>90</v>
      </c>
      <c r="C3830" s="47" t="s">
        <v>94</v>
      </c>
      <c r="D3830" s="47" t="s">
        <v>0</v>
      </c>
      <c r="E3830" s="47" t="s">
        <v>4139</v>
      </c>
      <c r="F3830" s="47" t="s">
        <v>4140</v>
      </c>
      <c r="G3830" s="48" t="s">
        <v>4141</v>
      </c>
    </row>
    <row r="3831" spans="1:7">
      <c r="A3831" s="46">
        <v>2014</v>
      </c>
      <c r="B3831" s="47" t="s">
        <v>90</v>
      </c>
      <c r="C3831" s="47" t="s">
        <v>94</v>
      </c>
      <c r="D3831" s="47" t="s">
        <v>17574</v>
      </c>
      <c r="E3831" s="47" t="s">
        <v>4142</v>
      </c>
      <c r="F3831" s="47" t="s">
        <v>4143</v>
      </c>
      <c r="G3831" s="48" t="s">
        <v>4144</v>
      </c>
    </row>
    <row r="3832" spans="1:7">
      <c r="A3832" s="46">
        <v>2014</v>
      </c>
      <c r="B3832" s="47" t="s">
        <v>90</v>
      </c>
      <c r="C3832" s="47" t="s">
        <v>94</v>
      </c>
      <c r="D3832" s="47" t="s">
        <v>17574</v>
      </c>
      <c r="E3832" s="47" t="s">
        <v>4145</v>
      </c>
      <c r="F3832" s="47" t="s">
        <v>4146</v>
      </c>
      <c r="G3832" s="48" t="s">
        <v>4147</v>
      </c>
    </row>
    <row r="3833" spans="1:7">
      <c r="A3833" s="46">
        <v>2014</v>
      </c>
      <c r="B3833" s="47" t="s">
        <v>90</v>
      </c>
      <c r="C3833" s="47" t="s">
        <v>95</v>
      </c>
      <c r="D3833" s="47" t="s">
        <v>17574</v>
      </c>
      <c r="E3833" s="47" t="s">
        <v>2362</v>
      </c>
      <c r="F3833" s="47" t="s">
        <v>4148</v>
      </c>
      <c r="G3833" s="48" t="s">
        <v>4149</v>
      </c>
    </row>
    <row r="3834" spans="1:7">
      <c r="A3834" s="46">
        <v>2014</v>
      </c>
      <c r="B3834" s="47" t="s">
        <v>90</v>
      </c>
      <c r="C3834" s="47" t="s">
        <v>95</v>
      </c>
      <c r="D3834" s="47" t="s">
        <v>0</v>
      </c>
      <c r="E3834" s="47" t="s">
        <v>4150</v>
      </c>
      <c r="F3834" s="47" t="s">
        <v>4151</v>
      </c>
      <c r="G3834" s="48" t="s">
        <v>4152</v>
      </c>
    </row>
    <row r="3835" spans="1:7">
      <c r="A3835" s="46">
        <v>2014</v>
      </c>
      <c r="B3835" s="47" t="s">
        <v>90</v>
      </c>
      <c r="C3835" s="47" t="s">
        <v>96</v>
      </c>
      <c r="D3835" s="47" t="s">
        <v>0</v>
      </c>
      <c r="E3835" s="47" t="s">
        <v>4153</v>
      </c>
      <c r="F3835" s="47" t="s">
        <v>4154</v>
      </c>
      <c r="G3835" s="48" t="s">
        <v>4155</v>
      </c>
    </row>
    <row r="3836" spans="1:7">
      <c r="A3836" s="46">
        <v>2014</v>
      </c>
      <c r="B3836" s="47" t="s">
        <v>90</v>
      </c>
      <c r="C3836" s="47" t="s">
        <v>96</v>
      </c>
      <c r="D3836" s="47" t="s">
        <v>0</v>
      </c>
      <c r="E3836" s="47" t="s">
        <v>4156</v>
      </c>
      <c r="F3836" s="47" t="s">
        <v>4154</v>
      </c>
      <c r="G3836" s="48" t="s">
        <v>4155</v>
      </c>
    </row>
    <row r="3837" spans="1:7">
      <c r="A3837" s="46">
        <v>2014</v>
      </c>
      <c r="B3837" s="47" t="s">
        <v>90</v>
      </c>
      <c r="C3837" s="47" t="s">
        <v>96</v>
      </c>
      <c r="D3837" s="47" t="s">
        <v>0</v>
      </c>
      <c r="E3837" s="47" t="s">
        <v>4157</v>
      </c>
      <c r="F3837" s="47" t="s">
        <v>4154</v>
      </c>
      <c r="G3837" s="48" t="s">
        <v>4155</v>
      </c>
    </row>
    <row r="3838" spans="1:7">
      <c r="A3838" s="46">
        <v>2014</v>
      </c>
      <c r="B3838" s="47" t="s">
        <v>90</v>
      </c>
      <c r="C3838" s="47" t="s">
        <v>96</v>
      </c>
      <c r="D3838" s="47" t="s">
        <v>0</v>
      </c>
      <c r="E3838" s="47" t="s">
        <v>4158</v>
      </c>
      <c r="F3838" s="47" t="s">
        <v>4154</v>
      </c>
      <c r="G3838" s="48" t="s">
        <v>4155</v>
      </c>
    </row>
    <row r="3839" spans="1:7">
      <c r="A3839" s="46">
        <v>2014</v>
      </c>
      <c r="B3839" s="47" t="s">
        <v>90</v>
      </c>
      <c r="C3839" s="47" t="s">
        <v>96</v>
      </c>
      <c r="D3839" s="47" t="s">
        <v>0</v>
      </c>
      <c r="E3839" s="47" t="s">
        <v>4159</v>
      </c>
      <c r="F3839" s="47" t="s">
        <v>4154</v>
      </c>
      <c r="G3839" s="48" t="s">
        <v>4155</v>
      </c>
    </row>
    <row r="3840" spans="1:7">
      <c r="A3840" s="46">
        <v>2014</v>
      </c>
      <c r="B3840" s="47" t="s">
        <v>90</v>
      </c>
      <c r="C3840" s="47" t="s">
        <v>96</v>
      </c>
      <c r="D3840" s="47" t="s">
        <v>0</v>
      </c>
      <c r="E3840" s="47" t="s">
        <v>4160</v>
      </c>
      <c r="F3840" s="47" t="s">
        <v>4154</v>
      </c>
      <c r="G3840" s="48" t="s">
        <v>4155</v>
      </c>
    </row>
    <row r="3841" spans="1:7">
      <c r="A3841" s="46">
        <v>2014</v>
      </c>
      <c r="B3841" s="47" t="s">
        <v>90</v>
      </c>
      <c r="C3841" s="47" t="s">
        <v>96</v>
      </c>
      <c r="D3841" s="47" t="s">
        <v>0</v>
      </c>
      <c r="E3841" s="47" t="s">
        <v>4161</v>
      </c>
      <c r="F3841" s="47" t="s">
        <v>4154</v>
      </c>
      <c r="G3841" s="48" t="s">
        <v>4155</v>
      </c>
    </row>
    <row r="3842" spans="1:7">
      <c r="A3842" s="46">
        <v>2014</v>
      </c>
      <c r="B3842" s="47" t="s">
        <v>90</v>
      </c>
      <c r="C3842" s="47" t="s">
        <v>97</v>
      </c>
      <c r="D3842" s="47" t="s">
        <v>0</v>
      </c>
      <c r="E3842" s="47" t="s">
        <v>4162</v>
      </c>
      <c r="F3842" s="47" t="s">
        <v>4163</v>
      </c>
      <c r="G3842" s="48" t="s">
        <v>4164</v>
      </c>
    </row>
    <row r="3843" spans="1:7">
      <c r="A3843" s="46">
        <v>2014</v>
      </c>
      <c r="B3843" s="47" t="s">
        <v>90</v>
      </c>
      <c r="C3843" s="47" t="s">
        <v>97</v>
      </c>
      <c r="D3843" s="47" t="s">
        <v>0</v>
      </c>
      <c r="E3843" s="47" t="s">
        <v>4165</v>
      </c>
      <c r="F3843" s="47" t="s">
        <v>4166</v>
      </c>
      <c r="G3843" s="48" t="s">
        <v>4164</v>
      </c>
    </row>
    <row r="3844" spans="1:7">
      <c r="A3844" s="46">
        <v>2014</v>
      </c>
      <c r="B3844" s="47" t="s">
        <v>90</v>
      </c>
      <c r="C3844" s="47" t="s">
        <v>98</v>
      </c>
      <c r="D3844" s="47" t="s">
        <v>0</v>
      </c>
      <c r="E3844" s="47" t="s">
        <v>4167</v>
      </c>
      <c r="F3844" s="47" t="s">
        <v>4168</v>
      </c>
      <c r="G3844" s="48" t="s">
        <v>4169</v>
      </c>
    </row>
    <row r="3845" spans="1:7">
      <c r="A3845" s="46">
        <v>2014</v>
      </c>
      <c r="B3845" s="47" t="s">
        <v>90</v>
      </c>
      <c r="C3845" s="47" t="s">
        <v>98</v>
      </c>
      <c r="D3845" s="47" t="s">
        <v>0</v>
      </c>
      <c r="E3845" s="47" t="s">
        <v>4170</v>
      </c>
      <c r="F3845" s="47" t="s">
        <v>4171</v>
      </c>
      <c r="G3845" s="48" t="s">
        <v>4172</v>
      </c>
    </row>
    <row r="3846" spans="1:7">
      <c r="A3846" s="46">
        <v>2014</v>
      </c>
      <c r="B3846" s="47" t="s">
        <v>90</v>
      </c>
      <c r="C3846" s="47" t="s">
        <v>98</v>
      </c>
      <c r="D3846" s="47" t="s">
        <v>0</v>
      </c>
      <c r="E3846" s="47" t="s">
        <v>4173</v>
      </c>
      <c r="F3846" s="47" t="s">
        <v>4174</v>
      </c>
      <c r="G3846" s="48" t="s">
        <v>4175</v>
      </c>
    </row>
    <row r="3847" spans="1:7">
      <c r="A3847" s="46">
        <v>2014</v>
      </c>
      <c r="B3847" s="47" t="s">
        <v>90</v>
      </c>
      <c r="C3847" s="47" t="s">
        <v>98</v>
      </c>
      <c r="D3847" s="47" t="s">
        <v>0</v>
      </c>
      <c r="E3847" s="47" t="s">
        <v>4176</v>
      </c>
      <c r="F3847" s="47" t="s">
        <v>4177</v>
      </c>
      <c r="G3847" s="48" t="s">
        <v>4178</v>
      </c>
    </row>
    <row r="3848" spans="1:7">
      <c r="A3848" s="46">
        <v>2014</v>
      </c>
      <c r="B3848" s="47" t="s">
        <v>90</v>
      </c>
      <c r="C3848" s="47" t="s">
        <v>98</v>
      </c>
      <c r="D3848" s="47" t="s">
        <v>0</v>
      </c>
      <c r="E3848" s="47" t="s">
        <v>4179</v>
      </c>
      <c r="F3848" s="47" t="s">
        <v>4180</v>
      </c>
      <c r="G3848" s="48" t="s">
        <v>4181</v>
      </c>
    </row>
    <row r="3849" spans="1:7">
      <c r="A3849" s="46">
        <v>2014</v>
      </c>
      <c r="B3849" s="47" t="s">
        <v>90</v>
      </c>
      <c r="C3849" s="47" t="s">
        <v>98</v>
      </c>
      <c r="D3849" s="47" t="s">
        <v>0</v>
      </c>
      <c r="E3849" s="47" t="s">
        <v>4182</v>
      </c>
      <c r="F3849" s="47" t="s">
        <v>4183</v>
      </c>
      <c r="G3849" s="48" t="s">
        <v>4184</v>
      </c>
    </row>
    <row r="3850" spans="1:7">
      <c r="A3850" s="46">
        <v>2014</v>
      </c>
      <c r="B3850" s="47" t="s">
        <v>90</v>
      </c>
      <c r="C3850" s="47" t="s">
        <v>98</v>
      </c>
      <c r="D3850" s="47" t="s">
        <v>0</v>
      </c>
      <c r="E3850" s="47" t="s">
        <v>4185</v>
      </c>
      <c r="F3850" s="47" t="s">
        <v>4186</v>
      </c>
      <c r="G3850" s="48" t="s">
        <v>4187</v>
      </c>
    </row>
    <row r="3851" spans="1:7">
      <c r="A3851" s="46">
        <v>2014</v>
      </c>
      <c r="B3851" s="47" t="s">
        <v>90</v>
      </c>
      <c r="C3851" s="47" t="s">
        <v>98</v>
      </c>
      <c r="D3851" s="47" t="s">
        <v>0</v>
      </c>
      <c r="E3851" s="47" t="s">
        <v>4188</v>
      </c>
      <c r="F3851" s="47" t="s">
        <v>4189</v>
      </c>
      <c r="G3851" s="48" t="s">
        <v>4190</v>
      </c>
    </row>
    <row r="3852" spans="1:7">
      <c r="A3852" s="46">
        <v>2014</v>
      </c>
      <c r="B3852" s="47" t="s">
        <v>90</v>
      </c>
      <c r="C3852" s="47" t="s">
        <v>98</v>
      </c>
      <c r="D3852" s="47" t="s">
        <v>0</v>
      </c>
      <c r="E3852" s="47" t="s">
        <v>4191</v>
      </c>
      <c r="F3852" s="47" t="s">
        <v>4192</v>
      </c>
      <c r="G3852" s="48" t="s">
        <v>4193</v>
      </c>
    </row>
    <row r="3853" spans="1:7">
      <c r="A3853" s="46">
        <v>2014</v>
      </c>
      <c r="B3853" s="47" t="s">
        <v>90</v>
      </c>
      <c r="C3853" s="47" t="s">
        <v>98</v>
      </c>
      <c r="D3853" s="47" t="s">
        <v>0</v>
      </c>
      <c r="E3853" s="47" t="s">
        <v>4194</v>
      </c>
      <c r="F3853" s="47" t="s">
        <v>4195</v>
      </c>
      <c r="G3853" s="48" t="s">
        <v>4196</v>
      </c>
    </row>
    <row r="3854" spans="1:7">
      <c r="A3854" s="46">
        <v>2014</v>
      </c>
      <c r="B3854" s="47" t="s">
        <v>90</v>
      </c>
      <c r="C3854" s="47" t="s">
        <v>98</v>
      </c>
      <c r="D3854" s="47" t="s">
        <v>0</v>
      </c>
      <c r="E3854" s="47" t="s">
        <v>4197</v>
      </c>
      <c r="F3854" s="47" t="s">
        <v>4198</v>
      </c>
      <c r="G3854" s="48" t="s">
        <v>4199</v>
      </c>
    </row>
    <row r="3855" spans="1:7">
      <c r="A3855" s="46">
        <v>2014</v>
      </c>
      <c r="B3855" s="47" t="s">
        <v>90</v>
      </c>
      <c r="C3855" s="47" t="s">
        <v>99</v>
      </c>
      <c r="D3855" s="47" t="s">
        <v>0</v>
      </c>
      <c r="E3855" s="47" t="s">
        <v>4200</v>
      </c>
      <c r="F3855" s="47" t="s">
        <v>4201</v>
      </c>
      <c r="G3855" s="48" t="s">
        <v>4202</v>
      </c>
    </row>
    <row r="3856" spans="1:7">
      <c r="A3856" s="46">
        <v>2014</v>
      </c>
      <c r="B3856" s="47" t="s">
        <v>90</v>
      </c>
      <c r="C3856" s="47" t="s">
        <v>99</v>
      </c>
      <c r="D3856" s="47" t="s">
        <v>0</v>
      </c>
      <c r="E3856" s="47" t="s">
        <v>4203</v>
      </c>
      <c r="F3856" s="47" t="s">
        <v>4204</v>
      </c>
      <c r="G3856" s="48" t="s">
        <v>4205</v>
      </c>
    </row>
    <row r="3857" spans="1:7">
      <c r="A3857" s="46">
        <v>2014</v>
      </c>
      <c r="B3857" s="47" t="s">
        <v>90</v>
      </c>
      <c r="C3857" s="47" t="s">
        <v>99</v>
      </c>
      <c r="D3857" s="47" t="s">
        <v>0</v>
      </c>
      <c r="E3857" s="47" t="s">
        <v>4206</v>
      </c>
      <c r="F3857" s="47" t="s">
        <v>4204</v>
      </c>
      <c r="G3857" s="48" t="s">
        <v>4207</v>
      </c>
    </row>
    <row r="3858" spans="1:7">
      <c r="A3858" s="46">
        <v>2014</v>
      </c>
      <c r="B3858" s="47" t="s">
        <v>90</v>
      </c>
      <c r="C3858" s="47" t="s">
        <v>99</v>
      </c>
      <c r="D3858" s="47" t="s">
        <v>0</v>
      </c>
      <c r="E3858" s="47" t="s">
        <v>4208</v>
      </c>
      <c r="F3858" s="47" t="s">
        <v>4204</v>
      </c>
      <c r="G3858" s="48" t="s">
        <v>4205</v>
      </c>
    </row>
    <row r="3859" spans="1:7">
      <c r="A3859" s="46">
        <v>2014</v>
      </c>
      <c r="B3859" s="47" t="s">
        <v>90</v>
      </c>
      <c r="C3859" s="47" t="s">
        <v>99</v>
      </c>
      <c r="D3859" s="47" t="s">
        <v>17574</v>
      </c>
      <c r="E3859" s="47" t="s">
        <v>803</v>
      </c>
      <c r="F3859" s="47" t="s">
        <v>4209</v>
      </c>
      <c r="G3859" s="48" t="s">
        <v>4210</v>
      </c>
    </row>
    <row r="3860" spans="1:7">
      <c r="A3860" s="46">
        <v>2014</v>
      </c>
      <c r="B3860" s="47" t="s">
        <v>90</v>
      </c>
      <c r="C3860" s="47" t="s">
        <v>100</v>
      </c>
      <c r="D3860" s="47" t="s">
        <v>0</v>
      </c>
      <c r="E3860" s="47" t="s">
        <v>4211</v>
      </c>
      <c r="F3860" s="47" t="s">
        <v>4212</v>
      </c>
      <c r="G3860" s="48" t="s">
        <v>4213</v>
      </c>
    </row>
    <row r="3861" spans="1:7">
      <c r="A3861" s="46">
        <v>2014</v>
      </c>
      <c r="B3861" s="47" t="s">
        <v>90</v>
      </c>
      <c r="C3861" s="47" t="s">
        <v>100</v>
      </c>
      <c r="D3861" s="47" t="s">
        <v>0</v>
      </c>
      <c r="E3861" s="47" t="s">
        <v>4214</v>
      </c>
      <c r="F3861" s="47" t="s">
        <v>4215</v>
      </c>
      <c r="G3861" s="48" t="s">
        <v>4216</v>
      </c>
    </row>
    <row r="3862" spans="1:7">
      <c r="A3862" s="46">
        <v>2014</v>
      </c>
      <c r="B3862" s="47" t="s">
        <v>90</v>
      </c>
      <c r="C3862" s="47" t="s">
        <v>100</v>
      </c>
      <c r="D3862" s="47" t="s">
        <v>0</v>
      </c>
      <c r="E3862" s="47" t="s">
        <v>4101</v>
      </c>
      <c r="F3862" s="47" t="s">
        <v>4217</v>
      </c>
      <c r="G3862" s="48" t="s">
        <v>4218</v>
      </c>
    </row>
    <row r="3863" spans="1:7">
      <c r="A3863" s="46">
        <v>2014</v>
      </c>
      <c r="B3863" s="47" t="s">
        <v>90</v>
      </c>
      <c r="C3863" s="47" t="s">
        <v>100</v>
      </c>
      <c r="D3863" s="47" t="s">
        <v>0</v>
      </c>
      <c r="E3863" s="47" t="s">
        <v>4219</v>
      </c>
      <c r="F3863" s="47" t="s">
        <v>4220</v>
      </c>
      <c r="G3863" s="48" t="s">
        <v>4221</v>
      </c>
    </row>
    <row r="3864" spans="1:7">
      <c r="A3864" s="46">
        <v>2014</v>
      </c>
      <c r="B3864" s="47" t="s">
        <v>90</v>
      </c>
      <c r="C3864" s="47" t="s">
        <v>100</v>
      </c>
      <c r="D3864" s="47" t="s">
        <v>0</v>
      </c>
      <c r="E3864" s="47" t="s">
        <v>4222</v>
      </c>
      <c r="F3864" s="47" t="s">
        <v>4223</v>
      </c>
      <c r="G3864" s="48" t="s">
        <v>4224</v>
      </c>
    </row>
    <row r="3865" spans="1:7">
      <c r="A3865" s="46">
        <v>2014</v>
      </c>
      <c r="B3865" s="47" t="s">
        <v>90</v>
      </c>
      <c r="C3865" s="47" t="s">
        <v>101</v>
      </c>
      <c r="D3865" s="47" t="s">
        <v>0</v>
      </c>
      <c r="E3865" s="47" t="s">
        <v>4225</v>
      </c>
      <c r="F3865" s="47" t="s">
        <v>4226</v>
      </c>
      <c r="G3865" s="48" t="s">
        <v>4227</v>
      </c>
    </row>
    <row r="3866" spans="1:7">
      <c r="A3866" s="46">
        <v>2014</v>
      </c>
      <c r="B3866" s="47" t="s">
        <v>90</v>
      </c>
      <c r="C3866" s="47" t="s">
        <v>101</v>
      </c>
      <c r="D3866" s="47" t="s">
        <v>0</v>
      </c>
      <c r="E3866" s="47" t="s">
        <v>4228</v>
      </c>
      <c r="F3866" s="47" t="s">
        <v>4229</v>
      </c>
      <c r="G3866" s="48" t="s">
        <v>4230</v>
      </c>
    </row>
    <row r="3867" spans="1:7">
      <c r="A3867" s="46">
        <v>2014</v>
      </c>
      <c r="B3867" s="47" t="s">
        <v>90</v>
      </c>
      <c r="C3867" s="47" t="s">
        <v>101</v>
      </c>
      <c r="D3867" s="47" t="s">
        <v>0</v>
      </c>
      <c r="E3867" s="47" t="s">
        <v>4231</v>
      </c>
      <c r="F3867" s="47" t="s">
        <v>4232</v>
      </c>
      <c r="G3867" s="48" t="s">
        <v>4233</v>
      </c>
    </row>
    <row r="3868" spans="1:7">
      <c r="A3868" s="46">
        <v>2014</v>
      </c>
      <c r="B3868" s="47" t="s">
        <v>90</v>
      </c>
      <c r="C3868" s="47" t="s">
        <v>101</v>
      </c>
      <c r="D3868" s="47" t="s">
        <v>0</v>
      </c>
      <c r="E3868" s="47" t="s">
        <v>4234</v>
      </c>
      <c r="F3868" s="47" t="s">
        <v>4235</v>
      </c>
      <c r="G3868" s="48" t="s">
        <v>4236</v>
      </c>
    </row>
    <row r="3869" spans="1:7">
      <c r="A3869" s="46">
        <v>2014</v>
      </c>
      <c r="B3869" s="47" t="s">
        <v>90</v>
      </c>
      <c r="C3869" s="47" t="s">
        <v>101</v>
      </c>
      <c r="D3869" s="47" t="s">
        <v>0</v>
      </c>
      <c r="E3869" s="47" t="s">
        <v>4237</v>
      </c>
      <c r="F3869" s="47" t="s">
        <v>4238</v>
      </c>
      <c r="G3869" s="48" t="s">
        <v>4239</v>
      </c>
    </row>
    <row r="3870" spans="1:7">
      <c r="A3870" s="46">
        <v>2014</v>
      </c>
      <c r="B3870" s="47" t="s">
        <v>90</v>
      </c>
      <c r="C3870" s="47" t="s">
        <v>101</v>
      </c>
      <c r="D3870" s="47" t="s">
        <v>0</v>
      </c>
      <c r="E3870" s="47" t="s">
        <v>4240</v>
      </c>
      <c r="F3870" s="47" t="s">
        <v>4241</v>
      </c>
      <c r="G3870" s="48" t="s">
        <v>4242</v>
      </c>
    </row>
    <row r="3871" spans="1:7">
      <c r="A3871" s="46">
        <v>2014</v>
      </c>
      <c r="B3871" s="47" t="s">
        <v>90</v>
      </c>
      <c r="C3871" s="47" t="s">
        <v>101</v>
      </c>
      <c r="D3871" s="47" t="s">
        <v>0</v>
      </c>
      <c r="E3871" s="47" t="s">
        <v>4243</v>
      </c>
      <c r="F3871" s="47" t="s">
        <v>4244</v>
      </c>
      <c r="G3871" s="48" t="s">
        <v>4245</v>
      </c>
    </row>
    <row r="3872" spans="1:7">
      <c r="A3872" s="46">
        <v>2014</v>
      </c>
      <c r="B3872" s="47" t="s">
        <v>90</v>
      </c>
      <c r="C3872" s="47" t="s">
        <v>101</v>
      </c>
      <c r="D3872" s="47" t="s">
        <v>0</v>
      </c>
      <c r="E3872" s="47" t="s">
        <v>4246</v>
      </c>
      <c r="F3872" s="47" t="s">
        <v>4247</v>
      </c>
      <c r="G3872" s="48" t="s">
        <v>4248</v>
      </c>
    </row>
    <row r="3873" spans="1:7">
      <c r="A3873" s="46">
        <v>2014</v>
      </c>
      <c r="B3873" s="47" t="s">
        <v>90</v>
      </c>
      <c r="C3873" s="47" t="s">
        <v>102</v>
      </c>
      <c r="D3873" s="47" t="s">
        <v>17574</v>
      </c>
      <c r="E3873" s="47" t="s">
        <v>4249</v>
      </c>
      <c r="F3873" s="47" t="s">
        <v>4250</v>
      </c>
      <c r="G3873" s="48" t="s">
        <v>4251</v>
      </c>
    </row>
    <row r="3874" spans="1:7">
      <c r="A3874" s="46">
        <v>2014</v>
      </c>
      <c r="B3874" s="47" t="s">
        <v>90</v>
      </c>
      <c r="C3874" s="47" t="s">
        <v>102</v>
      </c>
      <c r="D3874" s="47" t="s">
        <v>17574</v>
      </c>
      <c r="E3874" s="47" t="s">
        <v>4252</v>
      </c>
      <c r="F3874" s="47" t="s">
        <v>4253</v>
      </c>
      <c r="G3874" s="48" t="s">
        <v>4254</v>
      </c>
    </row>
    <row r="3875" spans="1:7">
      <c r="A3875" s="46">
        <v>2014</v>
      </c>
      <c r="B3875" s="47" t="s">
        <v>90</v>
      </c>
      <c r="C3875" s="47" t="s">
        <v>102</v>
      </c>
      <c r="D3875" s="47" t="s">
        <v>17574</v>
      </c>
      <c r="E3875" s="47" t="s">
        <v>4255</v>
      </c>
      <c r="F3875" s="47" t="s">
        <v>4256</v>
      </c>
      <c r="G3875" s="48" t="s">
        <v>4257</v>
      </c>
    </row>
    <row r="3876" spans="1:7">
      <c r="A3876" s="46">
        <v>2014</v>
      </c>
      <c r="B3876" s="47" t="s">
        <v>90</v>
      </c>
      <c r="C3876" s="47" t="s">
        <v>103</v>
      </c>
      <c r="D3876" s="47" t="s">
        <v>0</v>
      </c>
      <c r="E3876" s="47" t="s">
        <v>4258</v>
      </c>
      <c r="F3876" s="47" t="s">
        <v>4259</v>
      </c>
      <c r="G3876" s="48" t="s">
        <v>4260</v>
      </c>
    </row>
    <row r="3877" spans="1:7">
      <c r="A3877" s="46">
        <v>2014</v>
      </c>
      <c r="B3877" s="47" t="s">
        <v>90</v>
      </c>
      <c r="C3877" s="47" t="s">
        <v>103</v>
      </c>
      <c r="D3877" s="47" t="s">
        <v>0</v>
      </c>
      <c r="E3877" s="47" t="s">
        <v>4261</v>
      </c>
      <c r="F3877" s="47" t="s">
        <v>4262</v>
      </c>
      <c r="G3877" s="48" t="s">
        <v>4260</v>
      </c>
    </row>
    <row r="3878" spans="1:7">
      <c r="A3878" s="46">
        <v>2014</v>
      </c>
      <c r="B3878" s="47" t="s">
        <v>90</v>
      </c>
      <c r="C3878" s="47" t="s">
        <v>103</v>
      </c>
      <c r="D3878" s="47" t="s">
        <v>0</v>
      </c>
      <c r="E3878" s="47" t="s">
        <v>4263</v>
      </c>
      <c r="F3878" s="47" t="s">
        <v>4264</v>
      </c>
      <c r="G3878" s="48" t="s">
        <v>4265</v>
      </c>
    </row>
    <row r="3879" spans="1:7">
      <c r="A3879" s="46">
        <v>2014</v>
      </c>
      <c r="B3879" s="47" t="s">
        <v>90</v>
      </c>
      <c r="C3879" s="47" t="s">
        <v>103</v>
      </c>
      <c r="D3879" s="47" t="s">
        <v>0</v>
      </c>
      <c r="E3879" s="47" t="s">
        <v>4266</v>
      </c>
      <c r="F3879" s="47" t="s">
        <v>4267</v>
      </c>
      <c r="G3879" s="48" t="s">
        <v>4268</v>
      </c>
    </row>
    <row r="3880" spans="1:7">
      <c r="A3880" s="46">
        <v>2014</v>
      </c>
      <c r="B3880" s="47" t="s">
        <v>90</v>
      </c>
      <c r="C3880" s="47" t="s">
        <v>103</v>
      </c>
      <c r="D3880" s="47" t="s">
        <v>0</v>
      </c>
      <c r="E3880" s="47" t="s">
        <v>4269</v>
      </c>
      <c r="F3880" s="47" t="s">
        <v>4270</v>
      </c>
      <c r="G3880" s="48" t="s">
        <v>4271</v>
      </c>
    </row>
    <row r="3881" spans="1:7">
      <c r="A3881" s="46">
        <v>2014</v>
      </c>
      <c r="B3881" s="47" t="s">
        <v>90</v>
      </c>
      <c r="C3881" s="47" t="s">
        <v>103</v>
      </c>
      <c r="D3881" s="47" t="s">
        <v>0</v>
      </c>
      <c r="E3881" s="47" t="s">
        <v>4272</v>
      </c>
      <c r="F3881" s="47" t="s">
        <v>4273</v>
      </c>
      <c r="G3881" s="48" t="s">
        <v>4274</v>
      </c>
    </row>
    <row r="3882" spans="1:7">
      <c r="A3882" s="46">
        <v>2014</v>
      </c>
      <c r="B3882" s="47" t="s">
        <v>90</v>
      </c>
      <c r="C3882" s="47" t="s">
        <v>103</v>
      </c>
      <c r="D3882" s="47" t="s">
        <v>0</v>
      </c>
      <c r="E3882" s="47" t="s">
        <v>4275</v>
      </c>
      <c r="F3882" s="47" t="s">
        <v>4276</v>
      </c>
      <c r="G3882" s="48" t="s">
        <v>4277</v>
      </c>
    </row>
    <row r="3883" spans="1:7">
      <c r="A3883" s="46">
        <v>2014</v>
      </c>
      <c r="B3883" s="47" t="s">
        <v>90</v>
      </c>
      <c r="C3883" s="47" t="s">
        <v>105</v>
      </c>
      <c r="D3883" s="47" t="s">
        <v>0</v>
      </c>
      <c r="E3883" s="47" t="s">
        <v>4278</v>
      </c>
      <c r="F3883" s="47" t="s">
        <v>4279</v>
      </c>
      <c r="G3883" s="48" t="s">
        <v>4280</v>
      </c>
    </row>
    <row r="3884" spans="1:7">
      <c r="A3884" s="46">
        <v>2014</v>
      </c>
      <c r="B3884" s="47" t="s">
        <v>90</v>
      </c>
      <c r="C3884" s="47" t="s">
        <v>105</v>
      </c>
      <c r="D3884" s="47" t="s">
        <v>0</v>
      </c>
      <c r="E3884" s="47" t="s">
        <v>4281</v>
      </c>
      <c r="F3884" s="47" t="s">
        <v>4282</v>
      </c>
      <c r="G3884" s="48" t="s">
        <v>4280</v>
      </c>
    </row>
    <row r="3885" spans="1:7">
      <c r="A3885" s="46">
        <v>2014</v>
      </c>
      <c r="B3885" s="47" t="s">
        <v>90</v>
      </c>
      <c r="C3885" s="47" t="s">
        <v>105</v>
      </c>
      <c r="D3885" s="47" t="s">
        <v>0</v>
      </c>
      <c r="E3885" s="47" t="s">
        <v>4283</v>
      </c>
      <c r="F3885" s="47" t="s">
        <v>4284</v>
      </c>
      <c r="G3885" s="48" t="s">
        <v>4285</v>
      </c>
    </row>
    <row r="3886" spans="1:7">
      <c r="A3886" s="46">
        <v>2014</v>
      </c>
      <c r="B3886" s="47" t="s">
        <v>90</v>
      </c>
      <c r="C3886" s="47" t="s">
        <v>105</v>
      </c>
      <c r="D3886" s="47" t="s">
        <v>17574</v>
      </c>
      <c r="E3886" s="47" t="s">
        <v>4286</v>
      </c>
      <c r="F3886" s="47" t="s">
        <v>4287</v>
      </c>
      <c r="G3886" s="48" t="s">
        <v>4285</v>
      </c>
    </row>
    <row r="3887" spans="1:7">
      <c r="A3887" s="46">
        <v>2014</v>
      </c>
      <c r="B3887" s="47" t="s">
        <v>90</v>
      </c>
      <c r="C3887" s="47" t="s">
        <v>105</v>
      </c>
      <c r="D3887" s="47" t="s">
        <v>0</v>
      </c>
      <c r="E3887" s="47" t="s">
        <v>4288</v>
      </c>
      <c r="F3887" s="47" t="s">
        <v>4289</v>
      </c>
      <c r="G3887" s="48" t="s">
        <v>4285</v>
      </c>
    </row>
    <row r="3888" spans="1:7">
      <c r="A3888" s="46">
        <v>2014</v>
      </c>
      <c r="B3888" s="47" t="s">
        <v>90</v>
      </c>
      <c r="C3888" s="47" t="s">
        <v>105</v>
      </c>
      <c r="D3888" s="47" t="s">
        <v>17574</v>
      </c>
      <c r="E3888" s="47" t="s">
        <v>230</v>
      </c>
      <c r="F3888" s="47" t="s">
        <v>4290</v>
      </c>
      <c r="G3888" s="48" t="s">
        <v>4291</v>
      </c>
    </row>
    <row r="3889" spans="1:7">
      <c r="A3889" s="46">
        <v>2014</v>
      </c>
      <c r="B3889" s="47" t="s">
        <v>90</v>
      </c>
      <c r="C3889" s="47" t="s">
        <v>105</v>
      </c>
      <c r="D3889" s="47" t="s">
        <v>0</v>
      </c>
      <c r="E3889" s="47" t="s">
        <v>4292</v>
      </c>
      <c r="F3889" s="47" t="s">
        <v>4293</v>
      </c>
      <c r="G3889" s="48" t="s">
        <v>4285</v>
      </c>
    </row>
    <row r="3890" spans="1:7">
      <c r="A3890" s="46">
        <v>2014</v>
      </c>
      <c r="B3890" s="47" t="s">
        <v>90</v>
      </c>
      <c r="C3890" s="47" t="s">
        <v>105</v>
      </c>
      <c r="D3890" s="47" t="s">
        <v>0</v>
      </c>
      <c r="E3890" s="47" t="s">
        <v>4294</v>
      </c>
      <c r="F3890" s="47" t="s">
        <v>4295</v>
      </c>
      <c r="G3890" s="48" t="s">
        <v>4280</v>
      </c>
    </row>
    <row r="3891" spans="1:7">
      <c r="A3891" s="46">
        <v>2014</v>
      </c>
      <c r="B3891" s="47" t="s">
        <v>90</v>
      </c>
      <c r="C3891" s="47" t="s">
        <v>105</v>
      </c>
      <c r="D3891" s="47" t="s">
        <v>0</v>
      </c>
      <c r="E3891" s="47" t="s">
        <v>4296</v>
      </c>
      <c r="F3891" s="47" t="s">
        <v>4297</v>
      </c>
      <c r="G3891" s="48" t="s">
        <v>4291</v>
      </c>
    </row>
    <row r="3892" spans="1:7">
      <c r="A3892" s="46">
        <v>2014</v>
      </c>
      <c r="B3892" s="47" t="s">
        <v>90</v>
      </c>
      <c r="C3892" s="47" t="s">
        <v>106</v>
      </c>
      <c r="D3892" s="47" t="s">
        <v>0</v>
      </c>
      <c r="E3892" s="47" t="s">
        <v>4298</v>
      </c>
      <c r="F3892" s="47" t="s">
        <v>4299</v>
      </c>
      <c r="G3892" s="48" t="s">
        <v>4300</v>
      </c>
    </row>
    <row r="3893" spans="1:7">
      <c r="A3893" s="46">
        <v>2014</v>
      </c>
      <c r="B3893" s="47" t="s">
        <v>90</v>
      </c>
      <c r="C3893" s="47" t="s">
        <v>106</v>
      </c>
      <c r="D3893" s="47" t="s">
        <v>0</v>
      </c>
      <c r="E3893" s="47" t="s">
        <v>4301</v>
      </c>
      <c r="F3893" s="47" t="s">
        <v>4302</v>
      </c>
      <c r="G3893" s="48" t="s">
        <v>4303</v>
      </c>
    </row>
    <row r="3894" spans="1:7">
      <c r="A3894" s="46">
        <v>2014</v>
      </c>
      <c r="B3894" s="47" t="s">
        <v>90</v>
      </c>
      <c r="C3894" s="47" t="s">
        <v>106</v>
      </c>
      <c r="D3894" s="47" t="s">
        <v>0</v>
      </c>
      <c r="E3894" s="47" t="s">
        <v>4304</v>
      </c>
      <c r="F3894" s="47" t="s">
        <v>4305</v>
      </c>
      <c r="G3894" s="48" t="s">
        <v>4306</v>
      </c>
    </row>
    <row r="3895" spans="1:7">
      <c r="A3895" s="46">
        <v>2014</v>
      </c>
      <c r="B3895" s="47" t="s">
        <v>90</v>
      </c>
      <c r="C3895" s="47" t="s">
        <v>107</v>
      </c>
      <c r="D3895" s="47" t="s">
        <v>17574</v>
      </c>
      <c r="E3895" s="47" t="s">
        <v>4307</v>
      </c>
      <c r="F3895" s="47" t="s">
        <v>4308</v>
      </c>
      <c r="G3895" s="48" t="s">
        <v>4309</v>
      </c>
    </row>
    <row r="3896" spans="1:7">
      <c r="A3896" s="46">
        <v>2014</v>
      </c>
      <c r="B3896" s="47" t="s">
        <v>90</v>
      </c>
      <c r="C3896" s="47" t="s">
        <v>107</v>
      </c>
      <c r="D3896" s="47" t="s">
        <v>0</v>
      </c>
      <c r="E3896" s="47" t="s">
        <v>4310</v>
      </c>
      <c r="F3896" s="47" t="s">
        <v>4308</v>
      </c>
      <c r="G3896" s="48" t="s">
        <v>4309</v>
      </c>
    </row>
    <row r="3897" spans="1:7">
      <c r="A3897" s="46">
        <v>2014</v>
      </c>
      <c r="B3897" s="47" t="s">
        <v>90</v>
      </c>
      <c r="C3897" s="47" t="s">
        <v>107</v>
      </c>
      <c r="D3897" s="47" t="s">
        <v>17574</v>
      </c>
      <c r="E3897" s="47" t="s">
        <v>4311</v>
      </c>
      <c r="F3897" s="47" t="s">
        <v>4308</v>
      </c>
      <c r="G3897" s="48" t="s">
        <v>4309</v>
      </c>
    </row>
    <row r="3898" spans="1:7">
      <c r="A3898" s="46">
        <v>2014</v>
      </c>
      <c r="B3898" s="47" t="s">
        <v>90</v>
      </c>
      <c r="C3898" s="47" t="s">
        <v>107</v>
      </c>
      <c r="D3898" s="47" t="s">
        <v>0</v>
      </c>
      <c r="E3898" s="47" t="s">
        <v>4312</v>
      </c>
      <c r="F3898" s="47" t="s">
        <v>4308</v>
      </c>
      <c r="G3898" s="48" t="s">
        <v>4309</v>
      </c>
    </row>
    <row r="3899" spans="1:7">
      <c r="A3899" s="46">
        <v>2014</v>
      </c>
      <c r="B3899" s="47" t="s">
        <v>90</v>
      </c>
      <c r="C3899" s="47" t="s">
        <v>107</v>
      </c>
      <c r="D3899" s="47" t="s">
        <v>0</v>
      </c>
      <c r="E3899" s="47" t="s">
        <v>4313</v>
      </c>
      <c r="F3899" s="47" t="s">
        <v>4308</v>
      </c>
      <c r="G3899" s="48" t="s">
        <v>4309</v>
      </c>
    </row>
    <row r="3900" spans="1:7">
      <c r="A3900" s="46">
        <v>2014</v>
      </c>
      <c r="B3900" s="47" t="s">
        <v>90</v>
      </c>
      <c r="C3900" s="47" t="s">
        <v>107</v>
      </c>
      <c r="D3900" s="47" t="s">
        <v>0</v>
      </c>
      <c r="E3900" s="47" t="s">
        <v>4314</v>
      </c>
      <c r="F3900" s="47" t="s">
        <v>4308</v>
      </c>
      <c r="G3900" s="48" t="s">
        <v>4309</v>
      </c>
    </row>
    <row r="3901" spans="1:7">
      <c r="A3901" s="46">
        <v>2014</v>
      </c>
      <c r="B3901" s="47" t="s">
        <v>90</v>
      </c>
      <c r="C3901" s="47" t="s">
        <v>107</v>
      </c>
      <c r="D3901" s="47" t="s">
        <v>0</v>
      </c>
      <c r="E3901" s="47" t="s">
        <v>4315</v>
      </c>
      <c r="F3901" s="47" t="s">
        <v>4308</v>
      </c>
      <c r="G3901" s="48" t="s">
        <v>4309</v>
      </c>
    </row>
    <row r="3902" spans="1:7">
      <c r="A3902" s="46">
        <v>2014</v>
      </c>
      <c r="B3902" s="47" t="s">
        <v>90</v>
      </c>
      <c r="C3902" s="47" t="s">
        <v>107</v>
      </c>
      <c r="D3902" s="47" t="s">
        <v>0</v>
      </c>
      <c r="E3902" s="47" t="s">
        <v>4316</v>
      </c>
      <c r="F3902" s="47" t="s">
        <v>4308</v>
      </c>
      <c r="G3902" s="48" t="s">
        <v>4309</v>
      </c>
    </row>
    <row r="3903" spans="1:7">
      <c r="A3903" s="46">
        <v>2014</v>
      </c>
      <c r="B3903" s="47" t="s">
        <v>90</v>
      </c>
      <c r="C3903" s="47" t="s">
        <v>107</v>
      </c>
      <c r="D3903" s="47" t="s">
        <v>0</v>
      </c>
      <c r="E3903" s="47" t="s">
        <v>4317</v>
      </c>
      <c r="F3903" s="47" t="s">
        <v>4308</v>
      </c>
      <c r="G3903" s="48" t="s">
        <v>4309</v>
      </c>
    </row>
    <row r="3904" spans="1:7">
      <c r="A3904" s="46">
        <v>2014</v>
      </c>
      <c r="B3904" s="47" t="s">
        <v>108</v>
      </c>
      <c r="C3904" s="47" t="s">
        <v>109</v>
      </c>
      <c r="D3904" s="47" t="s">
        <v>0</v>
      </c>
      <c r="E3904" s="47" t="s">
        <v>4318</v>
      </c>
      <c r="F3904" s="47" t="s">
        <v>4319</v>
      </c>
      <c r="G3904" s="48" t="s">
        <v>4320</v>
      </c>
    </row>
    <row r="3905" spans="1:7">
      <c r="A3905" s="46">
        <v>2014</v>
      </c>
      <c r="B3905" s="47" t="s">
        <v>108</v>
      </c>
      <c r="C3905" s="47" t="s">
        <v>109</v>
      </c>
      <c r="D3905" s="47" t="s">
        <v>0</v>
      </c>
      <c r="E3905" s="47" t="s">
        <v>4321</v>
      </c>
      <c r="F3905" s="47" t="s">
        <v>4322</v>
      </c>
      <c r="G3905" s="48" t="s">
        <v>4323</v>
      </c>
    </row>
    <row r="3906" spans="1:7">
      <c r="A3906" s="46">
        <v>2014</v>
      </c>
      <c r="B3906" s="47" t="s">
        <v>108</v>
      </c>
      <c r="C3906" s="47" t="s">
        <v>109</v>
      </c>
      <c r="D3906" s="47" t="s">
        <v>0</v>
      </c>
      <c r="E3906" s="47" t="s">
        <v>4324</v>
      </c>
      <c r="F3906" s="47" t="s">
        <v>4325</v>
      </c>
      <c r="G3906" s="48" t="s">
        <v>4326</v>
      </c>
    </row>
    <row r="3907" spans="1:7">
      <c r="A3907" s="46">
        <v>2014</v>
      </c>
      <c r="B3907" s="47" t="s">
        <v>108</v>
      </c>
      <c r="C3907" s="47" t="s">
        <v>109</v>
      </c>
      <c r="D3907" s="47" t="s">
        <v>0</v>
      </c>
      <c r="E3907" s="47" t="s">
        <v>4327</v>
      </c>
      <c r="F3907" s="47" t="s">
        <v>4328</v>
      </c>
      <c r="G3907" s="48" t="s">
        <v>4329</v>
      </c>
    </row>
    <row r="3908" spans="1:7">
      <c r="A3908" s="46">
        <v>2014</v>
      </c>
      <c r="B3908" s="47" t="s">
        <v>108</v>
      </c>
      <c r="C3908" s="47" t="s">
        <v>110</v>
      </c>
      <c r="D3908" s="47" t="s">
        <v>0</v>
      </c>
      <c r="E3908" s="47" t="s">
        <v>4330</v>
      </c>
      <c r="F3908" s="47" t="s">
        <v>4331</v>
      </c>
      <c r="G3908" s="48" t="s">
        <v>4332</v>
      </c>
    </row>
    <row r="3909" spans="1:7">
      <c r="A3909" s="46">
        <v>2014</v>
      </c>
      <c r="B3909" s="47" t="s">
        <v>108</v>
      </c>
      <c r="C3909" s="47" t="s">
        <v>111</v>
      </c>
      <c r="D3909" s="47" t="s">
        <v>0</v>
      </c>
      <c r="E3909" s="47" t="s">
        <v>4333</v>
      </c>
      <c r="F3909" s="47" t="s">
        <v>4334</v>
      </c>
      <c r="G3909" s="48" t="s">
        <v>4335</v>
      </c>
    </row>
    <row r="3910" spans="1:7">
      <c r="A3910" s="46">
        <v>2014</v>
      </c>
      <c r="B3910" s="47" t="s">
        <v>108</v>
      </c>
      <c r="C3910" s="47" t="s">
        <v>111</v>
      </c>
      <c r="D3910" s="47" t="s">
        <v>0</v>
      </c>
      <c r="E3910" s="47" t="s">
        <v>4336</v>
      </c>
      <c r="F3910" s="47" t="s">
        <v>4337</v>
      </c>
      <c r="G3910" s="48" t="s">
        <v>4338</v>
      </c>
    </row>
    <row r="3911" spans="1:7">
      <c r="A3911" s="46">
        <v>2014</v>
      </c>
      <c r="B3911" s="47" t="s">
        <v>108</v>
      </c>
      <c r="C3911" s="47" t="s">
        <v>111</v>
      </c>
      <c r="D3911" s="47" t="s">
        <v>17574</v>
      </c>
      <c r="E3911" s="47" t="s">
        <v>4339</v>
      </c>
      <c r="F3911" s="47" t="s">
        <v>4340</v>
      </c>
      <c r="G3911" s="48" t="s">
        <v>4341</v>
      </c>
    </row>
    <row r="3912" spans="1:7">
      <c r="A3912" s="46">
        <v>2014</v>
      </c>
      <c r="B3912" s="47" t="s">
        <v>108</v>
      </c>
      <c r="C3912" s="47" t="s">
        <v>111</v>
      </c>
      <c r="D3912" s="47" t="s">
        <v>0</v>
      </c>
      <c r="E3912" s="47" t="s">
        <v>4342</v>
      </c>
      <c r="F3912" s="47" t="s">
        <v>4343</v>
      </c>
      <c r="G3912" s="48" t="s">
        <v>4344</v>
      </c>
    </row>
    <row r="3913" spans="1:7">
      <c r="A3913" s="46">
        <v>2014</v>
      </c>
      <c r="B3913" s="47" t="s">
        <v>108</v>
      </c>
      <c r="C3913" s="47" t="s">
        <v>111</v>
      </c>
      <c r="D3913" s="47" t="s">
        <v>0</v>
      </c>
      <c r="E3913" s="47" t="s">
        <v>4345</v>
      </c>
      <c r="F3913" s="47" t="s">
        <v>4346</v>
      </c>
      <c r="G3913" s="48" t="s">
        <v>4347</v>
      </c>
    </row>
    <row r="3914" spans="1:7">
      <c r="A3914" s="46">
        <v>2014</v>
      </c>
      <c r="B3914" s="47" t="s">
        <v>108</v>
      </c>
      <c r="C3914" s="47" t="s">
        <v>111</v>
      </c>
      <c r="D3914" s="47" t="s">
        <v>17574</v>
      </c>
      <c r="E3914" s="47" t="s">
        <v>4348</v>
      </c>
      <c r="F3914" s="47" t="s">
        <v>4349</v>
      </c>
      <c r="G3914" s="48" t="s">
        <v>4350</v>
      </c>
    </row>
    <row r="3915" spans="1:7">
      <c r="A3915" s="46">
        <v>2014</v>
      </c>
      <c r="B3915" s="47" t="s">
        <v>108</v>
      </c>
      <c r="C3915" s="47" t="s">
        <v>112</v>
      </c>
      <c r="D3915" s="47" t="s">
        <v>0</v>
      </c>
      <c r="E3915" s="47" t="s">
        <v>4351</v>
      </c>
      <c r="F3915" s="47" t="s">
        <v>4352</v>
      </c>
      <c r="G3915" s="48" t="s">
        <v>4353</v>
      </c>
    </row>
    <row r="3916" spans="1:7">
      <c r="A3916" s="46">
        <v>2014</v>
      </c>
      <c r="B3916" s="47" t="s">
        <v>108</v>
      </c>
      <c r="C3916" s="47" t="s">
        <v>113</v>
      </c>
      <c r="D3916" s="47" t="s">
        <v>0</v>
      </c>
      <c r="E3916" s="47" t="s">
        <v>4354</v>
      </c>
      <c r="F3916" s="47" t="s">
        <v>4355</v>
      </c>
      <c r="G3916" s="48" t="s">
        <v>4356</v>
      </c>
    </row>
    <row r="3917" spans="1:7">
      <c r="A3917" s="46">
        <v>2014</v>
      </c>
      <c r="B3917" s="47" t="s">
        <v>108</v>
      </c>
      <c r="C3917" s="47" t="s">
        <v>113</v>
      </c>
      <c r="D3917" s="47" t="s">
        <v>0</v>
      </c>
      <c r="E3917" s="47" t="s">
        <v>4357</v>
      </c>
      <c r="F3917" s="47" t="s">
        <v>4358</v>
      </c>
      <c r="G3917" s="48" t="s">
        <v>4359</v>
      </c>
    </row>
    <row r="3918" spans="1:7">
      <c r="A3918" s="46">
        <v>2014</v>
      </c>
      <c r="B3918" s="47" t="s">
        <v>108</v>
      </c>
      <c r="C3918" s="47" t="s">
        <v>113</v>
      </c>
      <c r="D3918" s="47" t="s">
        <v>0</v>
      </c>
      <c r="E3918" s="47" t="s">
        <v>4360</v>
      </c>
      <c r="F3918" s="47" t="s">
        <v>4361</v>
      </c>
      <c r="G3918" s="48" t="s">
        <v>4362</v>
      </c>
    </row>
    <row r="3919" spans="1:7">
      <c r="A3919" s="46">
        <v>2014</v>
      </c>
      <c r="B3919" s="47" t="s">
        <v>108</v>
      </c>
      <c r="C3919" s="47" t="s">
        <v>113</v>
      </c>
      <c r="D3919" s="47" t="s">
        <v>17574</v>
      </c>
      <c r="E3919" s="47" t="s">
        <v>4363</v>
      </c>
      <c r="F3919" s="47" t="s">
        <v>4364</v>
      </c>
      <c r="G3919" s="48" t="s">
        <v>4365</v>
      </c>
    </row>
    <row r="3920" spans="1:7">
      <c r="A3920" s="46">
        <v>2014</v>
      </c>
      <c r="B3920" s="47" t="s">
        <v>108</v>
      </c>
      <c r="C3920" s="47" t="s">
        <v>114</v>
      </c>
      <c r="D3920" s="47" t="s">
        <v>17574</v>
      </c>
      <c r="E3920" s="47" t="s">
        <v>4366</v>
      </c>
      <c r="F3920" s="47" t="s">
        <v>4367</v>
      </c>
      <c r="G3920" s="48" t="s">
        <v>866</v>
      </c>
    </row>
    <row r="3921" spans="1:7">
      <c r="A3921" s="46">
        <v>2014</v>
      </c>
      <c r="B3921" s="47" t="s">
        <v>108</v>
      </c>
      <c r="C3921" s="47" t="s">
        <v>114</v>
      </c>
      <c r="D3921" s="47" t="s">
        <v>0</v>
      </c>
      <c r="E3921" s="47" t="s">
        <v>4368</v>
      </c>
      <c r="F3921" s="47" t="s">
        <v>4369</v>
      </c>
      <c r="G3921" s="48" t="s">
        <v>4370</v>
      </c>
    </row>
    <row r="3922" spans="1:7">
      <c r="A3922" s="46">
        <v>2014</v>
      </c>
      <c r="B3922" s="47" t="s">
        <v>108</v>
      </c>
      <c r="C3922" s="47" t="s">
        <v>114</v>
      </c>
      <c r="D3922" s="47" t="s">
        <v>0</v>
      </c>
      <c r="E3922" s="47" t="s">
        <v>4371</v>
      </c>
      <c r="F3922" s="47" t="s">
        <v>4372</v>
      </c>
      <c r="G3922" s="48" t="s">
        <v>4373</v>
      </c>
    </row>
    <row r="3923" spans="1:7">
      <c r="A3923" s="46">
        <v>2014</v>
      </c>
      <c r="B3923" s="47" t="s">
        <v>108</v>
      </c>
      <c r="C3923" s="47" t="s">
        <v>115</v>
      </c>
      <c r="D3923" s="47" t="s">
        <v>0</v>
      </c>
      <c r="E3923" s="47" t="s">
        <v>4374</v>
      </c>
      <c r="F3923" s="47" t="s">
        <v>4375</v>
      </c>
      <c r="G3923" s="48" t="s">
        <v>4376</v>
      </c>
    </row>
    <row r="3924" spans="1:7">
      <c r="A3924" s="46">
        <v>2014</v>
      </c>
      <c r="B3924" s="47" t="s">
        <v>108</v>
      </c>
      <c r="C3924" s="47" t="s">
        <v>115</v>
      </c>
      <c r="D3924" s="47" t="s">
        <v>0</v>
      </c>
      <c r="E3924" s="47" t="s">
        <v>4377</v>
      </c>
      <c r="F3924" s="47" t="s">
        <v>4378</v>
      </c>
      <c r="G3924" s="48" t="s">
        <v>4379</v>
      </c>
    </row>
    <row r="3925" spans="1:7">
      <c r="A3925" s="46">
        <v>2014</v>
      </c>
      <c r="B3925" s="47" t="s">
        <v>108</v>
      </c>
      <c r="C3925" s="47" t="s">
        <v>115</v>
      </c>
      <c r="D3925" s="47" t="s">
        <v>17574</v>
      </c>
      <c r="E3925" s="47" t="s">
        <v>4380</v>
      </c>
      <c r="F3925" s="47" t="s">
        <v>4381</v>
      </c>
      <c r="G3925" s="48" t="s">
        <v>4382</v>
      </c>
    </row>
    <row r="3926" spans="1:7">
      <c r="A3926" s="46">
        <v>2014</v>
      </c>
      <c r="B3926" s="47" t="s">
        <v>108</v>
      </c>
      <c r="C3926" s="47" t="s">
        <v>115</v>
      </c>
      <c r="D3926" s="47" t="s">
        <v>0</v>
      </c>
      <c r="E3926" s="47" t="s">
        <v>4383</v>
      </c>
      <c r="F3926" s="47" t="s">
        <v>4384</v>
      </c>
      <c r="G3926" s="48" t="s">
        <v>4385</v>
      </c>
    </row>
    <row r="3927" spans="1:7">
      <c r="A3927" s="46">
        <v>2014</v>
      </c>
      <c r="B3927" s="47" t="s">
        <v>108</v>
      </c>
      <c r="C3927" s="47" t="s">
        <v>115</v>
      </c>
      <c r="D3927" s="47" t="s">
        <v>0</v>
      </c>
      <c r="E3927" s="47" t="s">
        <v>4386</v>
      </c>
      <c r="F3927" s="47" t="s">
        <v>4387</v>
      </c>
      <c r="G3927" s="48" t="s">
        <v>4388</v>
      </c>
    </row>
    <row r="3928" spans="1:7">
      <c r="A3928" s="46">
        <v>2014</v>
      </c>
      <c r="B3928" s="47" t="s">
        <v>108</v>
      </c>
      <c r="C3928" s="47" t="s">
        <v>116</v>
      </c>
      <c r="D3928" s="47" t="s">
        <v>0</v>
      </c>
      <c r="E3928" s="47" t="s">
        <v>4389</v>
      </c>
      <c r="F3928" s="47" t="s">
        <v>4390</v>
      </c>
      <c r="G3928" s="48" t="s">
        <v>4391</v>
      </c>
    </row>
    <row r="3929" spans="1:7">
      <c r="A3929" s="46">
        <v>2014</v>
      </c>
      <c r="B3929" s="47" t="s">
        <v>108</v>
      </c>
      <c r="C3929" s="47" t="s">
        <v>116</v>
      </c>
      <c r="D3929" s="47" t="s">
        <v>0</v>
      </c>
      <c r="E3929" s="47" t="s">
        <v>4392</v>
      </c>
      <c r="F3929" s="47" t="s">
        <v>4393</v>
      </c>
      <c r="G3929" s="48" t="s">
        <v>4394</v>
      </c>
    </row>
    <row r="3930" spans="1:7">
      <c r="A3930" s="46">
        <v>2014</v>
      </c>
      <c r="B3930" s="47" t="s">
        <v>108</v>
      </c>
      <c r="C3930" s="47" t="s">
        <v>116</v>
      </c>
      <c r="D3930" s="47" t="s">
        <v>0</v>
      </c>
      <c r="E3930" s="47" t="s">
        <v>4395</v>
      </c>
      <c r="F3930" s="47" t="s">
        <v>4396</v>
      </c>
      <c r="G3930" s="48" t="s">
        <v>4397</v>
      </c>
    </row>
    <row r="3931" spans="1:7">
      <c r="A3931" s="46">
        <v>2014</v>
      </c>
      <c r="B3931" s="47" t="s">
        <v>108</v>
      </c>
      <c r="C3931" s="47" t="s">
        <v>116</v>
      </c>
      <c r="D3931" s="47" t="s">
        <v>17574</v>
      </c>
      <c r="E3931" s="47" t="s">
        <v>4398</v>
      </c>
      <c r="F3931" s="47" t="s">
        <v>4399</v>
      </c>
      <c r="G3931" s="48" t="s">
        <v>4400</v>
      </c>
    </row>
    <row r="3932" spans="1:7">
      <c r="A3932" s="46">
        <v>2014</v>
      </c>
      <c r="B3932" s="47" t="s">
        <v>108</v>
      </c>
      <c r="C3932" s="47" t="s">
        <v>116</v>
      </c>
      <c r="D3932" s="47" t="s">
        <v>17574</v>
      </c>
      <c r="E3932" s="47" t="s">
        <v>4401</v>
      </c>
      <c r="F3932" s="47" t="s">
        <v>4399</v>
      </c>
      <c r="G3932" s="48" t="s">
        <v>4402</v>
      </c>
    </row>
    <row r="3933" spans="1:7">
      <c r="A3933" s="46">
        <v>2014</v>
      </c>
      <c r="B3933" s="47" t="s">
        <v>108</v>
      </c>
      <c r="C3933" s="47" t="s">
        <v>117</v>
      </c>
      <c r="D3933" s="47" t="s">
        <v>17574</v>
      </c>
      <c r="E3933" s="47" t="s">
        <v>4403</v>
      </c>
      <c r="F3933" s="47" t="s">
        <v>4404</v>
      </c>
      <c r="G3933" s="48" t="s">
        <v>4405</v>
      </c>
    </row>
    <row r="3934" spans="1:7">
      <c r="A3934" s="46">
        <v>2014</v>
      </c>
      <c r="B3934" s="47" t="s">
        <v>108</v>
      </c>
      <c r="C3934" s="47" t="s">
        <v>117</v>
      </c>
      <c r="D3934" s="47" t="s">
        <v>0</v>
      </c>
      <c r="E3934" s="47" t="s">
        <v>4406</v>
      </c>
      <c r="F3934" s="47" t="s">
        <v>4407</v>
      </c>
      <c r="G3934" s="48" t="s">
        <v>4408</v>
      </c>
    </row>
    <row r="3935" spans="1:7">
      <c r="A3935" s="46">
        <v>2014</v>
      </c>
      <c r="B3935" s="47" t="s">
        <v>108</v>
      </c>
      <c r="C3935" s="47" t="s">
        <v>117</v>
      </c>
      <c r="D3935" s="47" t="s">
        <v>0</v>
      </c>
      <c r="E3935" s="47" t="s">
        <v>4409</v>
      </c>
      <c r="F3935" s="47" t="s">
        <v>4407</v>
      </c>
      <c r="G3935" s="48" t="s">
        <v>4408</v>
      </c>
    </row>
    <row r="3936" spans="1:7">
      <c r="A3936" s="46">
        <v>2014</v>
      </c>
      <c r="B3936" s="47" t="s">
        <v>108</v>
      </c>
      <c r="C3936" s="47" t="s">
        <v>117</v>
      </c>
      <c r="D3936" s="47" t="s">
        <v>0</v>
      </c>
      <c r="E3936" s="47" t="s">
        <v>4410</v>
      </c>
      <c r="F3936" s="47" t="s">
        <v>4407</v>
      </c>
      <c r="G3936" s="48" t="s">
        <v>4408</v>
      </c>
    </row>
    <row r="3937" spans="1:7">
      <c r="A3937" s="46">
        <v>2014</v>
      </c>
      <c r="B3937" s="47" t="s">
        <v>108</v>
      </c>
      <c r="C3937" s="47" t="s">
        <v>117</v>
      </c>
      <c r="D3937" s="47" t="s">
        <v>0</v>
      </c>
      <c r="E3937" s="47" t="s">
        <v>4411</v>
      </c>
      <c r="F3937" s="47" t="s">
        <v>4407</v>
      </c>
      <c r="G3937" s="48" t="s">
        <v>4408</v>
      </c>
    </row>
    <row r="3938" spans="1:7">
      <c r="A3938" s="46">
        <v>2014</v>
      </c>
      <c r="B3938" s="47" t="s">
        <v>108</v>
      </c>
      <c r="C3938" s="47" t="s">
        <v>117</v>
      </c>
      <c r="D3938" s="47" t="s">
        <v>0</v>
      </c>
      <c r="E3938" s="47" t="s">
        <v>4412</v>
      </c>
      <c r="F3938" s="47" t="s">
        <v>4407</v>
      </c>
      <c r="G3938" s="48" t="s">
        <v>4408</v>
      </c>
    </row>
    <row r="3939" spans="1:7">
      <c r="A3939" s="46">
        <v>2014</v>
      </c>
      <c r="B3939" s="47" t="s">
        <v>108</v>
      </c>
      <c r="C3939" s="47" t="s">
        <v>117</v>
      </c>
      <c r="D3939" s="47" t="s">
        <v>0</v>
      </c>
      <c r="E3939" s="47" t="s">
        <v>4413</v>
      </c>
      <c r="F3939" s="47" t="s">
        <v>4407</v>
      </c>
      <c r="G3939" s="48" t="s">
        <v>4408</v>
      </c>
    </row>
    <row r="3940" spans="1:7">
      <c r="A3940" s="46">
        <v>2014</v>
      </c>
      <c r="B3940" s="47" t="s">
        <v>108</v>
      </c>
      <c r="C3940" s="47" t="s">
        <v>117</v>
      </c>
      <c r="D3940" s="47" t="s">
        <v>0</v>
      </c>
      <c r="E3940" s="47" t="s">
        <v>4414</v>
      </c>
      <c r="F3940" s="47" t="s">
        <v>4407</v>
      </c>
      <c r="G3940" s="48" t="s">
        <v>4408</v>
      </c>
    </row>
    <row r="3941" spans="1:7">
      <c r="A3941" s="46">
        <v>2014</v>
      </c>
      <c r="B3941" s="47" t="s">
        <v>108</v>
      </c>
      <c r="C3941" s="47" t="s">
        <v>117</v>
      </c>
      <c r="D3941" s="47" t="s">
        <v>17574</v>
      </c>
      <c r="E3941" s="47" t="s">
        <v>4415</v>
      </c>
      <c r="F3941" s="47" t="s">
        <v>4407</v>
      </c>
      <c r="G3941" s="48" t="s">
        <v>4408</v>
      </c>
    </row>
    <row r="3942" spans="1:7">
      <c r="A3942" s="46">
        <v>2014</v>
      </c>
      <c r="B3942" s="47" t="s">
        <v>108</v>
      </c>
      <c r="C3942" s="47" t="s">
        <v>117</v>
      </c>
      <c r="D3942" s="47" t="s">
        <v>0</v>
      </c>
      <c r="E3942" s="47" t="s">
        <v>4416</v>
      </c>
      <c r="F3942" s="47" t="s">
        <v>4407</v>
      </c>
      <c r="G3942" s="48" t="s">
        <v>4408</v>
      </c>
    </row>
    <row r="3943" spans="1:7">
      <c r="A3943" s="46">
        <v>2014</v>
      </c>
      <c r="B3943" s="47" t="s">
        <v>108</v>
      </c>
      <c r="C3943" s="47" t="s">
        <v>4417</v>
      </c>
      <c r="D3943" s="47" t="s">
        <v>0</v>
      </c>
      <c r="E3943" s="47" t="s">
        <v>4418</v>
      </c>
      <c r="F3943" s="47" t="s">
        <v>4419</v>
      </c>
      <c r="G3943" s="48" t="s">
        <v>4420</v>
      </c>
    </row>
    <row r="3944" spans="1:7">
      <c r="A3944" s="46">
        <v>2014</v>
      </c>
      <c r="B3944" s="47" t="s">
        <v>108</v>
      </c>
      <c r="C3944" s="47" t="s">
        <v>4417</v>
      </c>
      <c r="D3944" s="47" t="s">
        <v>0</v>
      </c>
      <c r="E3944" s="47" t="s">
        <v>4421</v>
      </c>
      <c r="F3944" s="47" t="s">
        <v>4422</v>
      </c>
      <c r="G3944" s="48" t="s">
        <v>4423</v>
      </c>
    </row>
    <row r="3945" spans="1:7">
      <c r="A3945" s="46">
        <v>2014</v>
      </c>
      <c r="B3945" s="47" t="s">
        <v>108</v>
      </c>
      <c r="C3945" s="47" t="s">
        <v>4417</v>
      </c>
      <c r="D3945" s="47" t="s">
        <v>0</v>
      </c>
      <c r="E3945" s="47" t="s">
        <v>4424</v>
      </c>
      <c r="F3945" s="47" t="s">
        <v>4425</v>
      </c>
      <c r="G3945" s="48" t="s">
        <v>887</v>
      </c>
    </row>
    <row r="3946" spans="1:7">
      <c r="A3946" s="46">
        <v>2014</v>
      </c>
      <c r="B3946" s="47" t="s">
        <v>108</v>
      </c>
      <c r="C3946" s="47" t="s">
        <v>4417</v>
      </c>
      <c r="D3946" s="47" t="s">
        <v>17574</v>
      </c>
      <c r="E3946" s="47" t="s">
        <v>4426</v>
      </c>
      <c r="F3946" s="47" t="s">
        <v>4427</v>
      </c>
      <c r="G3946" s="48" t="s">
        <v>4428</v>
      </c>
    </row>
    <row r="3947" spans="1:7">
      <c r="A3947" s="46">
        <v>2014</v>
      </c>
      <c r="B3947" s="47" t="s">
        <v>108</v>
      </c>
      <c r="C3947" s="47" t="s">
        <v>4417</v>
      </c>
      <c r="D3947" s="47" t="s">
        <v>17574</v>
      </c>
      <c r="E3947" s="47" t="s">
        <v>4429</v>
      </c>
      <c r="F3947" s="47" t="s">
        <v>4430</v>
      </c>
      <c r="G3947" s="48" t="s">
        <v>4431</v>
      </c>
    </row>
    <row r="3948" spans="1:7">
      <c r="A3948" s="46">
        <v>2014</v>
      </c>
      <c r="B3948" s="47" t="s">
        <v>108</v>
      </c>
      <c r="C3948" s="47" t="s">
        <v>4417</v>
      </c>
      <c r="D3948" s="47" t="s">
        <v>17574</v>
      </c>
      <c r="E3948" s="47" t="s">
        <v>4432</v>
      </c>
      <c r="F3948" s="47" t="s">
        <v>4433</v>
      </c>
      <c r="G3948" s="48" t="s">
        <v>4434</v>
      </c>
    </row>
    <row r="3949" spans="1:7">
      <c r="A3949" s="46">
        <v>2014</v>
      </c>
      <c r="B3949" s="47" t="s">
        <v>108</v>
      </c>
      <c r="C3949" s="47" t="s">
        <v>4417</v>
      </c>
      <c r="D3949" s="47" t="s">
        <v>17574</v>
      </c>
      <c r="E3949" s="47" t="s">
        <v>4435</v>
      </c>
      <c r="F3949" s="47" t="s">
        <v>4436</v>
      </c>
      <c r="G3949" s="48" t="s">
        <v>4437</v>
      </c>
    </row>
    <row r="3950" spans="1:7">
      <c r="A3950" s="46">
        <v>2014</v>
      </c>
      <c r="B3950" s="47" t="s">
        <v>108</v>
      </c>
      <c r="C3950" s="47" t="s">
        <v>118</v>
      </c>
      <c r="D3950" s="47" t="s">
        <v>0</v>
      </c>
      <c r="E3950" s="47" t="s">
        <v>4438</v>
      </c>
      <c r="F3950" s="47" t="s">
        <v>4439</v>
      </c>
      <c r="G3950" s="48" t="s">
        <v>4440</v>
      </c>
    </row>
    <row r="3951" spans="1:7">
      <c r="A3951" s="46">
        <v>2014</v>
      </c>
      <c r="B3951" s="47" t="s">
        <v>108</v>
      </c>
      <c r="C3951" s="47" t="s">
        <v>118</v>
      </c>
      <c r="D3951" s="47" t="s">
        <v>0</v>
      </c>
      <c r="E3951" s="47" t="s">
        <v>4441</v>
      </c>
      <c r="F3951" s="47" t="s">
        <v>4442</v>
      </c>
      <c r="G3951" s="48" t="s">
        <v>4443</v>
      </c>
    </row>
    <row r="3952" spans="1:7">
      <c r="A3952" s="46">
        <v>2014</v>
      </c>
      <c r="B3952" s="47" t="s">
        <v>108</v>
      </c>
      <c r="C3952" s="47" t="s">
        <v>118</v>
      </c>
      <c r="D3952" s="47" t="s">
        <v>0</v>
      </c>
      <c r="E3952" s="47" t="s">
        <v>4444</v>
      </c>
      <c r="F3952" s="47" t="s">
        <v>4445</v>
      </c>
      <c r="G3952" s="48" t="s">
        <v>4446</v>
      </c>
    </row>
    <row r="3953" spans="1:7">
      <c r="A3953" s="46">
        <v>2014</v>
      </c>
      <c r="B3953" s="47" t="s">
        <v>108</v>
      </c>
      <c r="C3953" s="47" t="s">
        <v>118</v>
      </c>
      <c r="D3953" s="47" t="s">
        <v>17574</v>
      </c>
      <c r="E3953" s="47" t="s">
        <v>4447</v>
      </c>
      <c r="F3953" s="47" t="s">
        <v>4448</v>
      </c>
      <c r="G3953" s="48" t="s">
        <v>4449</v>
      </c>
    </row>
    <row r="3954" spans="1:7">
      <c r="A3954" s="46">
        <v>2014</v>
      </c>
      <c r="B3954" s="47" t="s">
        <v>108</v>
      </c>
      <c r="C3954" s="47" t="s">
        <v>118</v>
      </c>
      <c r="D3954" s="47" t="s">
        <v>0</v>
      </c>
      <c r="E3954" s="47" t="s">
        <v>4450</v>
      </c>
      <c r="F3954" s="47" t="s">
        <v>4451</v>
      </c>
      <c r="G3954" s="48" t="s">
        <v>4452</v>
      </c>
    </row>
    <row r="3955" spans="1:7">
      <c r="A3955" s="46">
        <v>2014</v>
      </c>
      <c r="B3955" s="47" t="s">
        <v>108</v>
      </c>
      <c r="C3955" s="47" t="s">
        <v>118</v>
      </c>
      <c r="D3955" s="47" t="s">
        <v>0</v>
      </c>
      <c r="E3955" s="47" t="s">
        <v>4453</v>
      </c>
      <c r="F3955" s="47" t="s">
        <v>4454</v>
      </c>
      <c r="G3955" s="48" t="s">
        <v>4455</v>
      </c>
    </row>
    <row r="3956" spans="1:7">
      <c r="A3956" s="46">
        <v>2014</v>
      </c>
      <c r="B3956" s="47" t="s">
        <v>108</v>
      </c>
      <c r="C3956" s="47" t="s">
        <v>118</v>
      </c>
      <c r="D3956" s="47" t="s">
        <v>17574</v>
      </c>
      <c r="E3956" s="47" t="s">
        <v>4456</v>
      </c>
      <c r="F3956" s="47" t="s">
        <v>4454</v>
      </c>
      <c r="G3956" s="48" t="s">
        <v>4455</v>
      </c>
    </row>
    <row r="3957" spans="1:7">
      <c r="A3957" s="46">
        <v>2014</v>
      </c>
      <c r="B3957" s="47" t="s">
        <v>108</v>
      </c>
      <c r="C3957" s="47" t="s">
        <v>118</v>
      </c>
      <c r="D3957" s="47" t="s">
        <v>0</v>
      </c>
      <c r="E3957" s="47" t="s">
        <v>4457</v>
      </c>
      <c r="F3957" s="47" t="s">
        <v>4454</v>
      </c>
      <c r="G3957" s="48" t="s">
        <v>4455</v>
      </c>
    </row>
    <row r="3958" spans="1:7">
      <c r="A3958" s="46">
        <v>2014</v>
      </c>
      <c r="B3958" s="47" t="s">
        <v>108</v>
      </c>
      <c r="C3958" s="47" t="s">
        <v>118</v>
      </c>
      <c r="D3958" s="47" t="s">
        <v>0</v>
      </c>
      <c r="E3958" s="47" t="s">
        <v>4458</v>
      </c>
      <c r="F3958" s="47" t="s">
        <v>4454</v>
      </c>
      <c r="G3958" s="48" t="s">
        <v>4455</v>
      </c>
    </row>
    <row r="3959" spans="1:7">
      <c r="A3959" s="46">
        <v>2014</v>
      </c>
      <c r="B3959" s="47" t="s">
        <v>108</v>
      </c>
      <c r="C3959" s="47" t="s">
        <v>118</v>
      </c>
      <c r="D3959" s="47" t="s">
        <v>0</v>
      </c>
      <c r="E3959" s="47" t="s">
        <v>4459</v>
      </c>
      <c r="F3959" s="47" t="s">
        <v>4454</v>
      </c>
      <c r="G3959" s="48" t="s">
        <v>4460</v>
      </c>
    </row>
    <row r="3960" spans="1:7">
      <c r="A3960" s="46">
        <v>2014</v>
      </c>
      <c r="B3960" s="47" t="s">
        <v>108</v>
      </c>
      <c r="C3960" s="47" t="s">
        <v>118</v>
      </c>
      <c r="D3960" s="47" t="s">
        <v>0</v>
      </c>
      <c r="E3960" s="47" t="s">
        <v>4461</v>
      </c>
      <c r="F3960" s="47" t="s">
        <v>4454</v>
      </c>
      <c r="G3960" s="48" t="s">
        <v>4460</v>
      </c>
    </row>
    <row r="3961" spans="1:7">
      <c r="A3961" s="46">
        <v>2014</v>
      </c>
      <c r="B3961" s="47" t="s">
        <v>108</v>
      </c>
      <c r="C3961" s="47" t="s">
        <v>119</v>
      </c>
      <c r="D3961" s="47" t="s">
        <v>0</v>
      </c>
      <c r="E3961" s="47" t="s">
        <v>4462</v>
      </c>
      <c r="F3961" s="47" t="s">
        <v>4463</v>
      </c>
      <c r="G3961" s="48" t="s">
        <v>4464</v>
      </c>
    </row>
    <row r="3962" spans="1:7">
      <c r="A3962" s="46">
        <v>2014</v>
      </c>
      <c r="B3962" s="47" t="s">
        <v>108</v>
      </c>
      <c r="C3962" s="47" t="s">
        <v>119</v>
      </c>
      <c r="D3962" s="47" t="s">
        <v>0</v>
      </c>
      <c r="E3962" s="47" t="s">
        <v>4465</v>
      </c>
      <c r="F3962" s="47" t="s">
        <v>4466</v>
      </c>
      <c r="G3962" s="48" t="s">
        <v>4467</v>
      </c>
    </row>
    <row r="3963" spans="1:7">
      <c r="A3963" s="46">
        <v>2014</v>
      </c>
      <c r="B3963" s="47" t="s">
        <v>108</v>
      </c>
      <c r="C3963" s="47" t="s">
        <v>119</v>
      </c>
      <c r="D3963" s="47" t="s">
        <v>0</v>
      </c>
      <c r="E3963" s="47" t="s">
        <v>4468</v>
      </c>
      <c r="F3963" s="47" t="s">
        <v>4469</v>
      </c>
      <c r="G3963" s="48" t="s">
        <v>4464</v>
      </c>
    </row>
    <row r="3964" spans="1:7">
      <c r="A3964" s="46">
        <v>2014</v>
      </c>
      <c r="B3964" s="47" t="s">
        <v>108</v>
      </c>
      <c r="C3964" s="47" t="s">
        <v>119</v>
      </c>
      <c r="D3964" s="47" t="s">
        <v>0</v>
      </c>
      <c r="E3964" s="47" t="s">
        <v>4470</v>
      </c>
      <c r="F3964" s="47" t="s">
        <v>4471</v>
      </c>
      <c r="G3964" s="48" t="s">
        <v>4472</v>
      </c>
    </row>
    <row r="3965" spans="1:7">
      <c r="A3965" s="46">
        <v>2014</v>
      </c>
      <c r="B3965" s="47" t="s">
        <v>108</v>
      </c>
      <c r="C3965" s="47" t="s">
        <v>119</v>
      </c>
      <c r="D3965" s="47" t="s">
        <v>0</v>
      </c>
      <c r="E3965" s="47" t="s">
        <v>4473</v>
      </c>
      <c r="F3965" s="47" t="s">
        <v>4474</v>
      </c>
      <c r="G3965" s="48" t="s">
        <v>4475</v>
      </c>
    </row>
    <row r="3966" spans="1:7">
      <c r="A3966" s="46">
        <v>2014</v>
      </c>
      <c r="B3966" s="47" t="s">
        <v>108</v>
      </c>
      <c r="C3966" s="47" t="s">
        <v>119</v>
      </c>
      <c r="D3966" s="47" t="s">
        <v>0</v>
      </c>
      <c r="E3966" s="47" t="s">
        <v>4476</v>
      </c>
      <c r="F3966" s="47" t="s">
        <v>4477</v>
      </c>
      <c r="G3966" s="48" t="s">
        <v>4478</v>
      </c>
    </row>
    <row r="3967" spans="1:7">
      <c r="A3967" s="46">
        <v>2014</v>
      </c>
      <c r="B3967" s="47" t="s">
        <v>120</v>
      </c>
      <c r="C3967" s="47" t="s">
        <v>121</v>
      </c>
      <c r="D3967" s="47" t="s">
        <v>0</v>
      </c>
      <c r="E3967" s="47" t="s">
        <v>4479</v>
      </c>
      <c r="F3967" s="47" t="s">
        <v>4480</v>
      </c>
      <c r="G3967" s="48" t="s">
        <v>4481</v>
      </c>
    </row>
    <row r="3968" spans="1:7">
      <c r="A3968" s="46">
        <v>2014</v>
      </c>
      <c r="B3968" s="47" t="s">
        <v>120</v>
      </c>
      <c r="C3968" s="47" t="s">
        <v>121</v>
      </c>
      <c r="D3968" s="47" t="s">
        <v>0</v>
      </c>
      <c r="E3968" s="47" t="s">
        <v>4482</v>
      </c>
      <c r="F3968" s="47" t="s">
        <v>4483</v>
      </c>
      <c r="G3968" s="48" t="s">
        <v>4484</v>
      </c>
    </row>
    <row r="3969" spans="1:7">
      <c r="A3969" s="46">
        <v>2014</v>
      </c>
      <c r="B3969" s="47" t="s">
        <v>120</v>
      </c>
      <c r="C3969" s="47" t="s">
        <v>121</v>
      </c>
      <c r="D3969" s="47" t="s">
        <v>0</v>
      </c>
      <c r="E3969" s="47" t="s">
        <v>4485</v>
      </c>
      <c r="F3969" s="47" t="s">
        <v>4486</v>
      </c>
      <c r="G3969" s="48" t="s">
        <v>4487</v>
      </c>
    </row>
    <row r="3970" spans="1:7">
      <c r="A3970" s="46">
        <v>2014</v>
      </c>
      <c r="B3970" s="47" t="s">
        <v>120</v>
      </c>
      <c r="C3970" s="47" t="s">
        <v>121</v>
      </c>
      <c r="D3970" s="47" t="s">
        <v>17574</v>
      </c>
      <c r="E3970" s="47" t="s">
        <v>4488</v>
      </c>
      <c r="F3970" s="47" t="s">
        <v>4489</v>
      </c>
      <c r="G3970" s="48" t="s">
        <v>4490</v>
      </c>
    </row>
    <row r="3971" spans="1:7">
      <c r="A3971" s="46">
        <v>2014</v>
      </c>
      <c r="B3971" s="47" t="s">
        <v>120</v>
      </c>
      <c r="C3971" s="47" t="s">
        <v>122</v>
      </c>
      <c r="D3971" s="47" t="s">
        <v>0</v>
      </c>
      <c r="E3971" s="47" t="s">
        <v>4491</v>
      </c>
      <c r="F3971" s="47" t="s">
        <v>4492</v>
      </c>
      <c r="G3971" s="48" t="s">
        <v>4493</v>
      </c>
    </row>
    <row r="3972" spans="1:7">
      <c r="A3972" s="46">
        <v>2014</v>
      </c>
      <c r="B3972" s="47" t="s">
        <v>120</v>
      </c>
      <c r="C3972" s="47" t="s">
        <v>122</v>
      </c>
      <c r="D3972" s="47" t="s">
        <v>0</v>
      </c>
      <c r="E3972" s="47" t="s">
        <v>4494</v>
      </c>
      <c r="F3972" s="47" t="s">
        <v>4495</v>
      </c>
      <c r="G3972" s="48" t="s">
        <v>4496</v>
      </c>
    </row>
    <row r="3973" spans="1:7">
      <c r="A3973" s="46">
        <v>2014</v>
      </c>
      <c r="B3973" s="47" t="s">
        <v>120</v>
      </c>
      <c r="C3973" s="47" t="s">
        <v>122</v>
      </c>
      <c r="D3973" s="47" t="s">
        <v>0</v>
      </c>
      <c r="E3973" s="47" t="s">
        <v>4497</v>
      </c>
      <c r="F3973" s="47" t="s">
        <v>4498</v>
      </c>
      <c r="G3973" s="48" t="s">
        <v>4499</v>
      </c>
    </row>
    <row r="3974" spans="1:7">
      <c r="A3974" s="46">
        <v>2014</v>
      </c>
      <c r="B3974" s="47" t="s">
        <v>120</v>
      </c>
      <c r="C3974" s="47" t="s">
        <v>122</v>
      </c>
      <c r="D3974" s="47" t="s">
        <v>0</v>
      </c>
      <c r="E3974" s="47" t="s">
        <v>4500</v>
      </c>
      <c r="F3974" s="47" t="s">
        <v>4501</v>
      </c>
      <c r="G3974" s="48" t="s">
        <v>4502</v>
      </c>
    </row>
    <row r="3975" spans="1:7">
      <c r="A3975" s="46">
        <v>2014</v>
      </c>
      <c r="B3975" s="47" t="s">
        <v>120</v>
      </c>
      <c r="C3975" s="47" t="s">
        <v>122</v>
      </c>
      <c r="D3975" s="47" t="s">
        <v>0</v>
      </c>
      <c r="E3975" s="47" t="s">
        <v>4503</v>
      </c>
      <c r="F3975" s="47" t="s">
        <v>4504</v>
      </c>
      <c r="G3975" s="48" t="s">
        <v>4505</v>
      </c>
    </row>
    <row r="3976" spans="1:7">
      <c r="A3976" s="46">
        <v>2014</v>
      </c>
      <c r="B3976" s="47" t="s">
        <v>120</v>
      </c>
      <c r="C3976" s="47" t="s">
        <v>122</v>
      </c>
      <c r="D3976" s="47" t="s">
        <v>0</v>
      </c>
      <c r="E3976" s="47" t="s">
        <v>4506</v>
      </c>
      <c r="F3976" s="47" t="s">
        <v>4507</v>
      </c>
      <c r="G3976" s="48" t="s">
        <v>4508</v>
      </c>
    </row>
    <row r="3977" spans="1:7">
      <c r="A3977" s="46">
        <v>2014</v>
      </c>
      <c r="B3977" s="47" t="s">
        <v>120</v>
      </c>
      <c r="C3977" s="47" t="s">
        <v>122</v>
      </c>
      <c r="D3977" s="47" t="s">
        <v>0</v>
      </c>
      <c r="E3977" s="47" t="s">
        <v>4509</v>
      </c>
      <c r="F3977" s="47" t="s">
        <v>4510</v>
      </c>
      <c r="G3977" s="48" t="s">
        <v>4511</v>
      </c>
    </row>
    <row r="3978" spans="1:7">
      <c r="A3978" s="46">
        <v>2014</v>
      </c>
      <c r="B3978" s="47" t="s">
        <v>120</v>
      </c>
      <c r="C3978" s="47" t="s">
        <v>122</v>
      </c>
      <c r="D3978" s="47" t="s">
        <v>0</v>
      </c>
      <c r="E3978" s="47" t="s">
        <v>4512</v>
      </c>
      <c r="F3978" s="47" t="s">
        <v>4513</v>
      </c>
      <c r="G3978" s="48" t="s">
        <v>4514</v>
      </c>
    </row>
    <row r="3979" spans="1:7">
      <c r="A3979" s="46">
        <v>2014</v>
      </c>
      <c r="B3979" s="47" t="s">
        <v>120</v>
      </c>
      <c r="C3979" s="47" t="s">
        <v>122</v>
      </c>
      <c r="D3979" s="47" t="s">
        <v>0</v>
      </c>
      <c r="E3979" s="47" t="s">
        <v>4515</v>
      </c>
      <c r="F3979" s="47" t="s">
        <v>4516</v>
      </c>
      <c r="G3979" s="48" t="s">
        <v>4517</v>
      </c>
    </row>
    <row r="3980" spans="1:7">
      <c r="A3980" s="46">
        <v>2014</v>
      </c>
      <c r="B3980" s="47" t="s">
        <v>120</v>
      </c>
      <c r="C3980" s="47" t="s">
        <v>122</v>
      </c>
      <c r="D3980" s="47" t="s">
        <v>0</v>
      </c>
      <c r="E3980" s="47" t="s">
        <v>4518</v>
      </c>
      <c r="F3980" s="47" t="s">
        <v>4519</v>
      </c>
      <c r="G3980" s="48" t="s">
        <v>4520</v>
      </c>
    </row>
    <row r="3981" spans="1:7">
      <c r="A3981" s="46">
        <v>2014</v>
      </c>
      <c r="B3981" s="47" t="s">
        <v>120</v>
      </c>
      <c r="C3981" s="47" t="s">
        <v>122</v>
      </c>
      <c r="D3981" s="47" t="s">
        <v>0</v>
      </c>
      <c r="E3981" s="47" t="s">
        <v>4521</v>
      </c>
      <c r="F3981" s="47" t="s">
        <v>4522</v>
      </c>
      <c r="G3981" s="48" t="s">
        <v>4523</v>
      </c>
    </row>
    <row r="3982" spans="1:7">
      <c r="A3982" s="46">
        <v>2014</v>
      </c>
      <c r="B3982" s="47" t="s">
        <v>120</v>
      </c>
      <c r="C3982" s="47" t="s">
        <v>123</v>
      </c>
      <c r="D3982" s="47" t="s">
        <v>17574</v>
      </c>
      <c r="E3982" s="47" t="s">
        <v>4524</v>
      </c>
      <c r="F3982" s="47" t="s">
        <v>4525</v>
      </c>
      <c r="G3982" s="48" t="s">
        <v>4526</v>
      </c>
    </row>
    <row r="3983" spans="1:7">
      <c r="A3983" s="46">
        <v>2014</v>
      </c>
      <c r="B3983" s="47" t="s">
        <v>120</v>
      </c>
      <c r="C3983" s="47" t="s">
        <v>123</v>
      </c>
      <c r="D3983" s="47" t="s">
        <v>0</v>
      </c>
      <c r="E3983" s="47" t="s">
        <v>4527</v>
      </c>
      <c r="F3983" s="47" t="s">
        <v>4528</v>
      </c>
      <c r="G3983" s="48" t="s">
        <v>4529</v>
      </c>
    </row>
    <row r="3984" spans="1:7">
      <c r="A3984" s="46">
        <v>2014</v>
      </c>
      <c r="B3984" s="47" t="s">
        <v>120</v>
      </c>
      <c r="C3984" s="47" t="s">
        <v>123</v>
      </c>
      <c r="D3984" s="47" t="s">
        <v>0</v>
      </c>
      <c r="E3984" s="47" t="s">
        <v>4530</v>
      </c>
      <c r="F3984" s="47" t="s">
        <v>4531</v>
      </c>
      <c r="G3984" s="48" t="s">
        <v>4532</v>
      </c>
    </row>
    <row r="3985" spans="1:7">
      <c r="A3985" s="46">
        <v>2014</v>
      </c>
      <c r="B3985" s="47" t="s">
        <v>120</v>
      </c>
      <c r="C3985" s="47" t="s">
        <v>123</v>
      </c>
      <c r="D3985" s="47" t="s">
        <v>0</v>
      </c>
      <c r="E3985" s="47" t="s">
        <v>4533</v>
      </c>
      <c r="F3985" s="47" t="s">
        <v>4534</v>
      </c>
      <c r="G3985" s="48" t="s">
        <v>4535</v>
      </c>
    </row>
    <row r="3986" spans="1:7">
      <c r="A3986" s="46">
        <v>2014</v>
      </c>
      <c r="B3986" s="47" t="s">
        <v>120</v>
      </c>
      <c r="C3986" s="47" t="s">
        <v>124</v>
      </c>
      <c r="D3986" s="47" t="s">
        <v>0</v>
      </c>
      <c r="E3986" s="47" t="s">
        <v>4536</v>
      </c>
      <c r="F3986" s="47" t="s">
        <v>4537</v>
      </c>
      <c r="G3986" s="48" t="s">
        <v>4538</v>
      </c>
    </row>
    <row r="3987" spans="1:7">
      <c r="A3987" s="46">
        <v>2014</v>
      </c>
      <c r="B3987" s="47" t="s">
        <v>120</v>
      </c>
      <c r="C3987" s="47" t="s">
        <v>124</v>
      </c>
      <c r="D3987" s="47" t="s">
        <v>0</v>
      </c>
      <c r="E3987" s="47" t="s">
        <v>4539</v>
      </c>
      <c r="F3987" s="47" t="s">
        <v>4540</v>
      </c>
      <c r="G3987" s="48" t="s">
        <v>4541</v>
      </c>
    </row>
    <row r="3988" spans="1:7">
      <c r="A3988" s="46">
        <v>2014</v>
      </c>
      <c r="B3988" s="47" t="s">
        <v>120</v>
      </c>
      <c r="C3988" s="47" t="s">
        <v>124</v>
      </c>
      <c r="D3988" s="47" t="s">
        <v>0</v>
      </c>
      <c r="E3988" s="47" t="s">
        <v>4542</v>
      </c>
      <c r="F3988" s="47" t="s">
        <v>4543</v>
      </c>
      <c r="G3988" s="48" t="s">
        <v>4544</v>
      </c>
    </row>
    <row r="3989" spans="1:7">
      <c r="A3989" s="46">
        <v>2014</v>
      </c>
      <c r="B3989" s="47" t="s">
        <v>120</v>
      </c>
      <c r="C3989" s="47" t="s">
        <v>125</v>
      </c>
      <c r="D3989" s="47" t="s">
        <v>17574</v>
      </c>
      <c r="E3989" s="47" t="s">
        <v>4545</v>
      </c>
      <c r="F3989" s="47" t="s">
        <v>4546</v>
      </c>
      <c r="G3989" s="48" t="s">
        <v>4547</v>
      </c>
    </row>
    <row r="3990" spans="1:7">
      <c r="A3990" s="46">
        <v>2014</v>
      </c>
      <c r="B3990" s="47" t="s">
        <v>120</v>
      </c>
      <c r="C3990" s="47" t="s">
        <v>125</v>
      </c>
      <c r="D3990" s="47" t="s">
        <v>17574</v>
      </c>
      <c r="E3990" s="47" t="s">
        <v>894</v>
      </c>
      <c r="F3990" s="47" t="s">
        <v>4546</v>
      </c>
      <c r="G3990" s="48" t="s">
        <v>4548</v>
      </c>
    </row>
    <row r="3991" spans="1:7">
      <c r="A3991" s="46">
        <v>2014</v>
      </c>
      <c r="B3991" s="47" t="s">
        <v>120</v>
      </c>
      <c r="C3991" s="47" t="s">
        <v>125</v>
      </c>
      <c r="D3991" s="47" t="s">
        <v>17574</v>
      </c>
      <c r="E3991" s="47" t="s">
        <v>4545</v>
      </c>
      <c r="F3991" s="47" t="s">
        <v>4546</v>
      </c>
      <c r="G3991" s="48" t="s">
        <v>4549</v>
      </c>
    </row>
    <row r="3992" spans="1:7">
      <c r="A3992" s="46">
        <v>2014</v>
      </c>
      <c r="B3992" s="47" t="s">
        <v>120</v>
      </c>
      <c r="C3992" s="47" t="s">
        <v>126</v>
      </c>
      <c r="D3992" s="47" t="s">
        <v>0</v>
      </c>
      <c r="E3992" s="47" t="s">
        <v>4550</v>
      </c>
      <c r="F3992" s="47" t="s">
        <v>4551</v>
      </c>
      <c r="G3992" s="48" t="s">
        <v>4552</v>
      </c>
    </row>
    <row r="3993" spans="1:7">
      <c r="A3993" s="46">
        <v>2014</v>
      </c>
      <c r="B3993" s="47" t="s">
        <v>120</v>
      </c>
      <c r="C3993" s="47" t="s">
        <v>126</v>
      </c>
      <c r="D3993" s="47" t="s">
        <v>17574</v>
      </c>
      <c r="E3993" s="47" t="s">
        <v>220</v>
      </c>
      <c r="F3993" s="47" t="s">
        <v>4553</v>
      </c>
      <c r="G3993" s="48" t="s">
        <v>4554</v>
      </c>
    </row>
    <row r="3994" spans="1:7">
      <c r="A3994" s="46">
        <v>2014</v>
      </c>
      <c r="B3994" s="47" t="s">
        <v>120</v>
      </c>
      <c r="C3994" s="47" t="s">
        <v>126</v>
      </c>
      <c r="D3994" s="47" t="s">
        <v>0</v>
      </c>
      <c r="E3994" s="47" t="s">
        <v>4555</v>
      </c>
      <c r="F3994" s="47" t="s">
        <v>4556</v>
      </c>
      <c r="G3994" s="48" t="s">
        <v>4557</v>
      </c>
    </row>
    <row r="3995" spans="1:7">
      <c r="A3995" s="46">
        <v>2014</v>
      </c>
      <c r="B3995" s="47" t="s">
        <v>120</v>
      </c>
      <c r="C3995" s="47" t="s">
        <v>126</v>
      </c>
      <c r="D3995" s="47" t="s">
        <v>0</v>
      </c>
      <c r="E3995" s="47" t="s">
        <v>4558</v>
      </c>
      <c r="F3995" s="47" t="s">
        <v>4559</v>
      </c>
      <c r="G3995" s="48" t="s">
        <v>4560</v>
      </c>
    </row>
    <row r="3996" spans="1:7">
      <c r="A3996" s="46">
        <v>2014</v>
      </c>
      <c r="B3996" s="47" t="s">
        <v>120</v>
      </c>
      <c r="C3996" s="47" t="s">
        <v>126</v>
      </c>
      <c r="D3996" s="47" t="s">
        <v>0</v>
      </c>
      <c r="E3996" s="47" t="s">
        <v>4561</v>
      </c>
      <c r="F3996" s="47" t="s">
        <v>4562</v>
      </c>
      <c r="G3996" s="48" t="s">
        <v>4563</v>
      </c>
    </row>
    <row r="3997" spans="1:7">
      <c r="A3997" s="46">
        <v>2014</v>
      </c>
      <c r="B3997" s="47" t="s">
        <v>120</v>
      </c>
      <c r="C3997" s="47" t="s">
        <v>126</v>
      </c>
      <c r="D3997" s="47" t="s">
        <v>17574</v>
      </c>
      <c r="E3997" s="47" t="s">
        <v>220</v>
      </c>
      <c r="F3997" s="47" t="s">
        <v>4553</v>
      </c>
      <c r="G3997" s="48" t="s">
        <v>4554</v>
      </c>
    </row>
    <row r="3998" spans="1:7">
      <c r="A3998" s="46">
        <v>2014</v>
      </c>
      <c r="B3998" s="47" t="s">
        <v>120</v>
      </c>
      <c r="C3998" s="47" t="s">
        <v>126</v>
      </c>
      <c r="D3998" s="47" t="s">
        <v>17574</v>
      </c>
      <c r="E3998" s="47" t="s">
        <v>4564</v>
      </c>
      <c r="F3998" s="47" t="s">
        <v>4553</v>
      </c>
      <c r="G3998" s="48" t="s">
        <v>4554</v>
      </c>
    </row>
    <row r="3999" spans="1:7">
      <c r="A3999" s="46">
        <v>2014</v>
      </c>
      <c r="B3999" s="47" t="s">
        <v>120</v>
      </c>
      <c r="C3999" s="47" t="s">
        <v>126</v>
      </c>
      <c r="D3999" s="47" t="s">
        <v>0</v>
      </c>
      <c r="E3999" s="47" t="s">
        <v>4565</v>
      </c>
      <c r="F3999" s="47" t="s">
        <v>4566</v>
      </c>
      <c r="G3999" s="48" t="s">
        <v>4567</v>
      </c>
    </row>
    <row r="4000" spans="1:7">
      <c r="A4000" s="46">
        <v>2014</v>
      </c>
      <c r="B4000" s="47" t="s">
        <v>120</v>
      </c>
      <c r="C4000" s="47" t="s">
        <v>126</v>
      </c>
      <c r="D4000" s="47" t="s">
        <v>0</v>
      </c>
      <c r="E4000" s="47" t="s">
        <v>4568</v>
      </c>
      <c r="F4000" s="47" t="s">
        <v>4569</v>
      </c>
      <c r="G4000" s="48" t="s">
        <v>4570</v>
      </c>
    </row>
    <row r="4001" spans="1:7">
      <c r="A4001" s="46">
        <v>2014</v>
      </c>
      <c r="B4001" s="47" t="s">
        <v>120</v>
      </c>
      <c r="C4001" s="47" t="s">
        <v>126</v>
      </c>
      <c r="D4001" s="47" t="s">
        <v>0</v>
      </c>
      <c r="E4001" s="47" t="s">
        <v>4571</v>
      </c>
      <c r="F4001" s="47" t="s">
        <v>4572</v>
      </c>
      <c r="G4001" s="48" t="s">
        <v>4573</v>
      </c>
    </row>
    <row r="4002" spans="1:7">
      <c r="A4002" s="46">
        <v>2014</v>
      </c>
      <c r="B4002" s="47" t="s">
        <v>120</v>
      </c>
      <c r="C4002" s="47" t="s">
        <v>126</v>
      </c>
      <c r="D4002" s="47" t="s">
        <v>0</v>
      </c>
      <c r="E4002" s="47" t="s">
        <v>4574</v>
      </c>
      <c r="F4002" s="47" t="s">
        <v>4575</v>
      </c>
      <c r="G4002" s="48" t="s">
        <v>4576</v>
      </c>
    </row>
    <row r="4003" spans="1:7">
      <c r="A4003" s="46">
        <v>2014</v>
      </c>
      <c r="B4003" s="47" t="s">
        <v>120</v>
      </c>
      <c r="C4003" s="47" t="s">
        <v>126</v>
      </c>
      <c r="D4003" s="47" t="s">
        <v>0</v>
      </c>
      <c r="E4003" s="47" t="s">
        <v>4577</v>
      </c>
      <c r="F4003" s="47" t="s">
        <v>4578</v>
      </c>
      <c r="G4003" s="48" t="s">
        <v>4579</v>
      </c>
    </row>
    <row r="4004" spans="1:7">
      <c r="A4004" s="46">
        <v>2014</v>
      </c>
      <c r="B4004" s="47" t="s">
        <v>120</v>
      </c>
      <c r="C4004" s="47" t="s">
        <v>127</v>
      </c>
      <c r="D4004" s="47" t="s">
        <v>17574</v>
      </c>
      <c r="E4004" s="47" t="s">
        <v>4580</v>
      </c>
      <c r="F4004" s="47" t="s">
        <v>4581</v>
      </c>
      <c r="G4004" s="48" t="s">
        <v>4582</v>
      </c>
    </row>
    <row r="4005" spans="1:7">
      <c r="A4005" s="46">
        <v>2014</v>
      </c>
      <c r="B4005" s="47" t="s">
        <v>120</v>
      </c>
      <c r="C4005" s="47" t="s">
        <v>127</v>
      </c>
      <c r="D4005" s="47" t="s">
        <v>0</v>
      </c>
      <c r="E4005" s="47" t="s">
        <v>4583</v>
      </c>
      <c r="F4005" s="47" t="s">
        <v>4584</v>
      </c>
      <c r="G4005" s="48" t="s">
        <v>4585</v>
      </c>
    </row>
    <row r="4006" spans="1:7">
      <c r="A4006" s="46">
        <v>2014</v>
      </c>
      <c r="B4006" s="47" t="s">
        <v>120</v>
      </c>
      <c r="C4006" s="47" t="s">
        <v>127</v>
      </c>
      <c r="D4006" s="47" t="s">
        <v>0</v>
      </c>
      <c r="E4006" s="47" t="s">
        <v>4586</v>
      </c>
      <c r="F4006" s="47" t="s">
        <v>4587</v>
      </c>
      <c r="G4006" s="48" t="s">
        <v>4588</v>
      </c>
    </row>
    <row r="4007" spans="1:7">
      <c r="A4007" s="46">
        <v>2014</v>
      </c>
      <c r="B4007" s="47" t="s">
        <v>120</v>
      </c>
      <c r="C4007" s="47" t="s">
        <v>127</v>
      </c>
      <c r="D4007" s="47" t="s">
        <v>17574</v>
      </c>
      <c r="E4007" s="47" t="s">
        <v>4589</v>
      </c>
      <c r="F4007" s="47" t="s">
        <v>4590</v>
      </c>
      <c r="G4007" s="48" t="s">
        <v>4591</v>
      </c>
    </row>
    <row r="4008" spans="1:7">
      <c r="A4008" s="46">
        <v>2014</v>
      </c>
      <c r="B4008" s="47" t="s">
        <v>120</v>
      </c>
      <c r="C4008" s="47" t="s">
        <v>127</v>
      </c>
      <c r="D4008" s="47" t="s">
        <v>0</v>
      </c>
      <c r="E4008" s="47" t="s">
        <v>4592</v>
      </c>
      <c r="F4008" s="47" t="s">
        <v>4593</v>
      </c>
      <c r="G4008" s="48" t="s">
        <v>4594</v>
      </c>
    </row>
    <row r="4009" spans="1:7">
      <c r="A4009" s="46">
        <v>2014</v>
      </c>
      <c r="B4009" s="47" t="s">
        <v>120</v>
      </c>
      <c r="C4009" s="47" t="s">
        <v>128</v>
      </c>
      <c r="D4009" s="47" t="s">
        <v>0</v>
      </c>
      <c r="E4009" s="47" t="s">
        <v>4595</v>
      </c>
      <c r="F4009" s="47" t="s">
        <v>4596</v>
      </c>
      <c r="G4009" s="48" t="s">
        <v>4597</v>
      </c>
    </row>
    <row r="4010" spans="1:7">
      <c r="A4010" s="46">
        <v>2014</v>
      </c>
      <c r="B4010" s="47" t="s">
        <v>120</v>
      </c>
      <c r="C4010" s="47" t="s">
        <v>128</v>
      </c>
      <c r="D4010" s="47" t="s">
        <v>0</v>
      </c>
      <c r="E4010" s="47" t="s">
        <v>4598</v>
      </c>
      <c r="F4010" s="47" t="s">
        <v>4599</v>
      </c>
      <c r="G4010" s="48" t="s">
        <v>4600</v>
      </c>
    </row>
    <row r="4011" spans="1:7">
      <c r="A4011" s="46">
        <v>2014</v>
      </c>
      <c r="B4011" s="47" t="s">
        <v>120</v>
      </c>
      <c r="C4011" s="47" t="s">
        <v>128</v>
      </c>
      <c r="D4011" s="47" t="s">
        <v>0</v>
      </c>
      <c r="E4011" s="47" t="s">
        <v>4601</v>
      </c>
      <c r="F4011" s="47" t="s">
        <v>4602</v>
      </c>
      <c r="G4011" s="48" t="s">
        <v>4603</v>
      </c>
    </row>
    <row r="4012" spans="1:7">
      <c r="A4012" s="46">
        <v>2014</v>
      </c>
      <c r="B4012" s="47" t="s">
        <v>120</v>
      </c>
      <c r="C4012" s="47" t="s">
        <v>128</v>
      </c>
      <c r="D4012" s="47" t="s">
        <v>0</v>
      </c>
      <c r="E4012" s="47" t="s">
        <v>4604</v>
      </c>
      <c r="F4012" s="47" t="s">
        <v>4605</v>
      </c>
      <c r="G4012" s="48" t="s">
        <v>4606</v>
      </c>
    </row>
    <row r="4013" spans="1:7">
      <c r="A4013" s="46">
        <v>2014</v>
      </c>
      <c r="B4013" s="47" t="s">
        <v>120</v>
      </c>
      <c r="C4013" s="47" t="s">
        <v>129</v>
      </c>
      <c r="D4013" s="47" t="s">
        <v>0</v>
      </c>
      <c r="E4013" s="47" t="s">
        <v>4607</v>
      </c>
      <c r="F4013" s="47" t="s">
        <v>4608</v>
      </c>
      <c r="G4013" s="48" t="s">
        <v>4609</v>
      </c>
    </row>
    <row r="4014" spans="1:7">
      <c r="A4014" s="46">
        <v>2014</v>
      </c>
      <c r="B4014" s="47" t="s">
        <v>120</v>
      </c>
      <c r="C4014" s="47" t="s">
        <v>129</v>
      </c>
      <c r="D4014" s="47" t="s">
        <v>17574</v>
      </c>
      <c r="E4014" s="47" t="s">
        <v>4610</v>
      </c>
      <c r="F4014" s="47" t="s">
        <v>4611</v>
      </c>
      <c r="G4014" s="48" t="s">
        <v>4612</v>
      </c>
    </row>
    <row r="4015" spans="1:7">
      <c r="A4015" s="46">
        <v>2014</v>
      </c>
      <c r="B4015" s="47" t="s">
        <v>120</v>
      </c>
      <c r="C4015" s="47" t="s">
        <v>129</v>
      </c>
      <c r="D4015" s="47" t="s">
        <v>17574</v>
      </c>
      <c r="E4015" s="47" t="s">
        <v>4613</v>
      </c>
      <c r="F4015" s="47" t="s">
        <v>4614</v>
      </c>
      <c r="G4015" s="48" t="s">
        <v>4615</v>
      </c>
    </row>
    <row r="4016" spans="1:7">
      <c r="A4016" s="46">
        <v>2014</v>
      </c>
      <c r="B4016" s="47" t="s">
        <v>120</v>
      </c>
      <c r="C4016" s="47" t="s">
        <v>129</v>
      </c>
      <c r="D4016" s="47" t="s">
        <v>0</v>
      </c>
      <c r="E4016" s="47" t="s">
        <v>4616</v>
      </c>
      <c r="F4016" s="47" t="s">
        <v>4617</v>
      </c>
      <c r="G4016" s="48" t="s">
        <v>4618</v>
      </c>
    </row>
    <row r="4017" spans="1:7">
      <c r="A4017" s="46">
        <v>2014</v>
      </c>
      <c r="B4017" s="47" t="s">
        <v>120</v>
      </c>
      <c r="C4017" s="47" t="s">
        <v>129</v>
      </c>
      <c r="D4017" s="47" t="s">
        <v>0</v>
      </c>
      <c r="E4017" s="47" t="s">
        <v>4619</v>
      </c>
      <c r="F4017" s="47" t="s">
        <v>4614</v>
      </c>
      <c r="G4017" s="48" t="s">
        <v>4620</v>
      </c>
    </row>
    <row r="4018" spans="1:7">
      <c r="A4018" s="46">
        <v>2014</v>
      </c>
      <c r="B4018" s="47" t="s">
        <v>120</v>
      </c>
      <c r="C4018" s="47" t="s">
        <v>129</v>
      </c>
      <c r="D4018" s="47" t="s">
        <v>0</v>
      </c>
      <c r="E4018" s="47" t="s">
        <v>4621</v>
      </c>
      <c r="F4018" s="47" t="s">
        <v>4622</v>
      </c>
      <c r="G4018" s="48" t="s">
        <v>4623</v>
      </c>
    </row>
    <row r="4019" spans="1:7">
      <c r="A4019" s="46">
        <v>2014</v>
      </c>
      <c r="B4019" s="47" t="s">
        <v>120</v>
      </c>
      <c r="C4019" s="47" t="s">
        <v>129</v>
      </c>
      <c r="D4019" s="47" t="s">
        <v>0</v>
      </c>
      <c r="E4019" s="47" t="s">
        <v>4624</v>
      </c>
      <c r="F4019" s="47" t="s">
        <v>4625</v>
      </c>
      <c r="G4019" s="48" t="s">
        <v>4626</v>
      </c>
    </row>
    <row r="4020" spans="1:7">
      <c r="A4020" s="46">
        <v>2014</v>
      </c>
      <c r="B4020" s="47" t="s">
        <v>120</v>
      </c>
      <c r="C4020" s="47" t="s">
        <v>130</v>
      </c>
      <c r="D4020" s="47" t="s">
        <v>17574</v>
      </c>
      <c r="E4020" s="47" t="s">
        <v>4488</v>
      </c>
      <c r="F4020" s="47" t="s">
        <v>4627</v>
      </c>
      <c r="G4020" s="48" t="s">
        <v>4628</v>
      </c>
    </row>
    <row r="4021" spans="1:7">
      <c r="A4021" s="46">
        <v>2014</v>
      </c>
      <c r="B4021" s="47" t="s">
        <v>120</v>
      </c>
      <c r="C4021" s="47" t="s">
        <v>130</v>
      </c>
      <c r="D4021" s="47" t="s">
        <v>0</v>
      </c>
      <c r="E4021" s="47" t="s">
        <v>4629</v>
      </c>
      <c r="F4021" s="47" t="s">
        <v>4630</v>
      </c>
      <c r="G4021" s="48" t="s">
        <v>4631</v>
      </c>
    </row>
    <row r="4022" spans="1:7">
      <c r="A4022" s="46">
        <v>2014</v>
      </c>
      <c r="B4022" s="47" t="s">
        <v>120</v>
      </c>
      <c r="C4022" s="47" t="s">
        <v>130</v>
      </c>
      <c r="D4022" s="47" t="s">
        <v>17574</v>
      </c>
      <c r="E4022" s="47" t="s">
        <v>4488</v>
      </c>
      <c r="F4022" s="47" t="s">
        <v>4627</v>
      </c>
      <c r="G4022" s="48" t="s">
        <v>4628</v>
      </c>
    </row>
    <row r="4023" spans="1:7">
      <c r="A4023" s="46">
        <v>2014</v>
      </c>
      <c r="B4023" s="47" t="s">
        <v>120</v>
      </c>
      <c r="C4023" s="47" t="s">
        <v>130</v>
      </c>
      <c r="D4023" s="47" t="s">
        <v>0</v>
      </c>
      <c r="E4023" s="47" t="s">
        <v>4632</v>
      </c>
      <c r="F4023" s="47" t="s">
        <v>4633</v>
      </c>
      <c r="G4023" s="48" t="s">
        <v>4634</v>
      </c>
    </row>
    <row r="4024" spans="1:7">
      <c r="A4024" s="46">
        <v>2014</v>
      </c>
      <c r="B4024" s="47" t="s">
        <v>120</v>
      </c>
      <c r="C4024" s="47" t="s">
        <v>130</v>
      </c>
      <c r="D4024" s="47" t="s">
        <v>0</v>
      </c>
      <c r="E4024" s="47" t="s">
        <v>4635</v>
      </c>
      <c r="F4024" s="47" t="s">
        <v>4636</v>
      </c>
      <c r="G4024" s="48" t="s">
        <v>4637</v>
      </c>
    </row>
    <row r="4025" spans="1:7">
      <c r="A4025" s="46">
        <v>2014</v>
      </c>
      <c r="B4025" s="47" t="s">
        <v>120</v>
      </c>
      <c r="C4025" s="47" t="s">
        <v>130</v>
      </c>
      <c r="D4025" s="47" t="s">
        <v>0</v>
      </c>
      <c r="E4025" s="47" t="s">
        <v>4638</v>
      </c>
      <c r="F4025" s="47" t="s">
        <v>4639</v>
      </c>
      <c r="G4025" s="48" t="s">
        <v>4640</v>
      </c>
    </row>
    <row r="4026" spans="1:7">
      <c r="A4026" s="46">
        <v>2014</v>
      </c>
      <c r="B4026" s="47" t="s">
        <v>120</v>
      </c>
      <c r="C4026" s="47" t="s">
        <v>130</v>
      </c>
      <c r="D4026" s="47" t="s">
        <v>0</v>
      </c>
      <c r="E4026" s="47" t="s">
        <v>4641</v>
      </c>
      <c r="F4026" s="47" t="s">
        <v>4642</v>
      </c>
      <c r="G4026" s="48" t="s">
        <v>4643</v>
      </c>
    </row>
    <row r="4027" spans="1:7">
      <c r="A4027" s="46">
        <v>2014</v>
      </c>
      <c r="B4027" s="47" t="s">
        <v>120</v>
      </c>
      <c r="C4027" s="47" t="s">
        <v>130</v>
      </c>
      <c r="D4027" s="47" t="s">
        <v>0</v>
      </c>
      <c r="E4027" s="47" t="s">
        <v>4644</v>
      </c>
      <c r="F4027" s="47" t="s">
        <v>4645</v>
      </c>
      <c r="G4027" s="48" t="s">
        <v>4646</v>
      </c>
    </row>
    <row r="4028" spans="1:7">
      <c r="A4028" s="46">
        <v>2014</v>
      </c>
      <c r="B4028" s="47" t="s">
        <v>120</v>
      </c>
      <c r="C4028" s="47" t="s">
        <v>131</v>
      </c>
      <c r="D4028" s="47" t="s">
        <v>0</v>
      </c>
      <c r="E4028" s="47" t="s">
        <v>4607</v>
      </c>
      <c r="F4028" s="47" t="s">
        <v>4647</v>
      </c>
      <c r="G4028" s="48" t="s">
        <v>4648</v>
      </c>
    </row>
    <row r="4029" spans="1:7">
      <c r="A4029" s="46">
        <v>2014</v>
      </c>
      <c r="B4029" s="47" t="s">
        <v>120</v>
      </c>
      <c r="C4029" s="47" t="s">
        <v>131</v>
      </c>
      <c r="D4029" s="47" t="s">
        <v>0</v>
      </c>
      <c r="E4029" s="47" t="s">
        <v>4649</v>
      </c>
      <c r="F4029" s="47" t="s">
        <v>4650</v>
      </c>
      <c r="G4029" s="48" t="s">
        <v>4651</v>
      </c>
    </row>
    <row r="4030" spans="1:7">
      <c r="A4030" s="46">
        <v>2014</v>
      </c>
      <c r="B4030" s="47" t="s">
        <v>120</v>
      </c>
      <c r="C4030" s="47" t="s">
        <v>131</v>
      </c>
      <c r="D4030" s="47" t="s">
        <v>0</v>
      </c>
      <c r="E4030" s="47" t="s">
        <v>4652</v>
      </c>
      <c r="F4030" s="47" t="s">
        <v>4653</v>
      </c>
      <c r="G4030" s="48" t="s">
        <v>4654</v>
      </c>
    </row>
    <row r="4031" spans="1:7">
      <c r="A4031" s="46">
        <v>2014</v>
      </c>
      <c r="B4031" s="47" t="s">
        <v>120</v>
      </c>
      <c r="C4031" s="47" t="s">
        <v>132</v>
      </c>
      <c r="D4031" s="47" t="s">
        <v>0</v>
      </c>
      <c r="E4031" s="47" t="s">
        <v>4655</v>
      </c>
      <c r="F4031" s="47" t="s">
        <v>4655</v>
      </c>
      <c r="G4031" s="48" t="s">
        <v>4656</v>
      </c>
    </row>
    <row r="4032" spans="1:7">
      <c r="A4032" s="46">
        <v>2014</v>
      </c>
      <c r="B4032" s="47" t="s">
        <v>120</v>
      </c>
      <c r="C4032" s="47" t="s">
        <v>132</v>
      </c>
      <c r="D4032" s="47" t="s">
        <v>0</v>
      </c>
      <c r="E4032" s="47" t="s">
        <v>4657</v>
      </c>
      <c r="F4032" s="47" t="s">
        <v>4657</v>
      </c>
      <c r="G4032" s="48" t="s">
        <v>4658</v>
      </c>
    </row>
    <row r="4033" spans="1:7">
      <c r="A4033" s="46">
        <v>2014</v>
      </c>
      <c r="B4033" s="47" t="s">
        <v>120</v>
      </c>
      <c r="C4033" s="47" t="s">
        <v>132</v>
      </c>
      <c r="D4033" s="47" t="s">
        <v>0</v>
      </c>
      <c r="E4033" s="47" t="s">
        <v>4659</v>
      </c>
      <c r="F4033" s="47" t="s">
        <v>4659</v>
      </c>
      <c r="G4033" s="48" t="s">
        <v>4660</v>
      </c>
    </row>
    <row r="4034" spans="1:7">
      <c r="A4034" s="46">
        <v>2014</v>
      </c>
      <c r="B4034" s="47" t="s">
        <v>120</v>
      </c>
      <c r="C4034" s="47" t="s">
        <v>132</v>
      </c>
      <c r="D4034" s="47" t="s">
        <v>0</v>
      </c>
      <c r="E4034" s="47" t="s">
        <v>4661</v>
      </c>
      <c r="F4034" s="47" t="s">
        <v>4662</v>
      </c>
      <c r="G4034" s="48" t="s">
        <v>4663</v>
      </c>
    </row>
    <row r="4035" spans="1:7">
      <c r="A4035" s="46">
        <v>2014</v>
      </c>
      <c r="B4035" s="47" t="s">
        <v>120</v>
      </c>
      <c r="C4035" s="47" t="s">
        <v>133</v>
      </c>
      <c r="D4035" s="47" t="s">
        <v>0</v>
      </c>
      <c r="E4035" s="47" t="s">
        <v>4664</v>
      </c>
      <c r="F4035" s="47" t="s">
        <v>4665</v>
      </c>
      <c r="G4035" s="48" t="s">
        <v>4666</v>
      </c>
    </row>
    <row r="4036" spans="1:7">
      <c r="A4036" s="46">
        <v>2014</v>
      </c>
      <c r="B4036" s="47" t="s">
        <v>120</v>
      </c>
      <c r="C4036" s="47" t="s">
        <v>133</v>
      </c>
      <c r="D4036" s="47" t="s">
        <v>0</v>
      </c>
      <c r="E4036" s="47" t="s">
        <v>1462</v>
      </c>
      <c r="F4036" s="47" t="s">
        <v>4667</v>
      </c>
      <c r="G4036" s="48" t="s">
        <v>4668</v>
      </c>
    </row>
    <row r="4037" spans="1:7">
      <c r="A4037" s="46">
        <v>2014</v>
      </c>
      <c r="B4037" s="47" t="s">
        <v>120</v>
      </c>
      <c r="C4037" s="47" t="s">
        <v>133</v>
      </c>
      <c r="D4037" s="47" t="s">
        <v>0</v>
      </c>
      <c r="E4037" s="47" t="s">
        <v>4669</v>
      </c>
      <c r="F4037" s="47" t="s">
        <v>4670</v>
      </c>
      <c r="G4037" s="48" t="s">
        <v>4671</v>
      </c>
    </row>
    <row r="4038" spans="1:7">
      <c r="A4038" s="46">
        <v>2014</v>
      </c>
      <c r="B4038" s="47" t="s">
        <v>120</v>
      </c>
      <c r="C4038" s="47" t="s">
        <v>134</v>
      </c>
      <c r="D4038" s="47" t="s">
        <v>17574</v>
      </c>
      <c r="E4038" s="47" t="s">
        <v>983</v>
      </c>
      <c r="F4038" s="47" t="s">
        <v>4672</v>
      </c>
      <c r="G4038" s="48" t="s">
        <v>4673</v>
      </c>
    </row>
    <row r="4039" spans="1:7">
      <c r="A4039" s="46">
        <v>2014</v>
      </c>
      <c r="B4039" s="47" t="s">
        <v>120</v>
      </c>
      <c r="C4039" s="47" t="s">
        <v>134</v>
      </c>
      <c r="D4039" s="47" t="s">
        <v>0</v>
      </c>
      <c r="E4039" s="47" t="s">
        <v>4674</v>
      </c>
      <c r="F4039" s="47" t="s">
        <v>4675</v>
      </c>
      <c r="G4039" s="48" t="s">
        <v>4676</v>
      </c>
    </row>
    <row r="4040" spans="1:7">
      <c r="A4040" s="46">
        <v>2014</v>
      </c>
      <c r="B4040" s="47" t="s">
        <v>120</v>
      </c>
      <c r="C4040" s="47" t="s">
        <v>134</v>
      </c>
      <c r="D4040" s="47" t="s">
        <v>0</v>
      </c>
      <c r="E4040" s="47" t="s">
        <v>4677</v>
      </c>
      <c r="F4040" s="47" t="s">
        <v>4678</v>
      </c>
      <c r="G4040" s="48" t="s">
        <v>4679</v>
      </c>
    </row>
    <row r="4041" spans="1:7">
      <c r="A4041" s="46">
        <v>2014</v>
      </c>
      <c r="B4041" s="47" t="s">
        <v>120</v>
      </c>
      <c r="C4041" s="47" t="s">
        <v>134</v>
      </c>
      <c r="D4041" s="47" t="s">
        <v>17574</v>
      </c>
      <c r="E4041" s="47" t="s">
        <v>983</v>
      </c>
      <c r="F4041" s="47" t="s">
        <v>4672</v>
      </c>
      <c r="G4041" s="48" t="s">
        <v>4673</v>
      </c>
    </row>
    <row r="4042" spans="1:7">
      <c r="A4042" s="46">
        <v>2014</v>
      </c>
      <c r="B4042" s="47" t="s">
        <v>120</v>
      </c>
      <c r="C4042" s="47" t="s">
        <v>134</v>
      </c>
      <c r="D4042" s="47" t="s">
        <v>0</v>
      </c>
      <c r="E4042" s="47" t="s">
        <v>4680</v>
      </c>
      <c r="F4042" s="47" t="s">
        <v>4681</v>
      </c>
      <c r="G4042" s="48" t="s">
        <v>4682</v>
      </c>
    </row>
    <row r="4043" spans="1:7">
      <c r="A4043" s="46">
        <v>2014</v>
      </c>
      <c r="B4043" s="47" t="s">
        <v>120</v>
      </c>
      <c r="C4043" s="47" t="s">
        <v>134</v>
      </c>
      <c r="D4043" s="47" t="s">
        <v>0</v>
      </c>
      <c r="E4043" s="47" t="s">
        <v>3584</v>
      </c>
      <c r="F4043" s="47" t="s">
        <v>4683</v>
      </c>
      <c r="G4043" s="48" t="s">
        <v>4684</v>
      </c>
    </row>
    <row r="4044" spans="1:7">
      <c r="A4044" s="46">
        <v>2014</v>
      </c>
      <c r="B4044" s="47" t="s">
        <v>120</v>
      </c>
      <c r="C4044" s="47" t="s">
        <v>135</v>
      </c>
      <c r="D4044" s="47" t="s">
        <v>0</v>
      </c>
      <c r="E4044" s="47" t="s">
        <v>4685</v>
      </c>
      <c r="F4044" s="47" t="s">
        <v>4686</v>
      </c>
      <c r="G4044" s="48" t="s">
        <v>4687</v>
      </c>
    </row>
    <row r="4045" spans="1:7">
      <c r="A4045" s="46">
        <v>2014</v>
      </c>
      <c r="B4045" s="47" t="s">
        <v>120</v>
      </c>
      <c r="C4045" s="47" t="s">
        <v>135</v>
      </c>
      <c r="D4045" s="47" t="s">
        <v>0</v>
      </c>
      <c r="E4045" s="47" t="s">
        <v>4688</v>
      </c>
      <c r="F4045" s="47" t="s">
        <v>4689</v>
      </c>
      <c r="G4045" s="48" t="s">
        <v>4690</v>
      </c>
    </row>
    <row r="4046" spans="1:7">
      <c r="A4046" s="46">
        <v>2014</v>
      </c>
      <c r="B4046" s="47" t="s">
        <v>120</v>
      </c>
      <c r="C4046" s="47" t="s">
        <v>135</v>
      </c>
      <c r="D4046" s="47" t="s">
        <v>0</v>
      </c>
      <c r="E4046" s="47" t="s">
        <v>4691</v>
      </c>
      <c r="F4046" s="47" t="s">
        <v>4692</v>
      </c>
      <c r="G4046" s="48" t="s">
        <v>4693</v>
      </c>
    </row>
    <row r="4047" spans="1:7">
      <c r="A4047" s="46">
        <v>2014</v>
      </c>
      <c r="B4047" s="47" t="s">
        <v>120</v>
      </c>
      <c r="C4047" s="47" t="s">
        <v>135</v>
      </c>
      <c r="D4047" s="47" t="s">
        <v>0</v>
      </c>
      <c r="E4047" s="47" t="s">
        <v>4694</v>
      </c>
      <c r="F4047" s="47" t="s">
        <v>4695</v>
      </c>
      <c r="G4047" s="48" t="s">
        <v>4696</v>
      </c>
    </row>
    <row r="4048" spans="1:7">
      <c r="A4048" s="46">
        <v>2014</v>
      </c>
      <c r="B4048" s="47" t="s">
        <v>120</v>
      </c>
      <c r="C4048" s="47" t="s">
        <v>135</v>
      </c>
      <c r="D4048" s="47" t="s">
        <v>0</v>
      </c>
      <c r="E4048" s="47" t="s">
        <v>4697</v>
      </c>
      <c r="F4048" s="47" t="s">
        <v>4698</v>
      </c>
      <c r="G4048" s="48" t="s">
        <v>4699</v>
      </c>
    </row>
    <row r="4049" spans="1:7">
      <c r="A4049" s="46">
        <v>2014</v>
      </c>
      <c r="B4049" s="47" t="s">
        <v>120</v>
      </c>
      <c r="C4049" s="47" t="s">
        <v>135</v>
      </c>
      <c r="D4049" s="47" t="s">
        <v>0</v>
      </c>
      <c r="E4049" s="47" t="s">
        <v>4700</v>
      </c>
      <c r="F4049" s="47" t="s">
        <v>4701</v>
      </c>
      <c r="G4049" s="48" t="s">
        <v>4699</v>
      </c>
    </row>
    <row r="4050" spans="1:7">
      <c r="A4050" s="46">
        <v>2014</v>
      </c>
      <c r="B4050" s="47" t="s">
        <v>120</v>
      </c>
      <c r="C4050" s="47" t="s">
        <v>135</v>
      </c>
      <c r="D4050" s="47" t="s">
        <v>0</v>
      </c>
      <c r="E4050" s="47" t="s">
        <v>4702</v>
      </c>
      <c r="F4050" s="47" t="s">
        <v>4703</v>
      </c>
      <c r="G4050" s="48" t="s">
        <v>4699</v>
      </c>
    </row>
    <row r="4051" spans="1:7">
      <c r="A4051" s="46">
        <v>2014</v>
      </c>
      <c r="B4051" s="47" t="s">
        <v>136</v>
      </c>
      <c r="C4051" s="47" t="s">
        <v>137</v>
      </c>
      <c r="D4051" s="47" t="s">
        <v>0</v>
      </c>
      <c r="E4051" s="47" t="s">
        <v>4704</v>
      </c>
      <c r="F4051" s="47" t="s">
        <v>4705</v>
      </c>
      <c r="G4051" s="48" t="s">
        <v>4706</v>
      </c>
    </row>
    <row r="4052" spans="1:7">
      <c r="A4052" s="46">
        <v>2014</v>
      </c>
      <c r="B4052" s="47" t="s">
        <v>136</v>
      </c>
      <c r="C4052" s="47" t="s">
        <v>137</v>
      </c>
      <c r="D4052" s="47" t="s">
        <v>0</v>
      </c>
      <c r="E4052" s="47" t="s">
        <v>4707</v>
      </c>
      <c r="F4052" s="47" t="s">
        <v>4708</v>
      </c>
      <c r="G4052" s="48" t="s">
        <v>4709</v>
      </c>
    </row>
    <row r="4053" spans="1:7">
      <c r="A4053" s="46">
        <v>2014</v>
      </c>
      <c r="B4053" s="47" t="s">
        <v>136</v>
      </c>
      <c r="C4053" s="47" t="s">
        <v>137</v>
      </c>
      <c r="D4053" s="47" t="s">
        <v>0</v>
      </c>
      <c r="E4053" s="47" t="s">
        <v>4710</v>
      </c>
      <c r="F4053" s="47" t="s">
        <v>4711</v>
      </c>
      <c r="G4053" s="48" t="s">
        <v>4712</v>
      </c>
    </row>
    <row r="4054" spans="1:7">
      <c r="A4054" s="46">
        <v>2014</v>
      </c>
      <c r="B4054" s="47" t="s">
        <v>136</v>
      </c>
      <c r="C4054" s="47" t="s">
        <v>137</v>
      </c>
      <c r="D4054" s="47" t="s">
        <v>0</v>
      </c>
      <c r="E4054" s="47" t="s">
        <v>2979</v>
      </c>
      <c r="F4054" s="47" t="s">
        <v>4713</v>
      </c>
      <c r="G4054" s="48" t="s">
        <v>4714</v>
      </c>
    </row>
    <row r="4055" spans="1:7">
      <c r="A4055" s="46">
        <v>2014</v>
      </c>
      <c r="B4055" s="47" t="s">
        <v>136</v>
      </c>
      <c r="C4055" s="47" t="s">
        <v>137</v>
      </c>
      <c r="D4055" s="47" t="s">
        <v>0</v>
      </c>
      <c r="E4055" s="47" t="s">
        <v>4715</v>
      </c>
      <c r="F4055" s="47" t="s">
        <v>4716</v>
      </c>
      <c r="G4055" s="48" t="s">
        <v>4717</v>
      </c>
    </row>
    <row r="4056" spans="1:7">
      <c r="A4056" s="46">
        <v>2014</v>
      </c>
      <c r="B4056" s="47" t="s">
        <v>136</v>
      </c>
      <c r="C4056" s="47" t="s">
        <v>137</v>
      </c>
      <c r="D4056" s="47" t="s">
        <v>0</v>
      </c>
      <c r="E4056" s="47" t="s">
        <v>4718</v>
      </c>
      <c r="F4056" s="47" t="s">
        <v>4719</v>
      </c>
      <c r="G4056" s="48" t="s">
        <v>4720</v>
      </c>
    </row>
    <row r="4057" spans="1:7">
      <c r="A4057" s="46">
        <v>2014</v>
      </c>
      <c r="B4057" s="47" t="s">
        <v>136</v>
      </c>
      <c r="C4057" s="47" t="s">
        <v>137</v>
      </c>
      <c r="D4057" s="47" t="s">
        <v>0</v>
      </c>
      <c r="E4057" s="47" t="s">
        <v>4721</v>
      </c>
      <c r="F4057" s="47" t="s">
        <v>4722</v>
      </c>
      <c r="G4057" s="48" t="s">
        <v>4723</v>
      </c>
    </row>
    <row r="4058" spans="1:7">
      <c r="A4058" s="46">
        <v>2014</v>
      </c>
      <c r="B4058" s="47" t="s">
        <v>136</v>
      </c>
      <c r="C4058" s="47" t="s">
        <v>137</v>
      </c>
      <c r="D4058" s="47" t="s">
        <v>0</v>
      </c>
      <c r="E4058" s="47" t="s">
        <v>4724</v>
      </c>
      <c r="F4058" s="47" t="s">
        <v>4725</v>
      </c>
      <c r="G4058" s="48" t="s">
        <v>4726</v>
      </c>
    </row>
    <row r="4059" spans="1:7">
      <c r="A4059" s="46">
        <v>2014</v>
      </c>
      <c r="B4059" s="47" t="s">
        <v>136</v>
      </c>
      <c r="C4059" s="47" t="s">
        <v>137</v>
      </c>
      <c r="D4059" s="47" t="s">
        <v>0</v>
      </c>
      <c r="E4059" s="47" t="s">
        <v>4727</v>
      </c>
      <c r="F4059" s="47" t="s">
        <v>4728</v>
      </c>
      <c r="G4059" s="48" t="s">
        <v>4729</v>
      </c>
    </row>
    <row r="4060" spans="1:7">
      <c r="A4060" s="46">
        <v>2014</v>
      </c>
      <c r="B4060" s="47" t="s">
        <v>136</v>
      </c>
      <c r="C4060" s="47" t="s">
        <v>138</v>
      </c>
      <c r="D4060" s="47" t="s">
        <v>17574</v>
      </c>
      <c r="E4060" s="47" t="s">
        <v>4730</v>
      </c>
      <c r="F4060" s="47" t="s">
        <v>4731</v>
      </c>
      <c r="G4060" s="48" t="s">
        <v>4732</v>
      </c>
    </row>
    <row r="4061" spans="1:7">
      <c r="A4061" s="46">
        <v>2014</v>
      </c>
      <c r="B4061" s="47" t="s">
        <v>136</v>
      </c>
      <c r="C4061" s="47" t="s">
        <v>138</v>
      </c>
      <c r="D4061" s="47" t="s">
        <v>17574</v>
      </c>
      <c r="E4061" s="47" t="s">
        <v>803</v>
      </c>
      <c r="F4061" s="47" t="s">
        <v>4733</v>
      </c>
      <c r="G4061" s="48" t="s">
        <v>4734</v>
      </c>
    </row>
    <row r="4062" spans="1:7">
      <c r="A4062" s="46">
        <v>2014</v>
      </c>
      <c r="B4062" s="47" t="s">
        <v>136</v>
      </c>
      <c r="C4062" s="47" t="s">
        <v>139</v>
      </c>
      <c r="D4062" s="47" t="s">
        <v>0</v>
      </c>
      <c r="E4062" s="47" t="s">
        <v>4735</v>
      </c>
      <c r="F4062" s="47" t="s">
        <v>4736</v>
      </c>
      <c r="G4062" s="48" t="s">
        <v>4737</v>
      </c>
    </row>
    <row r="4063" spans="1:7">
      <c r="A4063" s="46">
        <v>2014</v>
      </c>
      <c r="B4063" s="47" t="s">
        <v>136</v>
      </c>
      <c r="C4063" s="47" t="s">
        <v>139</v>
      </c>
      <c r="D4063" s="47" t="s">
        <v>0</v>
      </c>
      <c r="E4063" s="47" t="s">
        <v>4738</v>
      </c>
      <c r="F4063" s="47" t="s">
        <v>4739</v>
      </c>
      <c r="G4063" s="48" t="s">
        <v>4740</v>
      </c>
    </row>
    <row r="4064" spans="1:7">
      <c r="A4064" s="46">
        <v>2014</v>
      </c>
      <c r="B4064" s="47" t="s">
        <v>136</v>
      </c>
      <c r="C4064" s="47" t="s">
        <v>139</v>
      </c>
      <c r="D4064" s="47" t="s">
        <v>0</v>
      </c>
      <c r="E4064" s="47" t="s">
        <v>4741</v>
      </c>
      <c r="F4064" s="47" t="s">
        <v>4742</v>
      </c>
      <c r="G4064" s="48" t="s">
        <v>4743</v>
      </c>
    </row>
    <row r="4065" spans="1:7">
      <c r="A4065" s="46">
        <v>2014</v>
      </c>
      <c r="B4065" s="47" t="s">
        <v>136</v>
      </c>
      <c r="C4065" s="47" t="s">
        <v>139</v>
      </c>
      <c r="D4065" s="47" t="s">
        <v>0</v>
      </c>
      <c r="E4065" s="47" t="s">
        <v>4744</v>
      </c>
      <c r="F4065" s="47" t="s">
        <v>4745</v>
      </c>
      <c r="G4065" s="48" t="s">
        <v>4746</v>
      </c>
    </row>
    <row r="4066" spans="1:7">
      <c r="A4066" s="46">
        <v>2014</v>
      </c>
      <c r="B4066" s="47" t="s">
        <v>136</v>
      </c>
      <c r="C4066" s="47" t="s">
        <v>139</v>
      </c>
      <c r="D4066" s="47" t="s">
        <v>0</v>
      </c>
      <c r="E4066" s="47" t="s">
        <v>4747</v>
      </c>
      <c r="F4066" s="47" t="s">
        <v>4748</v>
      </c>
      <c r="G4066" s="48" t="s">
        <v>4749</v>
      </c>
    </row>
    <row r="4067" spans="1:7">
      <c r="A4067" s="46">
        <v>2014</v>
      </c>
      <c r="B4067" s="47" t="s">
        <v>136</v>
      </c>
      <c r="C4067" s="47" t="s">
        <v>139</v>
      </c>
      <c r="D4067" s="47" t="s">
        <v>0</v>
      </c>
      <c r="E4067" s="47" t="s">
        <v>3234</v>
      </c>
      <c r="F4067" s="47" t="s">
        <v>4750</v>
      </c>
      <c r="G4067" s="48" t="s">
        <v>4751</v>
      </c>
    </row>
    <row r="4068" spans="1:7">
      <c r="A4068" s="46">
        <v>2014</v>
      </c>
      <c r="B4068" s="47" t="s">
        <v>136</v>
      </c>
      <c r="C4068" s="47" t="s">
        <v>139</v>
      </c>
      <c r="D4068" s="47" t="s">
        <v>0</v>
      </c>
      <c r="E4068" s="47" t="s">
        <v>4752</v>
      </c>
      <c r="F4068" s="47" t="s">
        <v>4753</v>
      </c>
      <c r="G4068" s="48" t="s">
        <v>4754</v>
      </c>
    </row>
    <row r="4069" spans="1:7">
      <c r="A4069" s="46">
        <v>2014</v>
      </c>
      <c r="B4069" s="47" t="s">
        <v>136</v>
      </c>
      <c r="C4069" s="47" t="s">
        <v>139</v>
      </c>
      <c r="D4069" s="47" t="s">
        <v>0</v>
      </c>
      <c r="E4069" s="47" t="s">
        <v>4755</v>
      </c>
      <c r="F4069" s="47" t="s">
        <v>4756</v>
      </c>
      <c r="G4069" s="48" t="s">
        <v>4757</v>
      </c>
    </row>
    <row r="4070" spans="1:7">
      <c r="A4070" s="46">
        <v>2014</v>
      </c>
      <c r="B4070" s="47" t="s">
        <v>136</v>
      </c>
      <c r="C4070" s="47" t="s">
        <v>139</v>
      </c>
      <c r="D4070" s="47" t="s">
        <v>0</v>
      </c>
      <c r="E4070" s="47" t="s">
        <v>4758</v>
      </c>
      <c r="F4070" s="47" t="s">
        <v>4759</v>
      </c>
      <c r="G4070" s="48" t="s">
        <v>4760</v>
      </c>
    </row>
    <row r="4071" spans="1:7">
      <c r="A4071" s="46">
        <v>2014</v>
      </c>
      <c r="B4071" s="47" t="s">
        <v>136</v>
      </c>
      <c r="C4071" s="47" t="s">
        <v>140</v>
      </c>
      <c r="D4071" s="47" t="s">
        <v>17574</v>
      </c>
      <c r="E4071" s="47" t="s">
        <v>803</v>
      </c>
      <c r="F4071" s="47" t="s">
        <v>4761</v>
      </c>
      <c r="G4071" s="48" t="s">
        <v>4762</v>
      </c>
    </row>
    <row r="4072" spans="1:7">
      <c r="A4072" s="46">
        <v>2014</v>
      </c>
      <c r="B4072" s="47" t="s">
        <v>136</v>
      </c>
      <c r="C4072" s="47" t="s">
        <v>140</v>
      </c>
      <c r="D4072" s="47" t="s">
        <v>17574</v>
      </c>
      <c r="E4072" s="47" t="s">
        <v>4763</v>
      </c>
      <c r="F4072" s="47" t="s">
        <v>4764</v>
      </c>
      <c r="G4072" s="48" t="s">
        <v>4765</v>
      </c>
    </row>
    <row r="4073" spans="1:7">
      <c r="A4073" s="46">
        <v>2014</v>
      </c>
      <c r="B4073" s="47" t="s">
        <v>136</v>
      </c>
      <c r="C4073" s="47" t="s">
        <v>141</v>
      </c>
      <c r="D4073" s="47" t="s">
        <v>0</v>
      </c>
      <c r="E4073" s="47" t="s">
        <v>3240</v>
      </c>
      <c r="F4073" s="47" t="s">
        <v>4766</v>
      </c>
      <c r="G4073" s="48" t="s">
        <v>975</v>
      </c>
    </row>
    <row r="4074" spans="1:7">
      <c r="A4074" s="46">
        <v>2014</v>
      </c>
      <c r="B4074" s="47" t="s">
        <v>136</v>
      </c>
      <c r="C4074" s="47" t="s">
        <v>142</v>
      </c>
      <c r="D4074" s="47" t="s">
        <v>0</v>
      </c>
      <c r="E4074" s="47" t="s">
        <v>4767</v>
      </c>
      <c r="F4074" s="47" t="s">
        <v>4768</v>
      </c>
      <c r="G4074" s="48" t="s">
        <v>4769</v>
      </c>
    </row>
    <row r="4075" spans="1:7">
      <c r="A4075" s="46">
        <v>2014</v>
      </c>
      <c r="B4075" s="47" t="s">
        <v>136</v>
      </c>
      <c r="C4075" s="47" t="s">
        <v>142</v>
      </c>
      <c r="D4075" s="47" t="s">
        <v>0</v>
      </c>
      <c r="E4075" s="47" t="s">
        <v>4770</v>
      </c>
      <c r="F4075" s="47" t="s">
        <v>4771</v>
      </c>
      <c r="G4075" s="48" t="s">
        <v>4612</v>
      </c>
    </row>
    <row r="4076" spans="1:7">
      <c r="A4076" s="46">
        <v>2014</v>
      </c>
      <c r="B4076" s="47" t="s">
        <v>136</v>
      </c>
      <c r="C4076" s="47" t="s">
        <v>142</v>
      </c>
      <c r="D4076" s="47" t="s">
        <v>17574</v>
      </c>
      <c r="E4076" s="47" t="s">
        <v>4772</v>
      </c>
      <c r="F4076" s="47" t="s">
        <v>4773</v>
      </c>
      <c r="G4076" s="48" t="s">
        <v>4774</v>
      </c>
    </row>
    <row r="4077" spans="1:7">
      <c r="A4077" s="46">
        <v>2014</v>
      </c>
      <c r="B4077" s="47" t="s">
        <v>136</v>
      </c>
      <c r="C4077" s="47" t="s">
        <v>142</v>
      </c>
      <c r="D4077" s="47" t="s">
        <v>17574</v>
      </c>
      <c r="E4077" s="47" t="s">
        <v>4775</v>
      </c>
      <c r="F4077" s="47" t="s">
        <v>4776</v>
      </c>
      <c r="G4077" s="48" t="s">
        <v>4777</v>
      </c>
    </row>
    <row r="4078" spans="1:7">
      <c r="A4078" s="46">
        <v>2014</v>
      </c>
      <c r="B4078" s="47" t="s">
        <v>136</v>
      </c>
      <c r="C4078" s="47" t="s">
        <v>142</v>
      </c>
      <c r="D4078" s="47" t="s">
        <v>17574</v>
      </c>
      <c r="E4078" s="47" t="s">
        <v>4778</v>
      </c>
      <c r="F4078" s="47" t="s">
        <v>4779</v>
      </c>
      <c r="G4078" s="48" t="s">
        <v>4780</v>
      </c>
    </row>
    <row r="4079" spans="1:7">
      <c r="A4079" s="46">
        <v>2014</v>
      </c>
      <c r="B4079" s="47" t="s">
        <v>136</v>
      </c>
      <c r="C4079" s="47" t="s">
        <v>143</v>
      </c>
      <c r="D4079" s="47" t="s">
        <v>17574</v>
      </c>
      <c r="E4079" s="47" t="s">
        <v>4781</v>
      </c>
      <c r="F4079" s="47" t="s">
        <v>4782</v>
      </c>
      <c r="G4079" s="48" t="s">
        <v>4783</v>
      </c>
    </row>
    <row r="4080" spans="1:7">
      <c r="A4080" s="46">
        <v>2014</v>
      </c>
      <c r="B4080" s="47" t="s">
        <v>136</v>
      </c>
      <c r="C4080" s="47" t="s">
        <v>143</v>
      </c>
      <c r="D4080" s="47" t="s">
        <v>17574</v>
      </c>
      <c r="E4080" s="47" t="s">
        <v>4781</v>
      </c>
      <c r="F4080" s="47" t="s">
        <v>4784</v>
      </c>
      <c r="G4080" s="48" t="s">
        <v>4785</v>
      </c>
    </row>
    <row r="4081" spans="1:7">
      <c r="A4081" s="46">
        <v>2014</v>
      </c>
      <c r="B4081" s="47" t="s">
        <v>136</v>
      </c>
      <c r="C4081" s="47" t="s">
        <v>144</v>
      </c>
      <c r="D4081" s="47" t="s">
        <v>0</v>
      </c>
      <c r="E4081" s="47" t="s">
        <v>4786</v>
      </c>
      <c r="F4081" s="47" t="s">
        <v>4787</v>
      </c>
      <c r="G4081" s="48" t="s">
        <v>4788</v>
      </c>
    </row>
    <row r="4082" spans="1:7">
      <c r="A4082" s="46">
        <v>2014</v>
      </c>
      <c r="B4082" s="47" t="s">
        <v>136</v>
      </c>
      <c r="C4082" s="47" t="s">
        <v>144</v>
      </c>
      <c r="D4082" s="47" t="s">
        <v>0</v>
      </c>
      <c r="E4082" s="47" t="s">
        <v>4789</v>
      </c>
      <c r="F4082" s="47" t="s">
        <v>4790</v>
      </c>
      <c r="G4082" s="48" t="s">
        <v>4791</v>
      </c>
    </row>
    <row r="4083" spans="1:7">
      <c r="A4083" s="46">
        <v>2014</v>
      </c>
      <c r="B4083" s="47" t="s">
        <v>136</v>
      </c>
      <c r="C4083" s="47" t="s">
        <v>144</v>
      </c>
      <c r="D4083" s="47" t="s">
        <v>0</v>
      </c>
      <c r="E4083" s="47" t="s">
        <v>4792</v>
      </c>
      <c r="F4083" s="47" t="s">
        <v>4793</v>
      </c>
      <c r="G4083" s="48" t="s">
        <v>4794</v>
      </c>
    </row>
    <row r="4084" spans="1:7">
      <c r="A4084" s="46">
        <v>2014</v>
      </c>
      <c r="B4084" s="47" t="s">
        <v>136</v>
      </c>
      <c r="C4084" s="47" t="s">
        <v>144</v>
      </c>
      <c r="D4084" s="47" t="s">
        <v>0</v>
      </c>
      <c r="E4084" s="47" t="s">
        <v>4795</v>
      </c>
      <c r="F4084" s="47" t="s">
        <v>4796</v>
      </c>
      <c r="G4084" s="48" t="s">
        <v>4797</v>
      </c>
    </row>
    <row r="4085" spans="1:7">
      <c r="A4085" s="46">
        <v>2014</v>
      </c>
      <c r="B4085" s="47" t="s">
        <v>136</v>
      </c>
      <c r="C4085" s="47" t="s">
        <v>144</v>
      </c>
      <c r="D4085" s="47" t="s">
        <v>0</v>
      </c>
      <c r="E4085" s="47" t="s">
        <v>4798</v>
      </c>
      <c r="F4085" s="47" t="s">
        <v>4799</v>
      </c>
      <c r="G4085" s="48" t="s">
        <v>4800</v>
      </c>
    </row>
    <row r="4086" spans="1:7">
      <c r="A4086" s="46">
        <v>2014</v>
      </c>
      <c r="B4086" s="47" t="s">
        <v>136</v>
      </c>
      <c r="C4086" s="47" t="s">
        <v>144</v>
      </c>
      <c r="D4086" s="47" t="s">
        <v>0</v>
      </c>
      <c r="E4086" s="47" t="s">
        <v>4801</v>
      </c>
      <c r="F4086" s="47" t="s">
        <v>4802</v>
      </c>
      <c r="G4086" s="48" t="s">
        <v>4803</v>
      </c>
    </row>
    <row r="4087" spans="1:7">
      <c r="A4087" s="46">
        <v>2014</v>
      </c>
      <c r="B4087" s="47" t="s">
        <v>136</v>
      </c>
      <c r="C4087" s="47" t="s">
        <v>144</v>
      </c>
      <c r="D4087" s="47" t="s">
        <v>0</v>
      </c>
      <c r="E4087" s="47" t="s">
        <v>4804</v>
      </c>
      <c r="F4087" s="47" t="s">
        <v>4805</v>
      </c>
      <c r="G4087" s="48" t="s">
        <v>4806</v>
      </c>
    </row>
    <row r="4088" spans="1:7">
      <c r="A4088" s="46">
        <v>2014</v>
      </c>
      <c r="B4088" s="47" t="s">
        <v>136</v>
      </c>
      <c r="C4088" s="47" t="s">
        <v>144</v>
      </c>
      <c r="D4088" s="47" t="s">
        <v>0</v>
      </c>
      <c r="E4088" s="47" t="s">
        <v>4807</v>
      </c>
      <c r="F4088" s="47" t="s">
        <v>4808</v>
      </c>
      <c r="G4088" s="48" t="s">
        <v>4809</v>
      </c>
    </row>
    <row r="4089" spans="1:7">
      <c r="A4089" s="46">
        <v>2014</v>
      </c>
      <c r="B4089" s="47" t="s">
        <v>136</v>
      </c>
      <c r="C4089" s="47" t="s">
        <v>145</v>
      </c>
      <c r="D4089" s="47" t="s">
        <v>0</v>
      </c>
      <c r="E4089" s="47" t="s">
        <v>4810</v>
      </c>
      <c r="F4089" s="47" t="s">
        <v>4811</v>
      </c>
      <c r="G4089" s="48" t="s">
        <v>4812</v>
      </c>
    </row>
    <row r="4090" spans="1:7">
      <c r="A4090" s="46">
        <v>2014</v>
      </c>
      <c r="B4090" s="47" t="s">
        <v>136</v>
      </c>
      <c r="C4090" s="47" t="s">
        <v>145</v>
      </c>
      <c r="D4090" s="47" t="s">
        <v>0</v>
      </c>
      <c r="E4090" s="47" t="s">
        <v>4813</v>
      </c>
      <c r="F4090" s="47" t="s">
        <v>4814</v>
      </c>
      <c r="G4090" s="48" t="s">
        <v>4815</v>
      </c>
    </row>
    <row r="4091" spans="1:7">
      <c r="A4091" s="46">
        <v>2014</v>
      </c>
      <c r="B4091" s="47" t="s">
        <v>136</v>
      </c>
      <c r="C4091" s="47" t="s">
        <v>145</v>
      </c>
      <c r="D4091" s="47" t="s">
        <v>0</v>
      </c>
      <c r="E4091" s="47" t="s">
        <v>4816</v>
      </c>
      <c r="F4091" s="47" t="s">
        <v>4817</v>
      </c>
      <c r="G4091" s="48" t="s">
        <v>4818</v>
      </c>
    </row>
    <row r="4092" spans="1:7">
      <c r="A4092" s="46">
        <v>2014</v>
      </c>
      <c r="B4092" s="47" t="s">
        <v>136</v>
      </c>
      <c r="C4092" s="47" t="s">
        <v>145</v>
      </c>
      <c r="D4092" s="47" t="s">
        <v>17574</v>
      </c>
      <c r="E4092" s="47" t="s">
        <v>4819</v>
      </c>
      <c r="F4092" s="47" t="s">
        <v>4820</v>
      </c>
      <c r="G4092" s="48" t="s">
        <v>4821</v>
      </c>
    </row>
    <row r="4093" spans="1:7">
      <c r="A4093" s="46">
        <v>2014</v>
      </c>
      <c r="B4093" s="47" t="s">
        <v>136</v>
      </c>
      <c r="C4093" s="47" t="s">
        <v>145</v>
      </c>
      <c r="D4093" s="47" t="s">
        <v>17574</v>
      </c>
      <c r="E4093" s="47" t="s">
        <v>4819</v>
      </c>
      <c r="F4093" s="47" t="s">
        <v>4820</v>
      </c>
      <c r="G4093" s="48" t="s">
        <v>4821</v>
      </c>
    </row>
    <row r="4094" spans="1:7">
      <c r="A4094" s="46">
        <v>2014</v>
      </c>
      <c r="B4094" s="47" t="s">
        <v>136</v>
      </c>
      <c r="C4094" s="47" t="s">
        <v>146</v>
      </c>
      <c r="D4094" s="47" t="s">
        <v>17574</v>
      </c>
      <c r="E4094" s="47" t="s">
        <v>4822</v>
      </c>
      <c r="F4094" s="47" t="s">
        <v>4823</v>
      </c>
      <c r="G4094" s="48" t="s">
        <v>4824</v>
      </c>
    </row>
    <row r="4095" spans="1:7">
      <c r="A4095" s="46">
        <v>2014</v>
      </c>
      <c r="B4095" s="47" t="s">
        <v>136</v>
      </c>
      <c r="C4095" s="47" t="s">
        <v>146</v>
      </c>
      <c r="D4095" s="47" t="s">
        <v>0</v>
      </c>
      <c r="E4095" s="47" t="s">
        <v>4825</v>
      </c>
      <c r="F4095" s="47" t="s">
        <v>4826</v>
      </c>
      <c r="G4095" s="48" t="s">
        <v>4827</v>
      </c>
    </row>
    <row r="4096" spans="1:7">
      <c r="A4096" s="46">
        <v>2014</v>
      </c>
      <c r="B4096" s="47" t="s">
        <v>136</v>
      </c>
      <c r="C4096" s="47" t="s">
        <v>146</v>
      </c>
      <c r="D4096" s="47" t="s">
        <v>0</v>
      </c>
      <c r="E4096" s="47" t="s">
        <v>4828</v>
      </c>
      <c r="F4096" s="47" t="s">
        <v>4829</v>
      </c>
      <c r="G4096" s="48" t="s">
        <v>4830</v>
      </c>
    </row>
    <row r="4097" spans="1:7">
      <c r="A4097" s="46">
        <v>2014</v>
      </c>
      <c r="B4097" s="47" t="s">
        <v>136</v>
      </c>
      <c r="C4097" s="47" t="s">
        <v>146</v>
      </c>
      <c r="D4097" s="47" t="s">
        <v>0</v>
      </c>
      <c r="E4097" s="47" t="s">
        <v>4831</v>
      </c>
      <c r="F4097" s="47" t="s">
        <v>4832</v>
      </c>
      <c r="G4097" s="48" t="s">
        <v>4833</v>
      </c>
    </row>
    <row r="4098" spans="1:7">
      <c r="A4098" s="46">
        <v>2014</v>
      </c>
      <c r="B4098" s="47" t="s">
        <v>136</v>
      </c>
      <c r="C4098" s="47" t="s">
        <v>146</v>
      </c>
      <c r="D4098" s="47" t="s">
        <v>0</v>
      </c>
      <c r="E4098" s="47" t="s">
        <v>4834</v>
      </c>
      <c r="F4098" s="47" t="s">
        <v>4835</v>
      </c>
      <c r="G4098" s="48" t="s">
        <v>4836</v>
      </c>
    </row>
    <row r="4099" spans="1:7">
      <c r="A4099" s="46">
        <v>2014</v>
      </c>
      <c r="B4099" s="47" t="s">
        <v>136</v>
      </c>
      <c r="C4099" s="47" t="s">
        <v>146</v>
      </c>
      <c r="D4099" s="47" t="s">
        <v>0</v>
      </c>
      <c r="E4099" s="47" t="s">
        <v>4837</v>
      </c>
      <c r="F4099" s="47" t="s">
        <v>4838</v>
      </c>
      <c r="G4099" s="48" t="s">
        <v>4839</v>
      </c>
    </row>
    <row r="4100" spans="1:7">
      <c r="A4100" s="46">
        <v>2014</v>
      </c>
      <c r="B4100" s="47" t="s">
        <v>136</v>
      </c>
      <c r="C4100" s="47" t="s">
        <v>146</v>
      </c>
      <c r="D4100" s="47" t="s">
        <v>0</v>
      </c>
      <c r="E4100" s="47" t="s">
        <v>4840</v>
      </c>
      <c r="F4100" s="47" t="s">
        <v>4841</v>
      </c>
      <c r="G4100" s="48" t="s">
        <v>4842</v>
      </c>
    </row>
    <row r="4101" spans="1:7">
      <c r="A4101" s="46">
        <v>2014</v>
      </c>
      <c r="B4101" s="47" t="s">
        <v>136</v>
      </c>
      <c r="C4101" s="47" t="s">
        <v>147</v>
      </c>
      <c r="D4101" s="47" t="s">
        <v>17574</v>
      </c>
      <c r="E4101" s="47" t="s">
        <v>4843</v>
      </c>
      <c r="F4101" s="47" t="s">
        <v>1021</v>
      </c>
      <c r="G4101" s="48">
        <v>1035572425</v>
      </c>
    </row>
    <row r="4102" spans="1:7">
      <c r="A4102" s="46">
        <v>2014</v>
      </c>
      <c r="B4102" s="47" t="s">
        <v>136</v>
      </c>
      <c r="C4102" s="47" t="s">
        <v>147</v>
      </c>
      <c r="D4102" s="47" t="s">
        <v>17574</v>
      </c>
      <c r="E4102" s="47" t="s">
        <v>4844</v>
      </c>
      <c r="F4102" s="47" t="s">
        <v>4845</v>
      </c>
      <c r="G4102" s="48">
        <v>1020466943</v>
      </c>
    </row>
    <row r="4103" spans="1:7">
      <c r="A4103" s="46">
        <v>2014</v>
      </c>
      <c r="B4103" s="47" t="s">
        <v>136</v>
      </c>
      <c r="C4103" s="47" t="s">
        <v>147</v>
      </c>
      <c r="D4103" s="47" t="s">
        <v>17574</v>
      </c>
      <c r="E4103" s="47" t="s">
        <v>4846</v>
      </c>
      <c r="F4103" s="47" t="s">
        <v>4847</v>
      </c>
      <c r="G4103" s="48">
        <v>3538288</v>
      </c>
    </row>
    <row r="4104" spans="1:7">
      <c r="A4104" s="46">
        <v>2014</v>
      </c>
      <c r="B4104" s="47" t="s">
        <v>136</v>
      </c>
      <c r="C4104" s="47" t="s">
        <v>147</v>
      </c>
      <c r="D4104" s="47" t="s">
        <v>17574</v>
      </c>
      <c r="E4104" s="47" t="s">
        <v>1023</v>
      </c>
      <c r="F4104" s="47" t="s">
        <v>4848</v>
      </c>
      <c r="G4104" s="48">
        <v>3518028</v>
      </c>
    </row>
    <row r="4105" spans="1:7">
      <c r="A4105" s="46">
        <v>2014</v>
      </c>
      <c r="B4105" s="47" t="s">
        <v>136</v>
      </c>
      <c r="C4105" s="47" t="s">
        <v>148</v>
      </c>
      <c r="D4105" s="47" t="s">
        <v>0</v>
      </c>
      <c r="E4105" s="47" t="s">
        <v>4849</v>
      </c>
      <c r="F4105" s="47" t="s">
        <v>4850</v>
      </c>
      <c r="G4105" s="48" t="s">
        <v>4851</v>
      </c>
    </row>
    <row r="4106" spans="1:7">
      <c r="A4106" s="46">
        <v>2014</v>
      </c>
      <c r="B4106" s="47" t="s">
        <v>136</v>
      </c>
      <c r="C4106" s="47" t="s">
        <v>148</v>
      </c>
      <c r="D4106" s="47" t="s">
        <v>0</v>
      </c>
      <c r="E4106" s="47" t="s">
        <v>4852</v>
      </c>
      <c r="F4106" s="47" t="s">
        <v>4853</v>
      </c>
      <c r="G4106" s="48" t="s">
        <v>4854</v>
      </c>
    </row>
    <row r="4107" spans="1:7">
      <c r="A4107" s="46">
        <v>2014</v>
      </c>
      <c r="B4107" s="47" t="s">
        <v>136</v>
      </c>
      <c r="C4107" s="47" t="s">
        <v>148</v>
      </c>
      <c r="D4107" s="47" t="s">
        <v>0</v>
      </c>
      <c r="E4107" s="47" t="s">
        <v>4855</v>
      </c>
      <c r="F4107" s="47" t="s">
        <v>4856</v>
      </c>
      <c r="G4107" s="48" t="s">
        <v>4857</v>
      </c>
    </row>
    <row r="4108" spans="1:7">
      <c r="A4108" s="46">
        <v>2014</v>
      </c>
      <c r="B4108" s="47" t="s">
        <v>136</v>
      </c>
      <c r="C4108" s="47" t="s">
        <v>148</v>
      </c>
      <c r="D4108" s="47" t="s">
        <v>0</v>
      </c>
      <c r="E4108" s="47" t="s">
        <v>4858</v>
      </c>
      <c r="F4108" s="47" t="s">
        <v>4859</v>
      </c>
      <c r="G4108" s="48" t="s">
        <v>4860</v>
      </c>
    </row>
    <row r="4109" spans="1:7">
      <c r="A4109" s="46">
        <v>2014</v>
      </c>
      <c r="B4109" s="47" t="s">
        <v>136</v>
      </c>
      <c r="C4109" s="47" t="s">
        <v>148</v>
      </c>
      <c r="D4109" s="47" t="s">
        <v>0</v>
      </c>
      <c r="E4109" s="47" t="s">
        <v>4861</v>
      </c>
      <c r="F4109" s="47" t="s">
        <v>4862</v>
      </c>
      <c r="G4109" s="48" t="s">
        <v>4863</v>
      </c>
    </row>
    <row r="4110" spans="1:7">
      <c r="A4110" s="46">
        <v>2014</v>
      </c>
      <c r="B4110" s="47" t="s">
        <v>136</v>
      </c>
      <c r="C4110" s="47" t="s">
        <v>148</v>
      </c>
      <c r="D4110" s="47" t="s">
        <v>0</v>
      </c>
      <c r="E4110" s="47" t="s">
        <v>4864</v>
      </c>
      <c r="F4110" s="47" t="s">
        <v>4865</v>
      </c>
      <c r="G4110" s="48" t="s">
        <v>4866</v>
      </c>
    </row>
    <row r="4111" spans="1:7">
      <c r="A4111" s="46">
        <v>2014</v>
      </c>
      <c r="B4111" s="47" t="s">
        <v>136</v>
      </c>
      <c r="C4111" s="47" t="s">
        <v>148</v>
      </c>
      <c r="D4111" s="47" t="s">
        <v>0</v>
      </c>
      <c r="E4111" s="47" t="s">
        <v>4867</v>
      </c>
      <c r="F4111" s="47" t="s">
        <v>4868</v>
      </c>
      <c r="G4111" s="48" t="s">
        <v>4869</v>
      </c>
    </row>
    <row r="4112" spans="1:7">
      <c r="A4112" s="46">
        <v>2014</v>
      </c>
      <c r="B4112" s="47" t="s">
        <v>136</v>
      </c>
      <c r="C4112" s="47" t="s">
        <v>148</v>
      </c>
      <c r="D4112" s="47" t="s">
        <v>0</v>
      </c>
      <c r="E4112" s="47" t="s">
        <v>4870</v>
      </c>
      <c r="F4112" s="47" t="s">
        <v>4871</v>
      </c>
      <c r="G4112" s="48" t="s">
        <v>4872</v>
      </c>
    </row>
    <row r="4113" spans="1:7">
      <c r="A4113" s="46">
        <v>2014</v>
      </c>
      <c r="B4113" s="47" t="s">
        <v>136</v>
      </c>
      <c r="C4113" s="47" t="s">
        <v>149</v>
      </c>
      <c r="D4113" s="47" t="s">
        <v>17574</v>
      </c>
      <c r="E4113" s="47" t="s">
        <v>220</v>
      </c>
      <c r="F4113" s="47" t="s">
        <v>1029</v>
      </c>
      <c r="G4113" s="48" t="s">
        <v>4873</v>
      </c>
    </row>
    <row r="4114" spans="1:7">
      <c r="A4114" s="46">
        <v>2014</v>
      </c>
      <c r="B4114" s="47" t="s">
        <v>136</v>
      </c>
      <c r="C4114" s="47" t="s">
        <v>149</v>
      </c>
      <c r="D4114" s="47" t="s">
        <v>17574</v>
      </c>
      <c r="E4114" s="47" t="s">
        <v>220</v>
      </c>
      <c r="F4114" s="47" t="s">
        <v>1029</v>
      </c>
      <c r="G4114" s="48" t="s">
        <v>1028</v>
      </c>
    </row>
    <row r="4115" spans="1:7">
      <c r="A4115" s="46">
        <v>2014</v>
      </c>
      <c r="B4115" s="47" t="s">
        <v>136</v>
      </c>
      <c r="C4115" s="47" t="s">
        <v>149</v>
      </c>
      <c r="D4115" s="47" t="s">
        <v>0</v>
      </c>
      <c r="E4115" s="47" t="s">
        <v>4874</v>
      </c>
      <c r="F4115" s="47" t="s">
        <v>4875</v>
      </c>
      <c r="G4115" s="48" t="s">
        <v>4876</v>
      </c>
    </row>
    <row r="4116" spans="1:7">
      <c r="A4116" s="46">
        <v>2014</v>
      </c>
      <c r="B4116" s="47" t="s">
        <v>136</v>
      </c>
      <c r="C4116" s="47" t="s">
        <v>149</v>
      </c>
      <c r="D4116" s="47" t="s">
        <v>0</v>
      </c>
      <c r="E4116" s="47" t="s">
        <v>4877</v>
      </c>
      <c r="F4116" s="47" t="s">
        <v>4878</v>
      </c>
      <c r="G4116" s="48" t="s">
        <v>4879</v>
      </c>
    </row>
    <row r="4117" spans="1:7">
      <c r="A4117" s="46">
        <v>2014</v>
      </c>
      <c r="B4117" s="47" t="s">
        <v>136</v>
      </c>
      <c r="C4117" s="47" t="s">
        <v>149</v>
      </c>
      <c r="D4117" s="47" t="s">
        <v>0</v>
      </c>
      <c r="E4117" s="47" t="s">
        <v>4880</v>
      </c>
      <c r="F4117" s="47" t="s">
        <v>4881</v>
      </c>
      <c r="G4117" s="48" t="s">
        <v>4882</v>
      </c>
    </row>
    <row r="4118" spans="1:7">
      <c r="A4118" s="46">
        <v>2014</v>
      </c>
      <c r="B4118" s="47" t="s">
        <v>136</v>
      </c>
      <c r="C4118" s="47" t="s">
        <v>149</v>
      </c>
      <c r="D4118" s="47" t="s">
        <v>0</v>
      </c>
      <c r="E4118" s="47" t="s">
        <v>4883</v>
      </c>
      <c r="F4118" s="47" t="s">
        <v>4884</v>
      </c>
      <c r="G4118" s="48" t="s">
        <v>4885</v>
      </c>
    </row>
    <row r="4119" spans="1:7">
      <c r="A4119" s="46">
        <v>2014</v>
      </c>
      <c r="B4119" s="47" t="s">
        <v>136</v>
      </c>
      <c r="C4119" s="47" t="s">
        <v>149</v>
      </c>
      <c r="D4119" s="47" t="s">
        <v>0</v>
      </c>
      <c r="E4119" s="47" t="s">
        <v>4886</v>
      </c>
      <c r="F4119" s="47" t="s">
        <v>4887</v>
      </c>
      <c r="G4119" s="48" t="s">
        <v>4888</v>
      </c>
    </row>
    <row r="4120" spans="1:7">
      <c r="A4120" s="46">
        <v>2014</v>
      </c>
      <c r="B4120" s="47" t="s">
        <v>136</v>
      </c>
      <c r="C4120" s="47" t="s">
        <v>150</v>
      </c>
      <c r="D4120" s="47" t="s">
        <v>0</v>
      </c>
      <c r="E4120" s="47" t="s">
        <v>4889</v>
      </c>
      <c r="F4120" s="47" t="s">
        <v>4890</v>
      </c>
      <c r="G4120" s="48" t="s">
        <v>4891</v>
      </c>
    </row>
    <row r="4121" spans="1:7">
      <c r="A4121" s="46">
        <v>2014</v>
      </c>
      <c r="B4121" s="47" t="s">
        <v>136</v>
      </c>
      <c r="C4121" s="47" t="s">
        <v>150</v>
      </c>
      <c r="D4121" s="47" t="s">
        <v>17574</v>
      </c>
      <c r="E4121" s="47" t="s">
        <v>4892</v>
      </c>
      <c r="F4121" s="47" t="s">
        <v>4893</v>
      </c>
      <c r="G4121" s="48" t="s">
        <v>4894</v>
      </c>
    </row>
    <row r="4122" spans="1:7">
      <c r="A4122" s="46">
        <v>2014</v>
      </c>
      <c r="B4122" s="47" t="s">
        <v>136</v>
      </c>
      <c r="C4122" s="47" t="s">
        <v>150</v>
      </c>
      <c r="D4122" s="47" t="s">
        <v>0</v>
      </c>
      <c r="E4122" s="47" t="s">
        <v>4895</v>
      </c>
      <c r="F4122" s="47" t="s">
        <v>4896</v>
      </c>
      <c r="G4122" s="48" t="s">
        <v>4897</v>
      </c>
    </row>
    <row r="4123" spans="1:7">
      <c r="A4123" s="46">
        <v>2014</v>
      </c>
      <c r="B4123" s="47" t="s">
        <v>136</v>
      </c>
      <c r="C4123" s="47" t="s">
        <v>150</v>
      </c>
      <c r="D4123" s="47" t="s">
        <v>0</v>
      </c>
      <c r="E4123" s="47" t="s">
        <v>4898</v>
      </c>
      <c r="F4123" s="47" t="s">
        <v>4899</v>
      </c>
      <c r="G4123" s="48" t="s">
        <v>4900</v>
      </c>
    </row>
    <row r="4124" spans="1:7">
      <c r="A4124" s="46">
        <v>2014</v>
      </c>
      <c r="B4124" s="47" t="s">
        <v>136</v>
      </c>
      <c r="C4124" s="47" t="s">
        <v>150</v>
      </c>
      <c r="D4124" s="47" t="s">
        <v>0</v>
      </c>
      <c r="E4124" s="47" t="s">
        <v>4901</v>
      </c>
      <c r="F4124" s="47" t="s">
        <v>4902</v>
      </c>
      <c r="G4124" s="48" t="s">
        <v>4903</v>
      </c>
    </row>
    <row r="4125" spans="1:7">
      <c r="A4125" s="46">
        <v>2014</v>
      </c>
      <c r="B4125" s="47" t="s">
        <v>136</v>
      </c>
      <c r="C4125" s="47" t="s">
        <v>150</v>
      </c>
      <c r="D4125" s="47" t="s">
        <v>0</v>
      </c>
      <c r="E4125" s="47" t="s">
        <v>4904</v>
      </c>
      <c r="F4125" s="47" t="s">
        <v>4905</v>
      </c>
      <c r="G4125" s="48" t="s">
        <v>4906</v>
      </c>
    </row>
    <row r="4126" spans="1:7">
      <c r="A4126" s="46">
        <v>2014</v>
      </c>
      <c r="B4126" s="47" t="s">
        <v>136</v>
      </c>
      <c r="C4126" s="47" t="s">
        <v>150</v>
      </c>
      <c r="D4126" s="47" t="s">
        <v>0</v>
      </c>
      <c r="E4126" s="47" t="s">
        <v>4907</v>
      </c>
      <c r="F4126" s="47" t="s">
        <v>4908</v>
      </c>
      <c r="G4126" s="48" t="s">
        <v>4909</v>
      </c>
    </row>
    <row r="4127" spans="1:7">
      <c r="A4127" s="46">
        <v>2014</v>
      </c>
      <c r="B4127" s="47" t="s">
        <v>136</v>
      </c>
      <c r="C4127" s="47" t="s">
        <v>150</v>
      </c>
      <c r="D4127" s="47" t="s">
        <v>0</v>
      </c>
      <c r="E4127" s="47" t="s">
        <v>2346</v>
      </c>
      <c r="F4127" s="47" t="s">
        <v>4910</v>
      </c>
      <c r="G4127" s="48" t="s">
        <v>4911</v>
      </c>
    </row>
    <row r="4128" spans="1:7">
      <c r="A4128" s="46">
        <v>2014</v>
      </c>
      <c r="B4128" s="47" t="s">
        <v>136</v>
      </c>
      <c r="C4128" s="47" t="s">
        <v>150</v>
      </c>
      <c r="D4128" s="47" t="s">
        <v>0</v>
      </c>
      <c r="E4128" s="47" t="s">
        <v>4912</v>
      </c>
      <c r="F4128" s="47" t="s">
        <v>4913</v>
      </c>
      <c r="G4128" s="48" t="s">
        <v>4914</v>
      </c>
    </row>
    <row r="4129" spans="1:7">
      <c r="A4129" s="46">
        <v>2014</v>
      </c>
      <c r="B4129" s="47" t="s">
        <v>136</v>
      </c>
      <c r="C4129" s="47" t="s">
        <v>150</v>
      </c>
      <c r="D4129" s="47" t="s">
        <v>0</v>
      </c>
      <c r="E4129" s="47" t="s">
        <v>4915</v>
      </c>
      <c r="F4129" s="47" t="s">
        <v>4916</v>
      </c>
      <c r="G4129" s="48" t="s">
        <v>4917</v>
      </c>
    </row>
    <row r="4130" spans="1:7">
      <c r="A4130" s="46">
        <v>2014</v>
      </c>
      <c r="B4130" s="47" t="s">
        <v>136</v>
      </c>
      <c r="C4130" s="47" t="s">
        <v>150</v>
      </c>
      <c r="D4130" s="47" t="s">
        <v>0</v>
      </c>
      <c r="E4130" s="47" t="s">
        <v>4918</v>
      </c>
      <c r="F4130" s="47" t="s">
        <v>4919</v>
      </c>
      <c r="G4130" s="48" t="s">
        <v>4920</v>
      </c>
    </row>
    <row r="4131" spans="1:7">
      <c r="A4131" s="46">
        <v>2014</v>
      </c>
      <c r="B4131" s="47" t="s">
        <v>136</v>
      </c>
      <c r="C4131" s="47" t="s">
        <v>150</v>
      </c>
      <c r="D4131" s="47" t="s">
        <v>0</v>
      </c>
      <c r="E4131" s="47" t="s">
        <v>4921</v>
      </c>
      <c r="F4131" s="47" t="s">
        <v>4922</v>
      </c>
      <c r="G4131" s="48" t="s">
        <v>4923</v>
      </c>
    </row>
    <row r="4132" spans="1:7">
      <c r="A4132" s="46">
        <v>2014</v>
      </c>
      <c r="B4132" s="47" t="s">
        <v>136</v>
      </c>
      <c r="C4132" s="47" t="s">
        <v>150</v>
      </c>
      <c r="D4132" s="47" t="s">
        <v>0</v>
      </c>
      <c r="E4132" s="47" t="s">
        <v>4924</v>
      </c>
      <c r="F4132" s="47" t="s">
        <v>4925</v>
      </c>
      <c r="G4132" s="48" t="s">
        <v>4926</v>
      </c>
    </row>
    <row r="4133" spans="1:7">
      <c r="A4133" s="46">
        <v>2014</v>
      </c>
      <c r="B4133" s="47" t="s">
        <v>136</v>
      </c>
      <c r="C4133" s="47" t="s">
        <v>150</v>
      </c>
      <c r="D4133" s="47" t="s">
        <v>0</v>
      </c>
      <c r="E4133" s="47" t="s">
        <v>4927</v>
      </c>
      <c r="F4133" s="47" t="s">
        <v>4928</v>
      </c>
      <c r="G4133" s="48" t="s">
        <v>4929</v>
      </c>
    </row>
    <row r="4134" spans="1:7">
      <c r="A4134" s="46">
        <v>2014</v>
      </c>
      <c r="B4134" s="47" t="s">
        <v>136</v>
      </c>
      <c r="C4134" s="47" t="s">
        <v>150</v>
      </c>
      <c r="D4134" s="47" t="s">
        <v>0</v>
      </c>
      <c r="E4134" s="47" t="s">
        <v>4930</v>
      </c>
      <c r="F4134" s="47" t="s">
        <v>4931</v>
      </c>
      <c r="G4134" s="48" t="s">
        <v>4932</v>
      </c>
    </row>
    <row r="4135" spans="1:7">
      <c r="A4135" s="46">
        <v>2014</v>
      </c>
      <c r="B4135" s="47" t="s">
        <v>136</v>
      </c>
      <c r="C4135" s="47" t="s">
        <v>150</v>
      </c>
      <c r="D4135" s="47" t="s">
        <v>0</v>
      </c>
      <c r="E4135" s="47" t="s">
        <v>4933</v>
      </c>
      <c r="F4135" s="47" t="s">
        <v>4934</v>
      </c>
      <c r="G4135" s="48" t="s">
        <v>4935</v>
      </c>
    </row>
    <row r="4136" spans="1:7">
      <c r="A4136" s="46">
        <v>2014</v>
      </c>
      <c r="B4136" s="47" t="s">
        <v>136</v>
      </c>
      <c r="C4136" s="47" t="s">
        <v>150</v>
      </c>
      <c r="D4136" s="47" t="s">
        <v>0</v>
      </c>
      <c r="E4136" s="47" t="s">
        <v>4936</v>
      </c>
      <c r="F4136" s="47" t="s">
        <v>4937</v>
      </c>
      <c r="G4136" s="48" t="s">
        <v>4938</v>
      </c>
    </row>
    <row r="4137" spans="1:7">
      <c r="A4137" s="46">
        <v>2014</v>
      </c>
      <c r="B4137" s="47" t="s">
        <v>136</v>
      </c>
      <c r="C4137" s="47" t="s">
        <v>150</v>
      </c>
      <c r="D4137" s="47" t="s">
        <v>0</v>
      </c>
      <c r="E4137" s="47" t="s">
        <v>4939</v>
      </c>
      <c r="F4137" s="47" t="s">
        <v>4940</v>
      </c>
      <c r="G4137" s="48" t="s">
        <v>4941</v>
      </c>
    </row>
    <row r="4138" spans="1:7">
      <c r="A4138" s="46">
        <v>2014</v>
      </c>
      <c r="B4138" s="47" t="s">
        <v>136</v>
      </c>
      <c r="C4138" s="47" t="s">
        <v>150</v>
      </c>
      <c r="D4138" s="47" t="s">
        <v>0</v>
      </c>
      <c r="E4138" s="47" t="s">
        <v>2346</v>
      </c>
      <c r="F4138" s="47" t="s">
        <v>4942</v>
      </c>
      <c r="G4138" s="48" t="s">
        <v>4943</v>
      </c>
    </row>
    <row r="4139" spans="1:7">
      <c r="A4139" s="46">
        <v>2014</v>
      </c>
      <c r="B4139" s="47" t="s">
        <v>136</v>
      </c>
      <c r="C4139" s="47" t="s">
        <v>150</v>
      </c>
      <c r="D4139" s="47" t="s">
        <v>0</v>
      </c>
      <c r="E4139" s="47" t="s">
        <v>4944</v>
      </c>
      <c r="F4139" s="47" t="s">
        <v>4945</v>
      </c>
      <c r="G4139" s="48" t="s">
        <v>4946</v>
      </c>
    </row>
    <row r="4140" spans="1:7">
      <c r="A4140" s="46">
        <v>2014</v>
      </c>
      <c r="B4140" s="47" t="s">
        <v>136</v>
      </c>
      <c r="C4140" s="47" t="s">
        <v>150</v>
      </c>
      <c r="D4140" s="47" t="s">
        <v>0</v>
      </c>
      <c r="E4140" s="47" t="s">
        <v>4947</v>
      </c>
      <c r="F4140" s="47" t="s">
        <v>4948</v>
      </c>
      <c r="G4140" s="48" t="s">
        <v>4949</v>
      </c>
    </row>
    <row r="4141" spans="1:7">
      <c r="A4141" s="46">
        <v>2014</v>
      </c>
      <c r="B4141" s="47" t="s">
        <v>136</v>
      </c>
      <c r="C4141" s="47" t="s">
        <v>150</v>
      </c>
      <c r="D4141" s="47" t="s">
        <v>0</v>
      </c>
      <c r="E4141" s="47" t="s">
        <v>3045</v>
      </c>
      <c r="F4141" s="47" t="s">
        <v>4950</v>
      </c>
      <c r="G4141" s="48" t="s">
        <v>4951</v>
      </c>
    </row>
    <row r="4142" spans="1:7">
      <c r="A4142" s="46">
        <v>2014</v>
      </c>
      <c r="B4142" s="47" t="s">
        <v>151</v>
      </c>
      <c r="C4142" s="47" t="s">
        <v>152</v>
      </c>
      <c r="D4142" s="47" t="s">
        <v>17574</v>
      </c>
      <c r="E4142" s="47" t="s">
        <v>4952</v>
      </c>
      <c r="F4142" s="47" t="s">
        <v>4953</v>
      </c>
      <c r="G4142" s="48" t="s">
        <v>1032</v>
      </c>
    </row>
    <row r="4143" spans="1:7">
      <c r="A4143" s="46">
        <v>2014</v>
      </c>
      <c r="B4143" s="47" t="s">
        <v>151</v>
      </c>
      <c r="C4143" s="47" t="s">
        <v>152</v>
      </c>
      <c r="D4143" s="47" t="s">
        <v>0</v>
      </c>
      <c r="E4143" s="47" t="s">
        <v>4954</v>
      </c>
      <c r="F4143" s="47" t="s">
        <v>4955</v>
      </c>
      <c r="G4143" s="48" t="s">
        <v>4956</v>
      </c>
    </row>
    <row r="4144" spans="1:7">
      <c r="A4144" s="46">
        <v>2014</v>
      </c>
      <c r="B4144" s="47" t="s">
        <v>151</v>
      </c>
      <c r="C4144" s="47" t="s">
        <v>152</v>
      </c>
      <c r="D4144" s="47" t="s">
        <v>17574</v>
      </c>
      <c r="E4144" s="47" t="s">
        <v>4957</v>
      </c>
      <c r="F4144" s="47" t="s">
        <v>4958</v>
      </c>
      <c r="G4144" s="48" t="s">
        <v>4959</v>
      </c>
    </row>
    <row r="4145" spans="1:7">
      <c r="A4145" s="46">
        <v>2014</v>
      </c>
      <c r="B4145" s="47" t="s">
        <v>151</v>
      </c>
      <c r="C4145" s="47" t="s">
        <v>152</v>
      </c>
      <c r="D4145" s="47" t="s">
        <v>0</v>
      </c>
      <c r="E4145" s="47" t="s">
        <v>4960</v>
      </c>
      <c r="F4145" s="47" t="s">
        <v>4961</v>
      </c>
      <c r="G4145" s="48" t="s">
        <v>4962</v>
      </c>
    </row>
    <row r="4146" spans="1:7">
      <c r="A4146" s="46">
        <v>2014</v>
      </c>
      <c r="B4146" s="47" t="s">
        <v>151</v>
      </c>
      <c r="C4146" s="47" t="s">
        <v>152</v>
      </c>
      <c r="D4146" s="47" t="s">
        <v>0</v>
      </c>
      <c r="E4146" s="47" t="s">
        <v>4963</v>
      </c>
      <c r="F4146" s="47" t="s">
        <v>4964</v>
      </c>
      <c r="G4146" s="48" t="s">
        <v>4965</v>
      </c>
    </row>
    <row r="4147" spans="1:7">
      <c r="A4147" s="46">
        <v>2014</v>
      </c>
      <c r="B4147" s="47" t="s">
        <v>151</v>
      </c>
      <c r="C4147" s="47" t="s">
        <v>152</v>
      </c>
      <c r="D4147" s="47" t="s">
        <v>17574</v>
      </c>
      <c r="E4147" s="47" t="s">
        <v>4966</v>
      </c>
      <c r="F4147" s="47" t="s">
        <v>4967</v>
      </c>
      <c r="G4147" s="48" t="s">
        <v>4968</v>
      </c>
    </row>
    <row r="4148" spans="1:7">
      <c r="A4148" s="46">
        <v>2014</v>
      </c>
      <c r="B4148" s="47" t="s">
        <v>151</v>
      </c>
      <c r="C4148" s="47" t="s">
        <v>152</v>
      </c>
      <c r="D4148" s="47" t="s">
        <v>17574</v>
      </c>
      <c r="E4148" s="47" t="s">
        <v>4969</v>
      </c>
      <c r="F4148" s="47" t="s">
        <v>4970</v>
      </c>
      <c r="G4148" s="48" t="s">
        <v>4971</v>
      </c>
    </row>
    <row r="4149" spans="1:7">
      <c r="A4149" s="46">
        <v>2014</v>
      </c>
      <c r="B4149" s="47" t="s">
        <v>151</v>
      </c>
      <c r="C4149" s="47" t="s">
        <v>153</v>
      </c>
      <c r="D4149" s="47" t="s">
        <v>17574</v>
      </c>
      <c r="E4149" s="47" t="s">
        <v>4972</v>
      </c>
      <c r="F4149" s="47" t="s">
        <v>4973</v>
      </c>
      <c r="G4149" s="48" t="s">
        <v>4974</v>
      </c>
    </row>
    <row r="4150" spans="1:7">
      <c r="A4150" s="46">
        <v>2014</v>
      </c>
      <c r="B4150" s="47" t="s">
        <v>151</v>
      </c>
      <c r="C4150" s="47" t="s">
        <v>153</v>
      </c>
      <c r="D4150" s="47" t="s">
        <v>17574</v>
      </c>
      <c r="E4150" s="47" t="s">
        <v>4975</v>
      </c>
      <c r="F4150" s="47" t="s">
        <v>4976</v>
      </c>
      <c r="G4150" s="48" t="s">
        <v>4977</v>
      </c>
    </row>
    <row r="4151" spans="1:7">
      <c r="A4151" s="46">
        <v>2014</v>
      </c>
      <c r="B4151" s="47" t="s">
        <v>151</v>
      </c>
      <c r="C4151" s="47" t="s">
        <v>153</v>
      </c>
      <c r="D4151" s="47" t="s">
        <v>17574</v>
      </c>
      <c r="E4151" s="47" t="s">
        <v>4978</v>
      </c>
      <c r="F4151" s="47" t="s">
        <v>4979</v>
      </c>
      <c r="G4151" s="48" t="s">
        <v>1075</v>
      </c>
    </row>
    <row r="4152" spans="1:7">
      <c r="A4152" s="46">
        <v>2014</v>
      </c>
      <c r="B4152" s="47" t="s">
        <v>151</v>
      </c>
      <c r="C4152" s="47" t="s">
        <v>153</v>
      </c>
      <c r="D4152" s="47" t="s">
        <v>17574</v>
      </c>
      <c r="E4152" s="47" t="s">
        <v>4980</v>
      </c>
      <c r="F4152" s="47" t="s">
        <v>4981</v>
      </c>
      <c r="G4152" s="48" t="s">
        <v>1054</v>
      </c>
    </row>
    <row r="4153" spans="1:7">
      <c r="A4153" s="46">
        <v>2014</v>
      </c>
      <c r="B4153" s="47" t="s">
        <v>151</v>
      </c>
      <c r="C4153" s="47" t="s">
        <v>153</v>
      </c>
      <c r="D4153" s="47" t="s">
        <v>0</v>
      </c>
      <c r="E4153" s="47" t="s">
        <v>4982</v>
      </c>
      <c r="F4153" s="47" t="s">
        <v>4983</v>
      </c>
      <c r="G4153" s="48" t="s">
        <v>4984</v>
      </c>
    </row>
    <row r="4154" spans="1:7">
      <c r="A4154" s="46">
        <v>2014</v>
      </c>
      <c r="B4154" s="47" t="s">
        <v>151</v>
      </c>
      <c r="C4154" s="47" t="s">
        <v>153</v>
      </c>
      <c r="D4154" s="47" t="s">
        <v>17574</v>
      </c>
      <c r="E4154" s="47" t="s">
        <v>4985</v>
      </c>
      <c r="F4154" s="47" t="s">
        <v>4986</v>
      </c>
      <c r="G4154" s="48" t="s">
        <v>4987</v>
      </c>
    </row>
    <row r="4155" spans="1:7">
      <c r="A4155" s="46">
        <v>2014</v>
      </c>
      <c r="B4155" s="47" t="s">
        <v>151</v>
      </c>
      <c r="C4155" s="47" t="s">
        <v>153</v>
      </c>
      <c r="D4155" s="47" t="s">
        <v>0</v>
      </c>
      <c r="E4155" s="47" t="s">
        <v>4988</v>
      </c>
      <c r="F4155" s="47" t="s">
        <v>4989</v>
      </c>
      <c r="G4155" s="48" t="s">
        <v>4990</v>
      </c>
    </row>
    <row r="4156" spans="1:7">
      <c r="A4156" s="46">
        <v>2014</v>
      </c>
      <c r="B4156" s="47" t="s">
        <v>151</v>
      </c>
      <c r="C4156" s="47" t="s">
        <v>154</v>
      </c>
      <c r="D4156" s="47" t="s">
        <v>0</v>
      </c>
      <c r="E4156" s="47" t="s">
        <v>4991</v>
      </c>
      <c r="F4156" s="47" t="s">
        <v>4992</v>
      </c>
      <c r="G4156" s="48" t="s">
        <v>4993</v>
      </c>
    </row>
    <row r="4157" spans="1:7">
      <c r="A4157" s="46">
        <v>2014</v>
      </c>
      <c r="B4157" s="47" t="s">
        <v>151</v>
      </c>
      <c r="C4157" s="47" t="s">
        <v>154</v>
      </c>
      <c r="D4157" s="47" t="s">
        <v>0</v>
      </c>
      <c r="E4157" s="47" t="s">
        <v>4994</v>
      </c>
      <c r="F4157" s="47" t="s">
        <v>4995</v>
      </c>
      <c r="G4157" s="48" t="s">
        <v>4996</v>
      </c>
    </row>
    <row r="4158" spans="1:7">
      <c r="A4158" s="46">
        <v>2014</v>
      </c>
      <c r="B4158" s="47" t="s">
        <v>151</v>
      </c>
      <c r="C4158" s="47" t="s">
        <v>155</v>
      </c>
      <c r="D4158" s="47" t="s">
        <v>0</v>
      </c>
      <c r="E4158" s="47" t="s">
        <v>4997</v>
      </c>
      <c r="F4158" s="47" t="s">
        <v>4998</v>
      </c>
      <c r="G4158" s="48" t="s">
        <v>4999</v>
      </c>
    </row>
    <row r="4159" spans="1:7">
      <c r="A4159" s="46">
        <v>2014</v>
      </c>
      <c r="B4159" s="47" t="s">
        <v>151</v>
      </c>
      <c r="C4159" s="47" t="s">
        <v>155</v>
      </c>
      <c r="D4159" s="47" t="s">
        <v>0</v>
      </c>
      <c r="E4159" s="47" t="s">
        <v>5000</v>
      </c>
      <c r="F4159" s="47" t="s">
        <v>5001</v>
      </c>
      <c r="G4159" s="48" t="s">
        <v>5002</v>
      </c>
    </row>
    <row r="4160" spans="1:7">
      <c r="A4160" s="46">
        <v>2014</v>
      </c>
      <c r="B4160" s="47" t="s">
        <v>151</v>
      </c>
      <c r="C4160" s="47" t="s">
        <v>155</v>
      </c>
      <c r="D4160" s="47" t="s">
        <v>0</v>
      </c>
      <c r="E4160" s="47" t="s">
        <v>5003</v>
      </c>
      <c r="F4160" s="47" t="s">
        <v>5004</v>
      </c>
      <c r="G4160" s="48" t="s">
        <v>5005</v>
      </c>
    </row>
    <row r="4161" spans="1:7">
      <c r="A4161" s="46">
        <v>2014</v>
      </c>
      <c r="B4161" s="47" t="s">
        <v>151</v>
      </c>
      <c r="C4161" s="47" t="s">
        <v>155</v>
      </c>
      <c r="D4161" s="47" t="s">
        <v>0</v>
      </c>
      <c r="E4161" s="47" t="s">
        <v>5006</v>
      </c>
      <c r="F4161" s="47" t="s">
        <v>5007</v>
      </c>
      <c r="G4161" s="48" t="s">
        <v>5008</v>
      </c>
    </row>
    <row r="4162" spans="1:7">
      <c r="A4162" s="46">
        <v>2014</v>
      </c>
      <c r="B4162" s="47" t="s">
        <v>151</v>
      </c>
      <c r="C4162" s="47" t="s">
        <v>155</v>
      </c>
      <c r="D4162" s="47" t="s">
        <v>0</v>
      </c>
      <c r="E4162" s="47" t="s">
        <v>5009</v>
      </c>
      <c r="F4162" s="47" t="s">
        <v>5010</v>
      </c>
      <c r="G4162" s="48" t="s">
        <v>5011</v>
      </c>
    </row>
    <row r="4163" spans="1:7">
      <c r="A4163" s="46">
        <v>2014</v>
      </c>
      <c r="B4163" s="47" t="s">
        <v>151</v>
      </c>
      <c r="C4163" s="47" t="s">
        <v>156</v>
      </c>
      <c r="D4163" s="47" t="s">
        <v>0</v>
      </c>
      <c r="E4163" s="47" t="s">
        <v>5012</v>
      </c>
      <c r="F4163" s="47" t="s">
        <v>5013</v>
      </c>
      <c r="G4163" s="48" t="s">
        <v>5014</v>
      </c>
    </row>
    <row r="4164" spans="1:7">
      <c r="A4164" s="46">
        <v>2014</v>
      </c>
      <c r="B4164" s="47" t="s">
        <v>151</v>
      </c>
      <c r="C4164" s="47" t="s">
        <v>156</v>
      </c>
      <c r="D4164" s="47" t="s">
        <v>17574</v>
      </c>
      <c r="E4164" s="47" t="s">
        <v>5015</v>
      </c>
      <c r="F4164" s="47" t="s">
        <v>5016</v>
      </c>
      <c r="G4164" s="48" t="s">
        <v>5017</v>
      </c>
    </row>
    <row r="4165" spans="1:7">
      <c r="A4165" s="46">
        <v>2014</v>
      </c>
      <c r="B4165" s="47" t="s">
        <v>151</v>
      </c>
      <c r="C4165" s="47" t="s">
        <v>157</v>
      </c>
      <c r="D4165" s="47" t="s">
        <v>0</v>
      </c>
      <c r="E4165" s="47" t="s">
        <v>5018</v>
      </c>
      <c r="F4165" s="47" t="s">
        <v>5019</v>
      </c>
      <c r="G4165" s="48" t="s">
        <v>5020</v>
      </c>
    </row>
    <row r="4166" spans="1:7">
      <c r="A4166" s="46">
        <v>2014</v>
      </c>
      <c r="B4166" s="47" t="s">
        <v>151</v>
      </c>
      <c r="C4166" s="47" t="s">
        <v>157</v>
      </c>
      <c r="D4166" s="47" t="s">
        <v>17574</v>
      </c>
      <c r="E4166" s="47" t="s">
        <v>5021</v>
      </c>
      <c r="F4166" s="47" t="s">
        <v>5022</v>
      </c>
      <c r="G4166" s="48" t="s">
        <v>5023</v>
      </c>
    </row>
    <row r="4167" spans="1:7">
      <c r="A4167" s="46">
        <v>2014</v>
      </c>
      <c r="B4167" s="47" t="s">
        <v>151</v>
      </c>
      <c r="C4167" s="47" t="s">
        <v>157</v>
      </c>
      <c r="D4167" s="47" t="s">
        <v>0</v>
      </c>
      <c r="E4167" s="47" t="s">
        <v>5024</v>
      </c>
      <c r="F4167" s="47" t="s">
        <v>5025</v>
      </c>
      <c r="G4167" s="48" t="s">
        <v>5026</v>
      </c>
    </row>
    <row r="4168" spans="1:7">
      <c r="A4168" s="46">
        <v>2014</v>
      </c>
      <c r="B4168" s="47" t="s">
        <v>151</v>
      </c>
      <c r="C4168" s="47" t="s">
        <v>157</v>
      </c>
      <c r="D4168" s="47" t="s">
        <v>0</v>
      </c>
      <c r="E4168" s="47" t="s">
        <v>5027</v>
      </c>
      <c r="F4168" s="47" t="s">
        <v>5028</v>
      </c>
      <c r="G4168" s="48" t="s">
        <v>5029</v>
      </c>
    </row>
    <row r="4169" spans="1:7">
      <c r="A4169" s="46">
        <v>2014</v>
      </c>
      <c r="B4169" s="47" t="s">
        <v>151</v>
      </c>
      <c r="C4169" s="47" t="s">
        <v>157</v>
      </c>
      <c r="D4169" s="47" t="s">
        <v>0</v>
      </c>
      <c r="E4169" s="47" t="s">
        <v>5030</v>
      </c>
      <c r="F4169" s="47" t="s">
        <v>5031</v>
      </c>
      <c r="G4169" s="48" t="s">
        <v>5032</v>
      </c>
    </row>
    <row r="4170" spans="1:7">
      <c r="A4170" s="46">
        <v>2014</v>
      </c>
      <c r="B4170" s="47" t="s">
        <v>151</v>
      </c>
      <c r="C4170" s="47" t="s">
        <v>157</v>
      </c>
      <c r="D4170" s="47" t="s">
        <v>0</v>
      </c>
      <c r="E4170" s="47" t="s">
        <v>5033</v>
      </c>
      <c r="F4170" s="47" t="s">
        <v>5034</v>
      </c>
      <c r="G4170" s="48" t="s">
        <v>5035</v>
      </c>
    </row>
    <row r="4171" spans="1:7">
      <c r="A4171" s="46">
        <v>2014</v>
      </c>
      <c r="B4171" s="47" t="s">
        <v>151</v>
      </c>
      <c r="C4171" s="47" t="s">
        <v>158</v>
      </c>
      <c r="D4171" s="47" t="s">
        <v>0</v>
      </c>
      <c r="E4171" s="47" t="s">
        <v>5036</v>
      </c>
      <c r="F4171" s="47" t="s">
        <v>5037</v>
      </c>
      <c r="G4171" s="48" t="s">
        <v>5038</v>
      </c>
    </row>
    <row r="4172" spans="1:7">
      <c r="A4172" s="46">
        <v>2014</v>
      </c>
      <c r="B4172" s="47" t="s">
        <v>151</v>
      </c>
      <c r="C4172" s="47" t="s">
        <v>158</v>
      </c>
      <c r="D4172" s="47" t="s">
        <v>0</v>
      </c>
      <c r="E4172" s="47" t="s">
        <v>5039</v>
      </c>
      <c r="F4172" s="47" t="s">
        <v>5040</v>
      </c>
      <c r="G4172" s="48" t="s">
        <v>5041</v>
      </c>
    </row>
    <row r="4173" spans="1:7">
      <c r="A4173" s="46">
        <v>2014</v>
      </c>
      <c r="B4173" s="47" t="s">
        <v>151</v>
      </c>
      <c r="C4173" s="47" t="s">
        <v>158</v>
      </c>
      <c r="D4173" s="47" t="s">
        <v>0</v>
      </c>
      <c r="E4173" s="47" t="s">
        <v>5042</v>
      </c>
      <c r="F4173" s="47" t="s">
        <v>5043</v>
      </c>
      <c r="G4173" s="48" t="s">
        <v>5044</v>
      </c>
    </row>
    <row r="4174" spans="1:7">
      <c r="A4174" s="46">
        <v>2014</v>
      </c>
      <c r="B4174" s="47" t="s">
        <v>151</v>
      </c>
      <c r="C4174" s="47" t="s">
        <v>158</v>
      </c>
      <c r="D4174" s="47" t="s">
        <v>0</v>
      </c>
      <c r="E4174" s="47" t="s">
        <v>5045</v>
      </c>
      <c r="F4174" s="47" t="s">
        <v>5046</v>
      </c>
      <c r="G4174" s="48" t="s">
        <v>5047</v>
      </c>
    </row>
    <row r="4175" spans="1:7">
      <c r="A4175" s="46">
        <v>2014</v>
      </c>
      <c r="B4175" s="47" t="s">
        <v>151</v>
      </c>
      <c r="C4175" s="47" t="s">
        <v>159</v>
      </c>
      <c r="D4175" s="47" t="s">
        <v>0</v>
      </c>
      <c r="E4175" s="47" t="s">
        <v>5048</v>
      </c>
      <c r="F4175" s="47" t="s">
        <v>5049</v>
      </c>
      <c r="G4175" s="48" t="s">
        <v>5050</v>
      </c>
    </row>
    <row r="4176" spans="1:7">
      <c r="A4176" s="46">
        <v>2014</v>
      </c>
      <c r="B4176" s="47" t="s">
        <v>151</v>
      </c>
      <c r="C4176" s="47" t="s">
        <v>159</v>
      </c>
      <c r="D4176" s="47" t="s">
        <v>0</v>
      </c>
      <c r="E4176" s="47" t="s">
        <v>5051</v>
      </c>
      <c r="F4176" s="47" t="s">
        <v>5052</v>
      </c>
      <c r="G4176" s="48" t="s">
        <v>5053</v>
      </c>
    </row>
    <row r="4177" spans="1:7">
      <c r="A4177" s="46">
        <v>2014</v>
      </c>
      <c r="B4177" s="47" t="s">
        <v>151</v>
      </c>
      <c r="C4177" s="47" t="s">
        <v>159</v>
      </c>
      <c r="D4177" s="47" t="s">
        <v>0</v>
      </c>
      <c r="E4177" s="47" t="s">
        <v>5054</v>
      </c>
      <c r="F4177" s="47" t="s">
        <v>5055</v>
      </c>
      <c r="G4177" s="48" t="s">
        <v>5056</v>
      </c>
    </row>
    <row r="4178" spans="1:7">
      <c r="A4178" s="46">
        <v>2014</v>
      </c>
      <c r="B4178" s="47" t="s">
        <v>151</v>
      </c>
      <c r="C4178" s="47" t="s">
        <v>159</v>
      </c>
      <c r="D4178" s="47" t="s">
        <v>0</v>
      </c>
      <c r="E4178" s="47" t="s">
        <v>5057</v>
      </c>
      <c r="F4178" s="47" t="s">
        <v>5058</v>
      </c>
      <c r="G4178" s="48" t="s">
        <v>5059</v>
      </c>
    </row>
    <row r="4179" spans="1:7">
      <c r="A4179" s="46">
        <v>2014</v>
      </c>
      <c r="B4179" s="47" t="s">
        <v>151</v>
      </c>
      <c r="C4179" s="47" t="s">
        <v>159</v>
      </c>
      <c r="D4179" s="47" t="s">
        <v>0</v>
      </c>
      <c r="E4179" s="47" t="s">
        <v>5060</v>
      </c>
      <c r="F4179" s="47" t="s">
        <v>5061</v>
      </c>
      <c r="G4179" s="48" t="s">
        <v>5062</v>
      </c>
    </row>
    <row r="4180" spans="1:7">
      <c r="A4180" s="46">
        <v>2014</v>
      </c>
      <c r="B4180" s="47" t="s">
        <v>151</v>
      </c>
      <c r="C4180" s="47" t="s">
        <v>159</v>
      </c>
      <c r="D4180" s="47" t="s">
        <v>0</v>
      </c>
      <c r="E4180" s="47" t="s">
        <v>5063</v>
      </c>
      <c r="F4180" s="47" t="s">
        <v>5064</v>
      </c>
      <c r="G4180" s="48" t="s">
        <v>5065</v>
      </c>
    </row>
    <row r="4181" spans="1:7">
      <c r="A4181" s="46">
        <v>2014</v>
      </c>
      <c r="B4181" s="47" t="s">
        <v>151</v>
      </c>
      <c r="C4181" s="47" t="s">
        <v>159</v>
      </c>
      <c r="D4181" s="47" t="s">
        <v>0</v>
      </c>
      <c r="E4181" s="47" t="s">
        <v>5066</v>
      </c>
      <c r="F4181" s="47" t="s">
        <v>5067</v>
      </c>
      <c r="G4181" s="48" t="s">
        <v>5068</v>
      </c>
    </row>
    <row r="4182" spans="1:7">
      <c r="A4182" s="46">
        <v>2014</v>
      </c>
      <c r="B4182" s="47" t="s">
        <v>151</v>
      </c>
      <c r="C4182" s="47" t="s">
        <v>159</v>
      </c>
      <c r="D4182" s="47" t="s">
        <v>17574</v>
      </c>
      <c r="E4182" s="47" t="s">
        <v>5069</v>
      </c>
      <c r="F4182" s="47" t="s">
        <v>5070</v>
      </c>
      <c r="G4182" s="48" t="s">
        <v>5071</v>
      </c>
    </row>
    <row r="4183" spans="1:7">
      <c r="A4183" s="46">
        <v>2014</v>
      </c>
      <c r="B4183" s="47" t="s">
        <v>151</v>
      </c>
      <c r="C4183" s="47" t="s">
        <v>159</v>
      </c>
      <c r="D4183" s="47" t="s">
        <v>0</v>
      </c>
      <c r="E4183" s="47" t="s">
        <v>5072</v>
      </c>
      <c r="F4183" s="47" t="s">
        <v>5052</v>
      </c>
      <c r="G4183" s="48" t="s">
        <v>5073</v>
      </c>
    </row>
    <row r="4184" spans="1:7">
      <c r="A4184" s="46">
        <v>2014</v>
      </c>
      <c r="B4184" s="47" t="s">
        <v>151</v>
      </c>
      <c r="C4184" s="47" t="s">
        <v>159</v>
      </c>
      <c r="D4184" s="47" t="s">
        <v>0</v>
      </c>
      <c r="E4184" s="47" t="s">
        <v>5074</v>
      </c>
      <c r="F4184" s="47" t="s">
        <v>5075</v>
      </c>
      <c r="G4184" s="48" t="s">
        <v>5076</v>
      </c>
    </row>
    <row r="4185" spans="1:7">
      <c r="A4185" s="46">
        <v>2014</v>
      </c>
      <c r="B4185" s="47" t="s">
        <v>151</v>
      </c>
      <c r="C4185" s="47" t="s">
        <v>159</v>
      </c>
      <c r="D4185" s="47" t="s">
        <v>17574</v>
      </c>
      <c r="E4185" s="47" t="s">
        <v>5077</v>
      </c>
      <c r="F4185" s="47" t="s">
        <v>5078</v>
      </c>
      <c r="G4185" s="48" t="s">
        <v>5079</v>
      </c>
    </row>
    <row r="4186" spans="1:7">
      <c r="A4186" s="46">
        <v>2014</v>
      </c>
      <c r="B4186" s="47" t="s">
        <v>151</v>
      </c>
      <c r="C4186" s="47" t="s">
        <v>159</v>
      </c>
      <c r="D4186" s="47" t="s">
        <v>17574</v>
      </c>
      <c r="E4186" s="47" t="s">
        <v>5080</v>
      </c>
      <c r="F4186" s="47" t="s">
        <v>5081</v>
      </c>
      <c r="G4186" s="48" t="s">
        <v>5082</v>
      </c>
    </row>
    <row r="4187" spans="1:7">
      <c r="A4187" s="46">
        <v>2014</v>
      </c>
      <c r="B4187" s="47" t="s">
        <v>151</v>
      </c>
      <c r="C4187" s="47" t="s">
        <v>159</v>
      </c>
      <c r="D4187" s="47" t="s">
        <v>17574</v>
      </c>
      <c r="E4187" s="47" t="s">
        <v>5083</v>
      </c>
      <c r="F4187" s="47" t="s">
        <v>5084</v>
      </c>
      <c r="G4187" s="48" t="s">
        <v>5085</v>
      </c>
    </row>
    <row r="4188" spans="1:7">
      <c r="A4188" s="46">
        <v>2014</v>
      </c>
      <c r="B4188" s="47" t="s">
        <v>151</v>
      </c>
      <c r="C4188" s="47" t="s">
        <v>159</v>
      </c>
      <c r="D4188" s="47" t="s">
        <v>17574</v>
      </c>
      <c r="E4188" s="47" t="s">
        <v>5086</v>
      </c>
      <c r="F4188" s="47" t="s">
        <v>5087</v>
      </c>
      <c r="G4188" s="48" t="s">
        <v>5088</v>
      </c>
    </row>
    <row r="4189" spans="1:7">
      <c r="A4189" s="46">
        <v>2014</v>
      </c>
      <c r="B4189" s="47" t="s">
        <v>151</v>
      </c>
      <c r="C4189" s="47" t="s">
        <v>159</v>
      </c>
      <c r="D4189" s="47" t="s">
        <v>0</v>
      </c>
      <c r="E4189" s="47" t="s">
        <v>5089</v>
      </c>
      <c r="F4189" s="47" t="s">
        <v>5090</v>
      </c>
      <c r="G4189" s="48" t="s">
        <v>5091</v>
      </c>
    </row>
    <row r="4190" spans="1:7">
      <c r="A4190" s="46">
        <v>2014</v>
      </c>
      <c r="B4190" s="47" t="s">
        <v>151</v>
      </c>
      <c r="C4190" s="47" t="s">
        <v>160</v>
      </c>
      <c r="D4190" s="47" t="s">
        <v>0</v>
      </c>
      <c r="E4190" s="47" t="s">
        <v>5092</v>
      </c>
      <c r="F4190" s="47" t="s">
        <v>5093</v>
      </c>
      <c r="G4190" s="48" t="s">
        <v>5094</v>
      </c>
    </row>
    <row r="4191" spans="1:7">
      <c r="A4191" s="46">
        <v>2014</v>
      </c>
      <c r="B4191" s="47" t="s">
        <v>151</v>
      </c>
      <c r="C4191" s="47" t="s">
        <v>161</v>
      </c>
      <c r="D4191" s="47" t="s">
        <v>0</v>
      </c>
      <c r="E4191" s="47" t="s">
        <v>5095</v>
      </c>
      <c r="F4191" s="47" t="s">
        <v>5096</v>
      </c>
      <c r="G4191" s="48" t="s">
        <v>5097</v>
      </c>
    </row>
    <row r="4192" spans="1:7">
      <c r="A4192" s="46">
        <v>2014</v>
      </c>
      <c r="B4192" s="47" t="s">
        <v>151</v>
      </c>
      <c r="C4192" s="47" t="s">
        <v>161</v>
      </c>
      <c r="D4192" s="47" t="s">
        <v>0</v>
      </c>
      <c r="E4192" s="47" t="s">
        <v>5098</v>
      </c>
      <c r="F4192" s="47" t="s">
        <v>5099</v>
      </c>
      <c r="G4192" s="48" t="s">
        <v>5100</v>
      </c>
    </row>
    <row r="4193" spans="1:7">
      <c r="A4193" s="46">
        <v>2014</v>
      </c>
      <c r="B4193" s="47" t="s">
        <v>151</v>
      </c>
      <c r="C4193" s="47" t="s">
        <v>161</v>
      </c>
      <c r="D4193" s="47" t="s">
        <v>17574</v>
      </c>
      <c r="E4193" s="47" t="s">
        <v>5101</v>
      </c>
      <c r="F4193" s="47" t="s">
        <v>5102</v>
      </c>
      <c r="G4193" s="48" t="s">
        <v>5100</v>
      </c>
    </row>
    <row r="4194" spans="1:7">
      <c r="A4194" s="46">
        <v>2014</v>
      </c>
      <c r="B4194" s="47" t="s">
        <v>151</v>
      </c>
      <c r="C4194" s="47" t="s">
        <v>162</v>
      </c>
      <c r="D4194" s="47" t="s">
        <v>0</v>
      </c>
      <c r="E4194" s="47" t="s">
        <v>5103</v>
      </c>
      <c r="F4194" s="47" t="s">
        <v>5104</v>
      </c>
      <c r="G4194" s="48" t="s">
        <v>5105</v>
      </c>
    </row>
    <row r="4195" spans="1:7">
      <c r="A4195" s="46">
        <v>2014</v>
      </c>
      <c r="B4195" s="47" t="s">
        <v>151</v>
      </c>
      <c r="C4195" s="47" t="s">
        <v>162</v>
      </c>
      <c r="D4195" s="47" t="s">
        <v>17574</v>
      </c>
      <c r="E4195" s="47" t="s">
        <v>5106</v>
      </c>
      <c r="F4195" s="47" t="s">
        <v>5107</v>
      </c>
      <c r="G4195" s="48" t="s">
        <v>5108</v>
      </c>
    </row>
    <row r="4196" spans="1:7">
      <c r="A4196" s="46">
        <v>2014</v>
      </c>
      <c r="B4196" s="47" t="s">
        <v>151</v>
      </c>
      <c r="C4196" s="47" t="s">
        <v>162</v>
      </c>
      <c r="D4196" s="47" t="s">
        <v>0</v>
      </c>
      <c r="E4196" s="47" t="s">
        <v>5109</v>
      </c>
      <c r="F4196" s="47" t="s">
        <v>5110</v>
      </c>
      <c r="G4196" s="48" t="s">
        <v>5111</v>
      </c>
    </row>
    <row r="4197" spans="1:7">
      <c r="A4197" s="46">
        <v>2014</v>
      </c>
      <c r="B4197" s="47" t="s">
        <v>151</v>
      </c>
      <c r="C4197" s="47" t="s">
        <v>162</v>
      </c>
      <c r="D4197" s="47" t="s">
        <v>0</v>
      </c>
      <c r="E4197" s="47" t="s">
        <v>5112</v>
      </c>
      <c r="F4197" s="47" t="s">
        <v>5113</v>
      </c>
      <c r="G4197" s="48" t="s">
        <v>5114</v>
      </c>
    </row>
    <row r="4198" spans="1:7">
      <c r="A4198" s="46">
        <v>2014</v>
      </c>
      <c r="B4198" s="47" t="s">
        <v>151</v>
      </c>
      <c r="C4198" s="47" t="s">
        <v>162</v>
      </c>
      <c r="D4198" s="47" t="s">
        <v>0</v>
      </c>
      <c r="E4198" s="47" t="s">
        <v>5115</v>
      </c>
      <c r="F4198" s="47" t="s">
        <v>5116</v>
      </c>
      <c r="G4198" s="48" t="s">
        <v>5117</v>
      </c>
    </row>
    <row r="4199" spans="1:7">
      <c r="A4199" s="46">
        <v>2014</v>
      </c>
      <c r="B4199" s="47" t="s">
        <v>151</v>
      </c>
      <c r="C4199" s="47" t="s">
        <v>162</v>
      </c>
      <c r="D4199" s="47" t="s">
        <v>0</v>
      </c>
      <c r="E4199" s="47" t="s">
        <v>5118</v>
      </c>
      <c r="F4199" s="47" t="s">
        <v>5119</v>
      </c>
      <c r="G4199" s="48" t="s">
        <v>5120</v>
      </c>
    </row>
    <row r="4200" spans="1:7">
      <c r="A4200" s="46">
        <v>2014</v>
      </c>
      <c r="B4200" s="47" t="s">
        <v>151</v>
      </c>
      <c r="C4200" s="47" t="s">
        <v>162</v>
      </c>
      <c r="D4200" s="47" t="s">
        <v>17574</v>
      </c>
      <c r="E4200" s="47" t="s">
        <v>5121</v>
      </c>
      <c r="F4200" s="47" t="s">
        <v>5122</v>
      </c>
      <c r="G4200" s="48" t="s">
        <v>5123</v>
      </c>
    </row>
    <row r="4201" spans="1:7">
      <c r="A4201" s="46">
        <v>2014</v>
      </c>
      <c r="B4201" s="47" t="s">
        <v>151</v>
      </c>
      <c r="C4201" s="47" t="s">
        <v>162</v>
      </c>
      <c r="D4201" s="47" t="s">
        <v>17574</v>
      </c>
      <c r="E4201" s="47" t="s">
        <v>5124</v>
      </c>
      <c r="F4201" s="47" t="s">
        <v>5125</v>
      </c>
      <c r="G4201" s="48" t="s">
        <v>5126</v>
      </c>
    </row>
    <row r="4202" spans="1:7">
      <c r="A4202" s="46">
        <v>2014</v>
      </c>
      <c r="B4202" s="47" t="s">
        <v>151</v>
      </c>
      <c r="C4202" s="47" t="s">
        <v>162</v>
      </c>
      <c r="D4202" s="47" t="s">
        <v>0</v>
      </c>
      <c r="E4202" s="47" t="s">
        <v>5127</v>
      </c>
      <c r="F4202" s="47" t="s">
        <v>5128</v>
      </c>
      <c r="G4202" s="48" t="s">
        <v>5129</v>
      </c>
    </row>
    <row r="4203" spans="1:7">
      <c r="A4203" s="46">
        <v>2014</v>
      </c>
      <c r="B4203" s="47" t="s">
        <v>151</v>
      </c>
      <c r="C4203" s="47" t="s">
        <v>162</v>
      </c>
      <c r="D4203" s="47" t="s">
        <v>0</v>
      </c>
      <c r="E4203" s="47" t="s">
        <v>5130</v>
      </c>
      <c r="F4203" s="47" t="s">
        <v>5131</v>
      </c>
      <c r="G4203" s="48" t="s">
        <v>5132</v>
      </c>
    </row>
    <row r="4204" spans="1:7">
      <c r="A4204" s="46">
        <v>2014</v>
      </c>
      <c r="B4204" s="47" t="s">
        <v>151</v>
      </c>
      <c r="C4204" s="47" t="s">
        <v>162</v>
      </c>
      <c r="D4204" s="47" t="s">
        <v>0</v>
      </c>
      <c r="E4204" s="47" t="s">
        <v>5133</v>
      </c>
      <c r="F4204" s="47" t="s">
        <v>5134</v>
      </c>
      <c r="G4204" s="48" t="s">
        <v>5135</v>
      </c>
    </row>
    <row r="4205" spans="1:7">
      <c r="A4205" s="46">
        <v>2014</v>
      </c>
      <c r="B4205" s="47" t="s">
        <v>151</v>
      </c>
      <c r="C4205" s="47" t="s">
        <v>162</v>
      </c>
      <c r="D4205" s="47" t="s">
        <v>0</v>
      </c>
      <c r="E4205" s="47" t="s">
        <v>5136</v>
      </c>
      <c r="F4205" s="47" t="s">
        <v>5137</v>
      </c>
      <c r="G4205" s="48" t="s">
        <v>5138</v>
      </c>
    </row>
    <row r="4206" spans="1:7">
      <c r="A4206" s="46">
        <v>2014</v>
      </c>
      <c r="B4206" s="47" t="s">
        <v>151</v>
      </c>
      <c r="C4206" s="47" t="s">
        <v>162</v>
      </c>
      <c r="D4206" s="47" t="s">
        <v>0</v>
      </c>
      <c r="E4206" s="47" t="s">
        <v>5139</v>
      </c>
      <c r="F4206" s="47" t="s">
        <v>5140</v>
      </c>
      <c r="G4206" s="48" t="s">
        <v>5141</v>
      </c>
    </row>
    <row r="4207" spans="1:7">
      <c r="A4207" s="46">
        <v>2014</v>
      </c>
      <c r="B4207" s="47" t="s">
        <v>151</v>
      </c>
      <c r="C4207" s="47" t="s">
        <v>162</v>
      </c>
      <c r="D4207" s="47" t="s">
        <v>0</v>
      </c>
      <c r="E4207" s="47" t="s">
        <v>5142</v>
      </c>
      <c r="F4207" s="47" t="s">
        <v>5143</v>
      </c>
      <c r="G4207" s="48" t="s">
        <v>5144</v>
      </c>
    </row>
    <row r="4208" spans="1:7">
      <c r="A4208" s="46">
        <v>2014</v>
      </c>
      <c r="B4208" s="47" t="s">
        <v>151</v>
      </c>
      <c r="C4208" s="47" t="s">
        <v>162</v>
      </c>
      <c r="D4208" s="47" t="s">
        <v>0</v>
      </c>
      <c r="E4208" s="47" t="s">
        <v>5145</v>
      </c>
      <c r="F4208" s="47" t="s">
        <v>5146</v>
      </c>
      <c r="G4208" s="48" t="s">
        <v>5147</v>
      </c>
    </row>
    <row r="4209" spans="1:7">
      <c r="A4209" s="46">
        <v>2014</v>
      </c>
      <c r="B4209" s="47" t="s">
        <v>151</v>
      </c>
      <c r="C4209" s="47" t="s">
        <v>162</v>
      </c>
      <c r="D4209" s="47" t="s">
        <v>0</v>
      </c>
      <c r="E4209" s="47" t="s">
        <v>5148</v>
      </c>
      <c r="F4209" s="47" t="s">
        <v>5149</v>
      </c>
      <c r="G4209" s="48" t="s">
        <v>5150</v>
      </c>
    </row>
    <row r="4210" spans="1:7">
      <c r="A4210" s="46">
        <v>2014</v>
      </c>
      <c r="B4210" s="47" t="s">
        <v>151</v>
      </c>
      <c r="C4210" s="47" t="s">
        <v>162</v>
      </c>
      <c r="D4210" s="47" t="s">
        <v>0</v>
      </c>
      <c r="E4210" s="47" t="s">
        <v>5151</v>
      </c>
      <c r="F4210" s="47" t="s">
        <v>5152</v>
      </c>
      <c r="G4210" s="48" t="s">
        <v>5153</v>
      </c>
    </row>
    <row r="4211" spans="1:7">
      <c r="A4211" s="46">
        <v>2014</v>
      </c>
      <c r="B4211" s="47" t="s">
        <v>151</v>
      </c>
      <c r="C4211" s="47" t="s">
        <v>162</v>
      </c>
      <c r="D4211" s="47" t="s">
        <v>0</v>
      </c>
      <c r="E4211" s="47" t="s">
        <v>5154</v>
      </c>
      <c r="F4211" s="47" t="s">
        <v>5155</v>
      </c>
      <c r="G4211" s="48" t="s">
        <v>5156</v>
      </c>
    </row>
    <row r="4212" spans="1:7">
      <c r="A4212" s="46">
        <v>2014</v>
      </c>
      <c r="B4212" s="47" t="s">
        <v>151</v>
      </c>
      <c r="C4212" s="47" t="s">
        <v>163</v>
      </c>
      <c r="D4212" s="47" t="s">
        <v>0</v>
      </c>
      <c r="E4212" s="47" t="s">
        <v>5157</v>
      </c>
      <c r="F4212" s="47" t="s">
        <v>5158</v>
      </c>
      <c r="G4212" s="48" t="s">
        <v>5159</v>
      </c>
    </row>
    <row r="4213" spans="1:7">
      <c r="A4213" s="46">
        <v>2014</v>
      </c>
      <c r="B4213" s="47" t="s">
        <v>151</v>
      </c>
      <c r="C4213" s="47" t="s">
        <v>163</v>
      </c>
      <c r="D4213" s="47" t="s">
        <v>17574</v>
      </c>
      <c r="E4213" s="47" t="s">
        <v>5160</v>
      </c>
      <c r="F4213" s="47" t="s">
        <v>5161</v>
      </c>
      <c r="G4213" s="48" t="s">
        <v>5162</v>
      </c>
    </row>
    <row r="4214" spans="1:7">
      <c r="A4214" s="46">
        <v>2014</v>
      </c>
      <c r="B4214" s="47" t="s">
        <v>151</v>
      </c>
      <c r="C4214" s="47" t="s">
        <v>163</v>
      </c>
      <c r="D4214" s="47" t="s">
        <v>0</v>
      </c>
      <c r="E4214" s="47" t="s">
        <v>5163</v>
      </c>
      <c r="F4214" s="47" t="s">
        <v>5164</v>
      </c>
      <c r="G4214" s="48" t="s">
        <v>5165</v>
      </c>
    </row>
    <row r="4215" spans="1:7">
      <c r="A4215" s="46">
        <v>2014</v>
      </c>
      <c r="B4215" s="47" t="s">
        <v>151</v>
      </c>
      <c r="C4215" s="47" t="s">
        <v>163</v>
      </c>
      <c r="D4215" s="47" t="s">
        <v>17574</v>
      </c>
      <c r="E4215" s="47" t="s">
        <v>5166</v>
      </c>
      <c r="F4215" s="47" t="s">
        <v>5167</v>
      </c>
      <c r="G4215" s="48" t="s">
        <v>5168</v>
      </c>
    </row>
    <row r="4216" spans="1:7">
      <c r="A4216" s="46">
        <v>2014</v>
      </c>
      <c r="B4216" s="47" t="s">
        <v>151</v>
      </c>
      <c r="C4216" s="47" t="s">
        <v>163</v>
      </c>
      <c r="D4216" s="47" t="s">
        <v>17574</v>
      </c>
      <c r="E4216" s="47" t="s">
        <v>5169</v>
      </c>
      <c r="F4216" s="47" t="s">
        <v>5170</v>
      </c>
      <c r="G4216" s="48" t="s">
        <v>5171</v>
      </c>
    </row>
    <row r="4217" spans="1:7">
      <c r="A4217" s="46">
        <v>2014</v>
      </c>
      <c r="B4217" s="47" t="s">
        <v>151</v>
      </c>
      <c r="C4217" s="47" t="s">
        <v>163</v>
      </c>
      <c r="D4217" s="47" t="s">
        <v>0</v>
      </c>
      <c r="E4217" s="47" t="s">
        <v>5172</v>
      </c>
      <c r="F4217" s="47" t="s">
        <v>5173</v>
      </c>
      <c r="G4217" s="48" t="s">
        <v>5174</v>
      </c>
    </row>
    <row r="4218" spans="1:7">
      <c r="A4218" s="46">
        <v>2014</v>
      </c>
      <c r="B4218" s="47" t="s">
        <v>151</v>
      </c>
      <c r="C4218" s="47" t="s">
        <v>163</v>
      </c>
      <c r="D4218" s="47" t="s">
        <v>0</v>
      </c>
      <c r="E4218" s="47" t="s">
        <v>5175</v>
      </c>
      <c r="F4218" s="47" t="s">
        <v>5176</v>
      </c>
      <c r="G4218" s="48" t="s">
        <v>5177</v>
      </c>
    </row>
    <row r="4219" spans="1:7">
      <c r="A4219" s="46">
        <v>2014</v>
      </c>
      <c r="B4219" s="47" t="s">
        <v>151</v>
      </c>
      <c r="C4219" s="47" t="s">
        <v>163</v>
      </c>
      <c r="D4219" s="47" t="s">
        <v>17574</v>
      </c>
      <c r="E4219" s="47" t="s">
        <v>5178</v>
      </c>
      <c r="F4219" s="47" t="s">
        <v>5179</v>
      </c>
      <c r="G4219" s="48" t="s">
        <v>5180</v>
      </c>
    </row>
    <row r="4220" spans="1:7">
      <c r="A4220" s="46">
        <v>2014</v>
      </c>
      <c r="B4220" s="47" t="s">
        <v>151</v>
      </c>
      <c r="C4220" s="47" t="s">
        <v>163</v>
      </c>
      <c r="D4220" s="47" t="s">
        <v>0</v>
      </c>
      <c r="E4220" s="47" t="s">
        <v>5181</v>
      </c>
      <c r="F4220" s="47" t="s">
        <v>5182</v>
      </c>
      <c r="G4220" s="48" t="s">
        <v>5183</v>
      </c>
    </row>
    <row r="4221" spans="1:7">
      <c r="A4221" s="46">
        <v>2014</v>
      </c>
      <c r="B4221" s="47" t="s">
        <v>151</v>
      </c>
      <c r="C4221" s="47" t="s">
        <v>163</v>
      </c>
      <c r="D4221" s="47" t="s">
        <v>0</v>
      </c>
      <c r="E4221" s="47" t="s">
        <v>5184</v>
      </c>
      <c r="F4221" s="47" t="s">
        <v>5185</v>
      </c>
      <c r="G4221" s="48" t="s">
        <v>5186</v>
      </c>
    </row>
    <row r="4222" spans="1:7">
      <c r="A4222" s="46">
        <v>2014</v>
      </c>
      <c r="B4222" s="47" t="s">
        <v>151</v>
      </c>
      <c r="C4222" s="47" t="s">
        <v>163</v>
      </c>
      <c r="D4222" s="47" t="s">
        <v>0</v>
      </c>
      <c r="E4222" s="47" t="s">
        <v>5187</v>
      </c>
      <c r="F4222" s="47" t="s">
        <v>5188</v>
      </c>
      <c r="G4222" s="48" t="s">
        <v>5189</v>
      </c>
    </row>
    <row r="4223" spans="1:7">
      <c r="A4223" s="46">
        <v>2014</v>
      </c>
      <c r="B4223" s="47" t="s">
        <v>151</v>
      </c>
      <c r="C4223" s="47" t="s">
        <v>163</v>
      </c>
      <c r="D4223" s="47" t="s">
        <v>0</v>
      </c>
      <c r="E4223" s="47" t="s">
        <v>5190</v>
      </c>
      <c r="F4223" s="47" t="s">
        <v>5191</v>
      </c>
      <c r="G4223" s="48" t="s">
        <v>5192</v>
      </c>
    </row>
    <row r="4224" spans="1:7">
      <c r="A4224" s="46">
        <v>2014</v>
      </c>
      <c r="B4224" s="47" t="s">
        <v>151</v>
      </c>
      <c r="C4224" s="47" t="s">
        <v>163</v>
      </c>
      <c r="D4224" s="47" t="s">
        <v>0</v>
      </c>
      <c r="E4224" s="47" t="s">
        <v>5193</v>
      </c>
      <c r="F4224" s="47" t="s">
        <v>5194</v>
      </c>
      <c r="G4224" s="48" t="s">
        <v>5195</v>
      </c>
    </row>
    <row r="4225" spans="1:7">
      <c r="A4225" s="46">
        <v>2014</v>
      </c>
      <c r="B4225" s="47" t="s">
        <v>151</v>
      </c>
      <c r="C4225" s="47" t="s">
        <v>163</v>
      </c>
      <c r="D4225" s="47" t="s">
        <v>0</v>
      </c>
      <c r="E4225" s="47" t="s">
        <v>5196</v>
      </c>
      <c r="F4225" s="47" t="s">
        <v>5197</v>
      </c>
      <c r="G4225" s="48" t="s">
        <v>5198</v>
      </c>
    </row>
    <row r="4226" spans="1:7">
      <c r="A4226" s="46">
        <v>2014</v>
      </c>
      <c r="B4226" s="47" t="s">
        <v>151</v>
      </c>
      <c r="C4226" s="47" t="s">
        <v>163</v>
      </c>
      <c r="D4226" s="47" t="s">
        <v>0</v>
      </c>
      <c r="E4226" s="47" t="s">
        <v>5199</v>
      </c>
      <c r="F4226" s="47" t="s">
        <v>5200</v>
      </c>
      <c r="G4226" s="48" t="s">
        <v>5201</v>
      </c>
    </row>
    <row r="4227" spans="1:7">
      <c r="A4227" s="46">
        <v>2014</v>
      </c>
      <c r="B4227" s="47" t="s">
        <v>151</v>
      </c>
      <c r="C4227" s="47" t="s">
        <v>163</v>
      </c>
      <c r="D4227" s="47" t="s">
        <v>0</v>
      </c>
      <c r="E4227" s="47" t="s">
        <v>5202</v>
      </c>
      <c r="F4227" s="47" t="s">
        <v>5203</v>
      </c>
      <c r="G4227" s="48" t="s">
        <v>5204</v>
      </c>
    </row>
    <row r="4228" spans="1:7">
      <c r="A4228" s="46">
        <v>2014</v>
      </c>
      <c r="B4228" s="47" t="s">
        <v>151</v>
      </c>
      <c r="C4228" s="47" t="s">
        <v>163</v>
      </c>
      <c r="D4228" s="47" t="s">
        <v>0</v>
      </c>
      <c r="E4228" s="47" t="s">
        <v>5205</v>
      </c>
      <c r="F4228" s="47" t="s">
        <v>5206</v>
      </c>
      <c r="G4228" s="48" t="s">
        <v>5207</v>
      </c>
    </row>
    <row r="4229" spans="1:7">
      <c r="A4229" s="46">
        <v>2014</v>
      </c>
      <c r="B4229" s="47" t="s">
        <v>151</v>
      </c>
      <c r="C4229" s="47" t="s">
        <v>163</v>
      </c>
      <c r="D4229" s="47" t="s">
        <v>0</v>
      </c>
      <c r="E4229" s="47" t="s">
        <v>5208</v>
      </c>
      <c r="F4229" s="47" t="s">
        <v>5209</v>
      </c>
      <c r="G4229" s="48" t="s">
        <v>5210</v>
      </c>
    </row>
    <row r="4230" spans="1:7">
      <c r="A4230" s="46">
        <v>2014</v>
      </c>
      <c r="B4230" s="47" t="s">
        <v>151</v>
      </c>
      <c r="C4230" s="47" t="s">
        <v>163</v>
      </c>
      <c r="D4230" s="47" t="s">
        <v>0</v>
      </c>
      <c r="E4230" s="47" t="s">
        <v>5211</v>
      </c>
      <c r="F4230" s="47" t="s">
        <v>5212</v>
      </c>
      <c r="G4230" s="48" t="s">
        <v>5213</v>
      </c>
    </row>
    <row r="4231" spans="1:7">
      <c r="A4231" s="46">
        <v>2014</v>
      </c>
      <c r="B4231" s="47" t="s">
        <v>151</v>
      </c>
      <c r="C4231" s="47" t="s">
        <v>163</v>
      </c>
      <c r="D4231" s="47" t="s">
        <v>0</v>
      </c>
      <c r="E4231" s="47" t="s">
        <v>5214</v>
      </c>
      <c r="F4231" s="47" t="s">
        <v>5215</v>
      </c>
      <c r="G4231" s="48" t="s">
        <v>5216</v>
      </c>
    </row>
    <row r="4232" spans="1:7">
      <c r="A4232" s="46">
        <v>2014</v>
      </c>
      <c r="B4232" s="47" t="s">
        <v>151</v>
      </c>
      <c r="C4232" s="47" t="s">
        <v>164</v>
      </c>
      <c r="D4232" s="47" t="s">
        <v>17574</v>
      </c>
      <c r="E4232" s="47" t="s">
        <v>5217</v>
      </c>
      <c r="F4232" s="47" t="s">
        <v>5218</v>
      </c>
      <c r="G4232" s="48" t="s">
        <v>5219</v>
      </c>
    </row>
    <row r="4233" spans="1:7">
      <c r="A4233" s="46">
        <v>2014</v>
      </c>
      <c r="B4233" s="47" t="s">
        <v>151</v>
      </c>
      <c r="C4233" s="47" t="s">
        <v>164</v>
      </c>
      <c r="D4233" s="47" t="s">
        <v>0</v>
      </c>
      <c r="E4233" s="47" t="s">
        <v>5220</v>
      </c>
      <c r="F4233" s="47" t="s">
        <v>5221</v>
      </c>
      <c r="G4233" s="48" t="s">
        <v>5222</v>
      </c>
    </row>
    <row r="4234" spans="1:7">
      <c r="A4234" s="46">
        <v>2014</v>
      </c>
      <c r="B4234" s="47" t="s">
        <v>151</v>
      </c>
      <c r="C4234" s="47" t="s">
        <v>164</v>
      </c>
      <c r="D4234" s="47" t="s">
        <v>0</v>
      </c>
      <c r="E4234" s="47" t="s">
        <v>5223</v>
      </c>
      <c r="F4234" s="47" t="s">
        <v>5224</v>
      </c>
      <c r="G4234" s="48" t="s">
        <v>5225</v>
      </c>
    </row>
    <row r="4235" spans="1:7">
      <c r="A4235" s="46">
        <v>2014</v>
      </c>
      <c r="B4235" s="47" t="s">
        <v>151</v>
      </c>
      <c r="C4235" s="47" t="s">
        <v>164</v>
      </c>
      <c r="D4235" s="47" t="s">
        <v>17574</v>
      </c>
      <c r="E4235" s="47" t="s">
        <v>5226</v>
      </c>
      <c r="F4235" s="47" t="s">
        <v>5227</v>
      </c>
      <c r="G4235" s="48" t="s">
        <v>5228</v>
      </c>
    </row>
    <row r="4236" spans="1:7">
      <c r="A4236" s="46">
        <v>2014</v>
      </c>
      <c r="B4236" s="47" t="s">
        <v>151</v>
      </c>
      <c r="C4236" s="47" t="s">
        <v>164</v>
      </c>
      <c r="D4236" s="47" t="s">
        <v>17574</v>
      </c>
      <c r="E4236" s="47" t="s">
        <v>5229</v>
      </c>
      <c r="F4236" s="47" t="s">
        <v>5230</v>
      </c>
      <c r="G4236" s="48" t="s">
        <v>5231</v>
      </c>
    </row>
    <row r="4237" spans="1:7">
      <c r="A4237" s="46">
        <v>2014</v>
      </c>
      <c r="B4237" s="47" t="s">
        <v>151</v>
      </c>
      <c r="C4237" s="47" t="s">
        <v>164</v>
      </c>
      <c r="D4237" s="47" t="s">
        <v>0</v>
      </c>
      <c r="E4237" s="47" t="s">
        <v>1682</v>
      </c>
      <c r="F4237" s="47" t="s">
        <v>5232</v>
      </c>
      <c r="G4237" s="48" t="s">
        <v>5233</v>
      </c>
    </row>
    <row r="4238" spans="1:7">
      <c r="A4238" s="46">
        <v>2014</v>
      </c>
      <c r="B4238" s="47" t="s">
        <v>151</v>
      </c>
      <c r="C4238" s="47" t="s">
        <v>164</v>
      </c>
      <c r="D4238" s="47" t="s">
        <v>0</v>
      </c>
      <c r="E4238" s="47" t="s">
        <v>5234</v>
      </c>
      <c r="F4238" s="47" t="s">
        <v>5235</v>
      </c>
      <c r="G4238" s="48" t="s">
        <v>5236</v>
      </c>
    </row>
    <row r="4239" spans="1:7">
      <c r="A4239" s="46">
        <v>2014</v>
      </c>
      <c r="B4239" s="47" t="s">
        <v>151</v>
      </c>
      <c r="C4239" s="47" t="s">
        <v>164</v>
      </c>
      <c r="D4239" s="47" t="s">
        <v>0</v>
      </c>
      <c r="E4239" s="47" t="s">
        <v>5237</v>
      </c>
      <c r="F4239" s="47" t="s">
        <v>5238</v>
      </c>
      <c r="G4239" s="48" t="s">
        <v>5239</v>
      </c>
    </row>
    <row r="4240" spans="1:7">
      <c r="A4240" s="46">
        <v>2014</v>
      </c>
      <c r="B4240" s="47" t="s">
        <v>151</v>
      </c>
      <c r="C4240" s="47" t="s">
        <v>164</v>
      </c>
      <c r="D4240" s="47" t="s">
        <v>0</v>
      </c>
      <c r="E4240" s="47" t="s">
        <v>5240</v>
      </c>
      <c r="F4240" s="47" t="s">
        <v>5241</v>
      </c>
      <c r="G4240" s="48" t="s">
        <v>5242</v>
      </c>
    </row>
    <row r="4241" spans="1:7">
      <c r="A4241" s="46">
        <v>2014</v>
      </c>
      <c r="B4241" s="47" t="s">
        <v>151</v>
      </c>
      <c r="C4241" s="47" t="s">
        <v>164</v>
      </c>
      <c r="D4241" s="47" t="s">
        <v>0</v>
      </c>
      <c r="E4241" s="47" t="s">
        <v>2346</v>
      </c>
      <c r="F4241" s="47" t="s">
        <v>5243</v>
      </c>
      <c r="G4241" s="48" t="s">
        <v>5244</v>
      </c>
    </row>
    <row r="4242" spans="1:7">
      <c r="A4242" s="46">
        <v>2014</v>
      </c>
      <c r="B4242" s="47" t="s">
        <v>151</v>
      </c>
      <c r="C4242" s="47" t="s">
        <v>164</v>
      </c>
      <c r="D4242" s="47" t="s">
        <v>0</v>
      </c>
      <c r="E4242" s="47" t="s">
        <v>5245</v>
      </c>
      <c r="F4242" s="47" t="s">
        <v>5246</v>
      </c>
      <c r="G4242" s="48" t="s">
        <v>5247</v>
      </c>
    </row>
    <row r="4243" spans="1:7">
      <c r="A4243" s="46">
        <v>2014</v>
      </c>
      <c r="B4243" s="47" t="s">
        <v>151</v>
      </c>
      <c r="C4243" s="47" t="s">
        <v>164</v>
      </c>
      <c r="D4243" s="47" t="s">
        <v>0</v>
      </c>
      <c r="E4243" s="47" t="s">
        <v>5248</v>
      </c>
      <c r="F4243" s="47" t="s">
        <v>5249</v>
      </c>
      <c r="G4243" s="48" t="s">
        <v>5250</v>
      </c>
    </row>
    <row r="4244" spans="1:7">
      <c r="A4244" s="46">
        <v>2014</v>
      </c>
      <c r="B4244" s="47" t="s">
        <v>151</v>
      </c>
      <c r="C4244" s="47" t="s">
        <v>164</v>
      </c>
      <c r="D4244" s="47" t="s">
        <v>0</v>
      </c>
      <c r="E4244" s="47" t="s">
        <v>5251</v>
      </c>
      <c r="F4244" s="47" t="s">
        <v>5252</v>
      </c>
      <c r="G4244" s="48" t="s">
        <v>5253</v>
      </c>
    </row>
    <row r="4245" spans="1:7">
      <c r="A4245" s="46">
        <v>2014</v>
      </c>
      <c r="B4245" s="47" t="s">
        <v>151</v>
      </c>
      <c r="C4245" s="47" t="s">
        <v>164</v>
      </c>
      <c r="D4245" s="47" t="s">
        <v>0</v>
      </c>
      <c r="E4245" s="47" t="s">
        <v>5254</v>
      </c>
      <c r="F4245" s="47" t="s">
        <v>5255</v>
      </c>
      <c r="G4245" s="48" t="s">
        <v>5256</v>
      </c>
    </row>
    <row r="4246" spans="1:7">
      <c r="A4246" s="46">
        <v>2014</v>
      </c>
      <c r="B4246" s="47" t="s">
        <v>151</v>
      </c>
      <c r="C4246" s="47" t="s">
        <v>164</v>
      </c>
      <c r="D4246" s="47" t="s">
        <v>0</v>
      </c>
      <c r="E4246" s="47" t="s">
        <v>5257</v>
      </c>
      <c r="F4246" s="47" t="s">
        <v>5258</v>
      </c>
      <c r="G4246" s="48" t="s">
        <v>5259</v>
      </c>
    </row>
    <row r="4247" spans="1:7">
      <c r="A4247" s="46">
        <v>2014</v>
      </c>
      <c r="B4247" s="47" t="s">
        <v>151</v>
      </c>
      <c r="C4247" s="47" t="s">
        <v>164</v>
      </c>
      <c r="D4247" s="47" t="s">
        <v>0</v>
      </c>
      <c r="E4247" s="47" t="s">
        <v>5260</v>
      </c>
      <c r="F4247" s="47" t="s">
        <v>5261</v>
      </c>
      <c r="G4247" s="48" t="s">
        <v>5262</v>
      </c>
    </row>
    <row r="4248" spans="1:7">
      <c r="A4248" s="46">
        <v>2014</v>
      </c>
      <c r="B4248" s="47" t="s">
        <v>151</v>
      </c>
      <c r="C4248" s="47" t="s">
        <v>164</v>
      </c>
      <c r="D4248" s="47" t="s">
        <v>0</v>
      </c>
      <c r="E4248" s="47" t="s">
        <v>5263</v>
      </c>
      <c r="F4248" s="47" t="s">
        <v>5264</v>
      </c>
      <c r="G4248" s="48" t="s">
        <v>5265</v>
      </c>
    </row>
    <row r="4249" spans="1:7">
      <c r="A4249" s="46">
        <v>2014</v>
      </c>
      <c r="B4249" s="47" t="s">
        <v>151</v>
      </c>
      <c r="C4249" s="47" t="s">
        <v>164</v>
      </c>
      <c r="D4249" s="47" t="s">
        <v>0</v>
      </c>
      <c r="E4249" s="47" t="s">
        <v>5266</v>
      </c>
      <c r="F4249" s="47" t="s">
        <v>5267</v>
      </c>
      <c r="G4249" s="48" t="s">
        <v>5268</v>
      </c>
    </row>
    <row r="4250" spans="1:7">
      <c r="A4250" s="46">
        <v>2014</v>
      </c>
      <c r="B4250" s="47" t="s">
        <v>151</v>
      </c>
      <c r="C4250" s="47" t="s">
        <v>164</v>
      </c>
      <c r="D4250" s="47" t="s">
        <v>0</v>
      </c>
      <c r="E4250" s="47" t="s">
        <v>5269</v>
      </c>
      <c r="F4250" s="47" t="s">
        <v>5270</v>
      </c>
      <c r="G4250" s="48" t="s">
        <v>5271</v>
      </c>
    </row>
    <row r="4251" spans="1:7">
      <c r="A4251" s="46">
        <v>2014</v>
      </c>
      <c r="B4251" s="47" t="s">
        <v>151</v>
      </c>
      <c r="C4251" s="47" t="s">
        <v>164</v>
      </c>
      <c r="D4251" s="47" t="s">
        <v>0</v>
      </c>
      <c r="E4251" s="47" t="s">
        <v>5272</v>
      </c>
      <c r="F4251" s="47" t="s">
        <v>5273</v>
      </c>
      <c r="G4251" s="48" t="s">
        <v>5274</v>
      </c>
    </row>
    <row r="4252" spans="1:7">
      <c r="A4252" s="46">
        <v>2014</v>
      </c>
      <c r="B4252" s="47" t="s">
        <v>151</v>
      </c>
      <c r="C4252" s="47" t="s">
        <v>164</v>
      </c>
      <c r="D4252" s="47" t="s">
        <v>0</v>
      </c>
      <c r="E4252" s="47" t="s">
        <v>5275</v>
      </c>
      <c r="F4252" s="47" t="s">
        <v>5276</v>
      </c>
      <c r="G4252" s="48" t="s">
        <v>5277</v>
      </c>
    </row>
    <row r="4253" spans="1:7">
      <c r="A4253" s="46">
        <v>2014</v>
      </c>
      <c r="B4253" s="47" t="s">
        <v>151</v>
      </c>
      <c r="C4253" s="47" t="s">
        <v>164</v>
      </c>
      <c r="D4253" s="47" t="s">
        <v>0</v>
      </c>
      <c r="E4253" s="47" t="s">
        <v>5278</v>
      </c>
      <c r="F4253" s="47" t="s">
        <v>5279</v>
      </c>
      <c r="G4253" s="48" t="s">
        <v>5280</v>
      </c>
    </row>
    <row r="4254" spans="1:7">
      <c r="A4254" s="46">
        <v>2014</v>
      </c>
      <c r="B4254" s="47" t="s">
        <v>151</v>
      </c>
      <c r="C4254" s="47" t="s">
        <v>164</v>
      </c>
      <c r="D4254" s="47" t="s">
        <v>0</v>
      </c>
      <c r="E4254" s="47" t="s">
        <v>5281</v>
      </c>
      <c r="F4254" s="47" t="s">
        <v>5282</v>
      </c>
      <c r="G4254" s="48" t="s">
        <v>5283</v>
      </c>
    </row>
    <row r="4255" spans="1:7">
      <c r="A4255" s="46">
        <v>2014</v>
      </c>
      <c r="B4255" s="47" t="s">
        <v>151</v>
      </c>
      <c r="C4255" s="47" t="s">
        <v>164</v>
      </c>
      <c r="D4255" s="47" t="s">
        <v>0</v>
      </c>
      <c r="E4255" s="47" t="s">
        <v>5284</v>
      </c>
      <c r="F4255" s="47" t="s">
        <v>5285</v>
      </c>
      <c r="G4255" s="48" t="s">
        <v>5286</v>
      </c>
    </row>
    <row r="4256" spans="1:7">
      <c r="A4256" s="46">
        <v>2014</v>
      </c>
      <c r="B4256" s="47" t="s">
        <v>151</v>
      </c>
      <c r="C4256" s="47" t="s">
        <v>164</v>
      </c>
      <c r="D4256" s="47" t="s">
        <v>0</v>
      </c>
      <c r="E4256" s="47" t="s">
        <v>5287</v>
      </c>
      <c r="F4256" s="47" t="s">
        <v>5288</v>
      </c>
      <c r="G4256" s="48" t="s">
        <v>5289</v>
      </c>
    </row>
    <row r="4257" spans="1:7">
      <c r="A4257" s="46">
        <v>2014</v>
      </c>
      <c r="B4257" s="47" t="s">
        <v>151</v>
      </c>
      <c r="C4257" s="47" t="s">
        <v>164</v>
      </c>
      <c r="D4257" s="47" t="s">
        <v>0</v>
      </c>
      <c r="E4257" s="47" t="s">
        <v>5290</v>
      </c>
      <c r="F4257" s="47" t="s">
        <v>5291</v>
      </c>
      <c r="G4257" s="48" t="s">
        <v>5292</v>
      </c>
    </row>
    <row r="4258" spans="1:7">
      <c r="A4258" s="46">
        <v>2014</v>
      </c>
      <c r="B4258" s="47" t="s">
        <v>151</v>
      </c>
      <c r="C4258" s="47" t="s">
        <v>164</v>
      </c>
      <c r="D4258" s="47" t="s">
        <v>0</v>
      </c>
      <c r="E4258" s="47" t="s">
        <v>5293</v>
      </c>
      <c r="F4258" s="47" t="s">
        <v>5294</v>
      </c>
      <c r="G4258" s="48" t="s">
        <v>5295</v>
      </c>
    </row>
    <row r="4259" spans="1:7">
      <c r="A4259" s="46">
        <v>2014</v>
      </c>
      <c r="B4259" s="47" t="s">
        <v>151</v>
      </c>
      <c r="C4259" s="47" t="s">
        <v>164</v>
      </c>
      <c r="D4259" s="47" t="s">
        <v>0</v>
      </c>
      <c r="E4259" s="47" t="s">
        <v>5296</v>
      </c>
      <c r="F4259" s="47" t="s">
        <v>5297</v>
      </c>
      <c r="G4259" s="48" t="s">
        <v>5298</v>
      </c>
    </row>
    <row r="4260" spans="1:7">
      <c r="A4260" s="46">
        <v>2014</v>
      </c>
      <c r="B4260" s="47" t="s">
        <v>151</v>
      </c>
      <c r="C4260" s="47" t="s">
        <v>164</v>
      </c>
      <c r="D4260" s="47" t="s">
        <v>0</v>
      </c>
      <c r="E4260" s="47" t="s">
        <v>5299</v>
      </c>
      <c r="F4260" s="47" t="s">
        <v>5300</v>
      </c>
      <c r="G4260" s="48" t="s">
        <v>5301</v>
      </c>
    </row>
    <row r="4261" spans="1:7">
      <c r="A4261" s="46">
        <v>2014</v>
      </c>
      <c r="B4261" s="47" t="s">
        <v>151</v>
      </c>
      <c r="C4261" s="47" t="s">
        <v>164</v>
      </c>
      <c r="D4261" s="47" t="s">
        <v>0</v>
      </c>
      <c r="E4261" s="47" t="s">
        <v>5302</v>
      </c>
      <c r="F4261" s="47" t="s">
        <v>5303</v>
      </c>
      <c r="G4261" s="48" t="s">
        <v>5304</v>
      </c>
    </row>
    <row r="4262" spans="1:7">
      <c r="A4262" s="46">
        <v>2014</v>
      </c>
      <c r="B4262" s="47" t="s">
        <v>151</v>
      </c>
      <c r="C4262" s="47" t="s">
        <v>164</v>
      </c>
      <c r="D4262" s="47" t="s">
        <v>0</v>
      </c>
      <c r="E4262" s="47" t="s">
        <v>5305</v>
      </c>
      <c r="F4262" s="47" t="s">
        <v>5306</v>
      </c>
      <c r="G4262" s="48" t="s">
        <v>5307</v>
      </c>
    </row>
    <row r="4263" spans="1:7">
      <c r="A4263" s="46">
        <v>2014</v>
      </c>
      <c r="B4263" s="47" t="s">
        <v>151</v>
      </c>
      <c r="C4263" s="47" t="s">
        <v>164</v>
      </c>
      <c r="D4263" s="47" t="s">
        <v>0</v>
      </c>
      <c r="E4263" s="47" t="s">
        <v>5308</v>
      </c>
      <c r="F4263" s="47" t="s">
        <v>5309</v>
      </c>
      <c r="G4263" s="48" t="s">
        <v>5310</v>
      </c>
    </row>
    <row r="4264" spans="1:7">
      <c r="A4264" s="46">
        <v>2014</v>
      </c>
      <c r="B4264" s="47" t="s">
        <v>151</v>
      </c>
      <c r="C4264" s="47" t="s">
        <v>164</v>
      </c>
      <c r="D4264" s="47" t="s">
        <v>0</v>
      </c>
      <c r="E4264" s="47" t="s">
        <v>5311</v>
      </c>
      <c r="F4264" s="47" t="s">
        <v>5312</v>
      </c>
      <c r="G4264" s="48" t="s">
        <v>5313</v>
      </c>
    </row>
    <row r="4265" spans="1:7">
      <c r="A4265" s="46">
        <v>2014</v>
      </c>
      <c r="B4265" s="47" t="s">
        <v>151</v>
      </c>
      <c r="C4265" s="47" t="s">
        <v>164</v>
      </c>
      <c r="D4265" s="47" t="s">
        <v>0</v>
      </c>
      <c r="E4265" s="47" t="s">
        <v>2979</v>
      </c>
      <c r="F4265" s="47" t="s">
        <v>5314</v>
      </c>
      <c r="G4265" s="48" t="s">
        <v>5315</v>
      </c>
    </row>
    <row r="4266" spans="1:7">
      <c r="A4266" s="46">
        <v>2014</v>
      </c>
      <c r="B4266" s="47" t="s">
        <v>151</v>
      </c>
      <c r="C4266" s="47" t="s">
        <v>164</v>
      </c>
      <c r="D4266" s="47" t="s">
        <v>0</v>
      </c>
      <c r="E4266" s="47" t="s">
        <v>5316</v>
      </c>
      <c r="F4266" s="47" t="s">
        <v>5317</v>
      </c>
      <c r="G4266" s="48" t="s">
        <v>5318</v>
      </c>
    </row>
    <row r="4267" spans="1:7">
      <c r="A4267" s="46">
        <v>2014</v>
      </c>
      <c r="B4267" s="47" t="s">
        <v>151</v>
      </c>
      <c r="C4267" s="47" t="s">
        <v>164</v>
      </c>
      <c r="D4267" s="47" t="s">
        <v>0</v>
      </c>
      <c r="E4267" s="47" t="s">
        <v>5319</v>
      </c>
      <c r="F4267" s="47" t="s">
        <v>5320</v>
      </c>
      <c r="G4267" s="48" t="s">
        <v>5321</v>
      </c>
    </row>
    <row r="4268" spans="1:7">
      <c r="A4268" s="46">
        <v>2014</v>
      </c>
      <c r="B4268" s="47" t="s">
        <v>151</v>
      </c>
      <c r="C4268" s="47" t="s">
        <v>164</v>
      </c>
      <c r="D4268" s="47" t="s">
        <v>0</v>
      </c>
      <c r="E4268" s="47" t="s">
        <v>5322</v>
      </c>
      <c r="F4268" s="47" t="s">
        <v>5323</v>
      </c>
      <c r="G4268" s="48" t="s">
        <v>5324</v>
      </c>
    </row>
    <row r="4269" spans="1:7">
      <c r="A4269" s="46">
        <v>2014</v>
      </c>
      <c r="B4269" s="47" t="s">
        <v>151</v>
      </c>
      <c r="C4269" s="47" t="s">
        <v>164</v>
      </c>
      <c r="D4269" s="47" t="s">
        <v>0</v>
      </c>
      <c r="E4269" s="47" t="s">
        <v>5325</v>
      </c>
      <c r="F4269" s="47" t="s">
        <v>5326</v>
      </c>
      <c r="G4269" s="48" t="s">
        <v>5327</v>
      </c>
    </row>
    <row r="4270" spans="1:7">
      <c r="A4270" s="46">
        <v>2014</v>
      </c>
      <c r="B4270" s="47" t="s">
        <v>151</v>
      </c>
      <c r="C4270" s="47" t="s">
        <v>164</v>
      </c>
      <c r="D4270" s="47" t="s">
        <v>0</v>
      </c>
      <c r="E4270" s="47" t="s">
        <v>5328</v>
      </c>
      <c r="F4270" s="47" t="s">
        <v>5329</v>
      </c>
      <c r="G4270" s="48" t="s">
        <v>5330</v>
      </c>
    </row>
    <row r="4271" spans="1:7">
      <c r="A4271" s="46">
        <v>2014</v>
      </c>
      <c r="B4271" s="47" t="s">
        <v>151</v>
      </c>
      <c r="C4271" s="47" t="s">
        <v>164</v>
      </c>
      <c r="D4271" s="47" t="s">
        <v>0</v>
      </c>
      <c r="E4271" s="47" t="s">
        <v>5331</v>
      </c>
      <c r="F4271" s="47" t="s">
        <v>5332</v>
      </c>
      <c r="G4271" s="48" t="s">
        <v>5333</v>
      </c>
    </row>
    <row r="4272" spans="1:7">
      <c r="A4272" s="46">
        <v>2014</v>
      </c>
      <c r="B4272" s="47" t="s">
        <v>151</v>
      </c>
      <c r="C4272" s="47" t="s">
        <v>164</v>
      </c>
      <c r="D4272" s="47" t="s">
        <v>0</v>
      </c>
      <c r="E4272" s="47" t="s">
        <v>5334</v>
      </c>
      <c r="F4272" s="47" t="s">
        <v>5335</v>
      </c>
      <c r="G4272" s="48" t="s">
        <v>5336</v>
      </c>
    </row>
    <row r="4273" spans="1:7">
      <c r="A4273" s="46">
        <v>2014</v>
      </c>
      <c r="B4273" s="47" t="s">
        <v>151</v>
      </c>
      <c r="C4273" s="47" t="s">
        <v>164</v>
      </c>
      <c r="D4273" s="47" t="s">
        <v>0</v>
      </c>
      <c r="E4273" s="47" t="s">
        <v>5337</v>
      </c>
      <c r="F4273" s="47" t="s">
        <v>5338</v>
      </c>
      <c r="G4273" s="48" t="s">
        <v>5339</v>
      </c>
    </row>
    <row r="4274" spans="1:7">
      <c r="A4274" s="46">
        <v>2014</v>
      </c>
      <c r="B4274" s="47" t="s">
        <v>151</v>
      </c>
      <c r="C4274" s="47" t="s">
        <v>164</v>
      </c>
      <c r="D4274" s="47" t="s">
        <v>0</v>
      </c>
      <c r="E4274" s="47" t="s">
        <v>5340</v>
      </c>
      <c r="F4274" s="47" t="s">
        <v>5341</v>
      </c>
      <c r="G4274" s="48" t="s">
        <v>5342</v>
      </c>
    </row>
    <row r="4275" spans="1:7">
      <c r="A4275" s="46">
        <v>2014</v>
      </c>
      <c r="B4275" s="47" t="s">
        <v>151</v>
      </c>
      <c r="C4275" s="47" t="s">
        <v>164</v>
      </c>
      <c r="D4275" s="47" t="s">
        <v>0</v>
      </c>
      <c r="E4275" s="47" t="s">
        <v>5343</v>
      </c>
      <c r="F4275" s="47" t="s">
        <v>5344</v>
      </c>
      <c r="G4275" s="48" t="s">
        <v>5345</v>
      </c>
    </row>
    <row r="4276" spans="1:7">
      <c r="A4276" s="46">
        <v>2014</v>
      </c>
      <c r="B4276" s="47" t="s">
        <v>151</v>
      </c>
      <c r="C4276" s="47" t="s">
        <v>164</v>
      </c>
      <c r="D4276" s="47" t="s">
        <v>0</v>
      </c>
      <c r="E4276" s="47" t="s">
        <v>5346</v>
      </c>
      <c r="F4276" s="47" t="s">
        <v>5347</v>
      </c>
      <c r="G4276" s="48" t="s">
        <v>5348</v>
      </c>
    </row>
    <row r="4277" spans="1:7">
      <c r="A4277" s="46">
        <v>2014</v>
      </c>
      <c r="B4277" s="47" t="s">
        <v>151</v>
      </c>
      <c r="C4277" s="47" t="s">
        <v>164</v>
      </c>
      <c r="D4277" s="47" t="s">
        <v>0</v>
      </c>
      <c r="E4277" s="47" t="s">
        <v>5349</v>
      </c>
      <c r="F4277" s="47" t="s">
        <v>5350</v>
      </c>
      <c r="G4277" s="48" t="s">
        <v>5351</v>
      </c>
    </row>
    <row r="4278" spans="1:7">
      <c r="A4278" s="46">
        <v>2014</v>
      </c>
      <c r="B4278" s="47" t="s">
        <v>151</v>
      </c>
      <c r="C4278" s="47" t="s">
        <v>164</v>
      </c>
      <c r="D4278" s="47" t="s">
        <v>0</v>
      </c>
      <c r="E4278" s="47" t="s">
        <v>5352</v>
      </c>
      <c r="F4278" s="47" t="s">
        <v>5353</v>
      </c>
      <c r="G4278" s="48" t="s">
        <v>5354</v>
      </c>
    </row>
    <row r="4279" spans="1:7">
      <c r="A4279" s="46">
        <v>2014</v>
      </c>
      <c r="B4279" s="47" t="s">
        <v>151</v>
      </c>
      <c r="C4279" s="47" t="s">
        <v>164</v>
      </c>
      <c r="D4279" s="47" t="s">
        <v>0</v>
      </c>
      <c r="E4279" s="47" t="s">
        <v>5355</v>
      </c>
      <c r="F4279" s="47" t="s">
        <v>5356</v>
      </c>
      <c r="G4279" s="48" t="s">
        <v>5357</v>
      </c>
    </row>
    <row r="4280" spans="1:7">
      <c r="A4280" s="46">
        <v>2014</v>
      </c>
      <c r="B4280" s="47" t="s">
        <v>151</v>
      </c>
      <c r="C4280" s="47" t="s">
        <v>164</v>
      </c>
      <c r="D4280" s="47" t="s">
        <v>0</v>
      </c>
      <c r="E4280" s="47" t="s">
        <v>5358</v>
      </c>
      <c r="F4280" s="47" t="s">
        <v>5359</v>
      </c>
      <c r="G4280" s="48" t="s">
        <v>5360</v>
      </c>
    </row>
    <row r="4281" spans="1:7">
      <c r="A4281" s="46">
        <v>2014</v>
      </c>
      <c r="B4281" s="47" t="s">
        <v>151</v>
      </c>
      <c r="C4281" s="47" t="s">
        <v>164</v>
      </c>
      <c r="D4281" s="47" t="s">
        <v>0</v>
      </c>
      <c r="E4281" s="47" t="s">
        <v>5361</v>
      </c>
      <c r="F4281" s="47" t="s">
        <v>5362</v>
      </c>
      <c r="G4281" s="48" t="s">
        <v>5363</v>
      </c>
    </row>
    <row r="4282" spans="1:7">
      <c r="A4282" s="46">
        <v>2014</v>
      </c>
      <c r="B4282" s="47" t="s">
        <v>151</v>
      </c>
      <c r="C4282" s="47" t="s">
        <v>164</v>
      </c>
      <c r="D4282" s="47" t="s">
        <v>0</v>
      </c>
      <c r="E4282" s="47" t="s">
        <v>5364</v>
      </c>
      <c r="F4282" s="47" t="s">
        <v>5365</v>
      </c>
      <c r="G4282" s="48" t="s">
        <v>5366</v>
      </c>
    </row>
    <row r="4283" spans="1:7">
      <c r="A4283" s="46">
        <v>2014</v>
      </c>
      <c r="B4283" s="47" t="s">
        <v>151</v>
      </c>
      <c r="C4283" s="47" t="s">
        <v>165</v>
      </c>
      <c r="D4283" s="47" t="s">
        <v>0</v>
      </c>
      <c r="E4283" s="47" t="s">
        <v>5367</v>
      </c>
      <c r="F4283" s="47" t="s">
        <v>5368</v>
      </c>
      <c r="G4283" s="48" t="s">
        <v>5369</v>
      </c>
    </row>
    <row r="4284" spans="1:7">
      <c r="A4284" s="46">
        <v>2014</v>
      </c>
      <c r="B4284" s="47" t="s">
        <v>151</v>
      </c>
      <c r="C4284" s="47" t="s">
        <v>165</v>
      </c>
      <c r="D4284" s="47" t="s">
        <v>0</v>
      </c>
      <c r="E4284" s="47" t="s">
        <v>5370</v>
      </c>
      <c r="F4284" s="47" t="s">
        <v>5371</v>
      </c>
      <c r="G4284" s="48" t="s">
        <v>5372</v>
      </c>
    </row>
    <row r="4285" spans="1:7">
      <c r="A4285" s="46">
        <v>2014</v>
      </c>
      <c r="B4285" s="47" t="s">
        <v>151</v>
      </c>
      <c r="C4285" s="47" t="s">
        <v>165</v>
      </c>
      <c r="D4285" s="47" t="s">
        <v>0</v>
      </c>
      <c r="E4285" s="47" t="s">
        <v>5373</v>
      </c>
      <c r="F4285" s="47" t="s">
        <v>5374</v>
      </c>
      <c r="G4285" s="48" t="s">
        <v>5375</v>
      </c>
    </row>
    <row r="4286" spans="1:7">
      <c r="A4286" s="46">
        <v>2014</v>
      </c>
      <c r="B4286" s="47" t="s">
        <v>151</v>
      </c>
      <c r="C4286" s="47" t="s">
        <v>165</v>
      </c>
      <c r="D4286" s="47" t="s">
        <v>0</v>
      </c>
      <c r="E4286" s="47" t="s">
        <v>5376</v>
      </c>
      <c r="F4286" s="47" t="s">
        <v>5377</v>
      </c>
      <c r="G4286" s="48" t="s">
        <v>5378</v>
      </c>
    </row>
    <row r="4287" spans="1:7">
      <c r="A4287" s="46">
        <v>2014</v>
      </c>
      <c r="B4287" s="47" t="s">
        <v>151</v>
      </c>
      <c r="C4287" s="47" t="s">
        <v>165</v>
      </c>
      <c r="D4287" s="47" t="s">
        <v>0</v>
      </c>
      <c r="E4287" s="47" t="s">
        <v>5379</v>
      </c>
      <c r="F4287" s="47" t="s">
        <v>5380</v>
      </c>
      <c r="G4287" s="48" t="s">
        <v>5381</v>
      </c>
    </row>
    <row r="4288" spans="1:7">
      <c r="A4288" s="46">
        <v>2014</v>
      </c>
      <c r="B4288" s="47" t="s">
        <v>151</v>
      </c>
      <c r="C4288" s="47" t="s">
        <v>165</v>
      </c>
      <c r="D4288" s="47" t="s">
        <v>0</v>
      </c>
      <c r="E4288" s="47" t="s">
        <v>5382</v>
      </c>
      <c r="F4288" s="47" t="s">
        <v>5383</v>
      </c>
      <c r="G4288" s="48" t="s">
        <v>5384</v>
      </c>
    </row>
    <row r="4289" spans="1:7">
      <c r="A4289" s="46">
        <v>2014</v>
      </c>
      <c r="B4289" s="47" t="s">
        <v>151</v>
      </c>
      <c r="C4289" s="47" t="s">
        <v>165</v>
      </c>
      <c r="D4289" s="47" t="s">
        <v>0</v>
      </c>
      <c r="E4289" s="47" t="s">
        <v>5385</v>
      </c>
      <c r="F4289" s="47" t="s">
        <v>5386</v>
      </c>
      <c r="G4289" s="48" t="s">
        <v>5387</v>
      </c>
    </row>
    <row r="4290" spans="1:7">
      <c r="A4290" s="46">
        <v>2014</v>
      </c>
      <c r="B4290" s="47" t="s">
        <v>151</v>
      </c>
      <c r="C4290" s="47" t="s">
        <v>165</v>
      </c>
      <c r="D4290" s="47" t="s">
        <v>0</v>
      </c>
      <c r="E4290" s="47" t="s">
        <v>5388</v>
      </c>
      <c r="F4290" s="47" t="s">
        <v>5389</v>
      </c>
      <c r="G4290" s="48" t="s">
        <v>5390</v>
      </c>
    </row>
    <row r="4291" spans="1:7">
      <c r="A4291" s="46">
        <v>2014</v>
      </c>
      <c r="B4291" s="47" t="s">
        <v>151</v>
      </c>
      <c r="C4291" s="47" t="s">
        <v>165</v>
      </c>
      <c r="D4291" s="47" t="s">
        <v>0</v>
      </c>
      <c r="E4291" s="47" t="s">
        <v>5391</v>
      </c>
      <c r="F4291" s="47" t="s">
        <v>5392</v>
      </c>
      <c r="G4291" s="48" t="s">
        <v>5393</v>
      </c>
    </row>
    <row r="4292" spans="1:7">
      <c r="A4292" s="46">
        <v>2014</v>
      </c>
      <c r="B4292" s="47" t="s">
        <v>151</v>
      </c>
      <c r="C4292" s="47" t="s">
        <v>165</v>
      </c>
      <c r="D4292" s="47" t="s">
        <v>0</v>
      </c>
      <c r="E4292" s="47" t="s">
        <v>5394</v>
      </c>
      <c r="F4292" s="47" t="s">
        <v>5395</v>
      </c>
      <c r="G4292" s="48" t="s">
        <v>5396</v>
      </c>
    </row>
    <row r="4293" spans="1:7">
      <c r="A4293" s="46">
        <v>2014</v>
      </c>
      <c r="B4293" s="47" t="s">
        <v>151</v>
      </c>
      <c r="C4293" s="47" t="s">
        <v>165</v>
      </c>
      <c r="D4293" s="47" t="s">
        <v>0</v>
      </c>
      <c r="E4293" s="47" t="s">
        <v>5397</v>
      </c>
      <c r="F4293" s="47" t="s">
        <v>5398</v>
      </c>
      <c r="G4293" s="48" t="s">
        <v>5399</v>
      </c>
    </row>
    <row r="4294" spans="1:7">
      <c r="A4294" s="46">
        <v>2014</v>
      </c>
      <c r="B4294" s="47" t="s">
        <v>151</v>
      </c>
      <c r="C4294" s="47" t="s">
        <v>165</v>
      </c>
      <c r="D4294" s="47" t="s">
        <v>0</v>
      </c>
      <c r="E4294" s="47" t="s">
        <v>5400</v>
      </c>
      <c r="F4294" s="47" t="s">
        <v>5401</v>
      </c>
      <c r="G4294" s="48" t="s">
        <v>5402</v>
      </c>
    </row>
    <row r="4295" spans="1:7">
      <c r="A4295" s="46">
        <v>2014</v>
      </c>
      <c r="B4295" s="47" t="s">
        <v>151</v>
      </c>
      <c r="C4295" s="47" t="s">
        <v>165</v>
      </c>
      <c r="D4295" s="47" t="s">
        <v>0</v>
      </c>
      <c r="E4295" s="47" t="s">
        <v>5403</v>
      </c>
      <c r="F4295" s="47" t="s">
        <v>5404</v>
      </c>
      <c r="G4295" s="48" t="s">
        <v>5405</v>
      </c>
    </row>
    <row r="4296" spans="1:7">
      <c r="A4296" s="46">
        <v>2014</v>
      </c>
      <c r="B4296" s="47" t="s">
        <v>151</v>
      </c>
      <c r="C4296" s="47" t="s">
        <v>165</v>
      </c>
      <c r="D4296" s="47" t="s">
        <v>0</v>
      </c>
      <c r="E4296" s="47" t="s">
        <v>5406</v>
      </c>
      <c r="F4296" s="47" t="s">
        <v>5407</v>
      </c>
      <c r="G4296" s="48" t="s">
        <v>5408</v>
      </c>
    </row>
    <row r="4297" spans="1:7">
      <c r="A4297" s="46">
        <v>2014</v>
      </c>
      <c r="B4297" s="47" t="s">
        <v>151</v>
      </c>
      <c r="C4297" s="47" t="s">
        <v>165</v>
      </c>
      <c r="D4297" s="47" t="s">
        <v>0</v>
      </c>
      <c r="E4297" s="47" t="s">
        <v>5409</v>
      </c>
      <c r="F4297" s="47" t="s">
        <v>5410</v>
      </c>
      <c r="G4297" s="48" t="s">
        <v>5411</v>
      </c>
    </row>
    <row r="4298" spans="1:7">
      <c r="A4298" s="46">
        <v>2014</v>
      </c>
      <c r="B4298" s="47" t="s">
        <v>151</v>
      </c>
      <c r="C4298" s="47" t="s">
        <v>165</v>
      </c>
      <c r="D4298" s="47" t="s">
        <v>0</v>
      </c>
      <c r="E4298" s="47" t="s">
        <v>5412</v>
      </c>
      <c r="F4298" s="47" t="s">
        <v>5413</v>
      </c>
      <c r="G4298" s="48" t="s">
        <v>5414</v>
      </c>
    </row>
    <row r="4299" spans="1:7">
      <c r="A4299" s="46">
        <v>2014</v>
      </c>
      <c r="B4299" s="47" t="s">
        <v>151</v>
      </c>
      <c r="C4299" s="47" t="s">
        <v>165</v>
      </c>
      <c r="D4299" s="47" t="s">
        <v>0</v>
      </c>
      <c r="E4299" s="47" t="s">
        <v>5415</v>
      </c>
      <c r="F4299" s="47" t="s">
        <v>5416</v>
      </c>
      <c r="G4299" s="48" t="s">
        <v>5417</v>
      </c>
    </row>
    <row r="4300" spans="1:7">
      <c r="A4300" s="46">
        <v>2014</v>
      </c>
      <c r="B4300" s="47" t="s">
        <v>151</v>
      </c>
      <c r="C4300" s="47" t="s">
        <v>165</v>
      </c>
      <c r="D4300" s="47" t="s">
        <v>0</v>
      </c>
      <c r="E4300" s="47" t="s">
        <v>5418</v>
      </c>
      <c r="F4300" s="47" t="s">
        <v>5419</v>
      </c>
      <c r="G4300" s="48" t="s">
        <v>5420</v>
      </c>
    </row>
    <row r="4301" spans="1:7">
      <c r="A4301" s="46">
        <v>2014</v>
      </c>
      <c r="B4301" s="47" t="s">
        <v>151</v>
      </c>
      <c r="C4301" s="47" t="s">
        <v>165</v>
      </c>
      <c r="D4301" s="47" t="s">
        <v>0</v>
      </c>
      <c r="E4301" s="47" t="s">
        <v>3045</v>
      </c>
      <c r="F4301" s="47" t="s">
        <v>5421</v>
      </c>
      <c r="G4301" s="48" t="s">
        <v>5422</v>
      </c>
    </row>
    <row r="4302" spans="1:7">
      <c r="A4302" s="46">
        <v>2014</v>
      </c>
      <c r="B4302" s="47" t="s">
        <v>151</v>
      </c>
      <c r="C4302" s="47" t="s">
        <v>165</v>
      </c>
      <c r="D4302" s="47" t="s">
        <v>17574</v>
      </c>
      <c r="E4302" s="47" t="s">
        <v>5423</v>
      </c>
      <c r="F4302" s="47" t="s">
        <v>5424</v>
      </c>
      <c r="G4302" s="48" t="s">
        <v>5425</v>
      </c>
    </row>
    <row r="4303" spans="1:7">
      <c r="A4303" s="46">
        <v>2014</v>
      </c>
      <c r="B4303" s="47" t="s">
        <v>151</v>
      </c>
      <c r="C4303" s="47" t="s">
        <v>166</v>
      </c>
      <c r="D4303" s="47" t="s">
        <v>0</v>
      </c>
      <c r="E4303" s="47" t="s">
        <v>0</v>
      </c>
      <c r="F4303" s="47" t="s">
        <v>5426</v>
      </c>
      <c r="G4303" s="48" t="s">
        <v>5427</v>
      </c>
    </row>
    <row r="4304" spans="1:7">
      <c r="A4304" s="46">
        <v>2014</v>
      </c>
      <c r="B4304" s="47" t="s">
        <v>151</v>
      </c>
      <c r="C4304" s="47" t="s">
        <v>166</v>
      </c>
      <c r="D4304" s="47" t="s">
        <v>0</v>
      </c>
      <c r="E4304" s="47" t="s">
        <v>0</v>
      </c>
      <c r="F4304" s="47" t="s">
        <v>5426</v>
      </c>
      <c r="G4304" s="48" t="s">
        <v>5428</v>
      </c>
    </row>
    <row r="4305" spans="1:7">
      <c r="A4305" s="46">
        <v>2014</v>
      </c>
      <c r="B4305" s="47" t="s">
        <v>151</v>
      </c>
      <c r="C4305" s="47" t="s">
        <v>167</v>
      </c>
      <c r="D4305" s="47" t="s">
        <v>0</v>
      </c>
      <c r="E4305" s="47" t="s">
        <v>5429</v>
      </c>
      <c r="F4305" s="47" t="s">
        <v>5430</v>
      </c>
      <c r="G4305" s="48" t="s">
        <v>5431</v>
      </c>
    </row>
    <row r="4306" spans="1:7">
      <c r="A4306" s="46">
        <v>2014</v>
      </c>
      <c r="B4306" s="47" t="s">
        <v>151</v>
      </c>
      <c r="C4306" s="47" t="s">
        <v>167</v>
      </c>
      <c r="D4306" s="47" t="s">
        <v>0</v>
      </c>
      <c r="E4306" s="47" t="s">
        <v>5432</v>
      </c>
      <c r="F4306" s="47" t="s">
        <v>5433</v>
      </c>
      <c r="G4306" s="48" t="s">
        <v>5434</v>
      </c>
    </row>
    <row r="4307" spans="1:7">
      <c r="A4307" s="46">
        <v>2014</v>
      </c>
      <c r="B4307" s="47" t="s">
        <v>151</v>
      </c>
      <c r="C4307" s="47" t="s">
        <v>167</v>
      </c>
      <c r="D4307" s="47" t="s">
        <v>0</v>
      </c>
      <c r="E4307" s="47" t="s">
        <v>5435</v>
      </c>
      <c r="F4307" s="47" t="s">
        <v>5436</v>
      </c>
      <c r="G4307" s="48" t="s">
        <v>5437</v>
      </c>
    </row>
    <row r="4308" spans="1:7">
      <c r="A4308" s="46">
        <v>2014</v>
      </c>
      <c r="B4308" s="47" t="s">
        <v>151</v>
      </c>
      <c r="C4308" s="47" t="s">
        <v>167</v>
      </c>
      <c r="D4308" s="47" t="s">
        <v>0</v>
      </c>
      <c r="E4308" s="47" t="s">
        <v>5438</v>
      </c>
      <c r="F4308" s="47" t="s">
        <v>5439</v>
      </c>
      <c r="G4308" s="48" t="s">
        <v>5440</v>
      </c>
    </row>
    <row r="4309" spans="1:7">
      <c r="A4309" s="46">
        <v>2014</v>
      </c>
      <c r="B4309" s="47" t="s">
        <v>151</v>
      </c>
      <c r="C4309" s="47" t="s">
        <v>167</v>
      </c>
      <c r="D4309" s="47" t="s">
        <v>0</v>
      </c>
      <c r="E4309" s="47" t="s">
        <v>5441</v>
      </c>
      <c r="F4309" s="47" t="s">
        <v>5442</v>
      </c>
      <c r="G4309" s="48" t="s">
        <v>5443</v>
      </c>
    </row>
    <row r="4310" spans="1:7">
      <c r="A4310" s="46">
        <v>2014</v>
      </c>
      <c r="B4310" s="47" t="s">
        <v>151</v>
      </c>
      <c r="C4310" s="47" t="s">
        <v>168</v>
      </c>
      <c r="D4310" s="47" t="s">
        <v>0</v>
      </c>
      <c r="E4310" s="47" t="s">
        <v>5444</v>
      </c>
      <c r="F4310" s="47" t="s">
        <v>5445</v>
      </c>
      <c r="G4310" s="48" t="s">
        <v>5446</v>
      </c>
    </row>
    <row r="4311" spans="1:7">
      <c r="A4311" s="46">
        <v>2014</v>
      </c>
      <c r="B4311" s="47" t="s">
        <v>151</v>
      </c>
      <c r="C4311" s="47" t="s">
        <v>168</v>
      </c>
      <c r="D4311" s="47" t="s">
        <v>0</v>
      </c>
      <c r="E4311" s="47" t="s">
        <v>5447</v>
      </c>
      <c r="F4311" s="47" t="s">
        <v>5448</v>
      </c>
      <c r="G4311" s="48" t="s">
        <v>5449</v>
      </c>
    </row>
    <row r="4312" spans="1:7">
      <c r="A4312" s="46">
        <v>2014</v>
      </c>
      <c r="B4312" s="47" t="s">
        <v>151</v>
      </c>
      <c r="C4312" s="47" t="s">
        <v>168</v>
      </c>
      <c r="D4312" s="47" t="s">
        <v>0</v>
      </c>
      <c r="E4312" s="47" t="s">
        <v>5450</v>
      </c>
      <c r="F4312" s="47" t="s">
        <v>5451</v>
      </c>
      <c r="G4312" s="48" t="s">
        <v>5449</v>
      </c>
    </row>
    <row r="4313" spans="1:7">
      <c r="A4313" s="46">
        <v>2014</v>
      </c>
      <c r="B4313" s="47" t="s">
        <v>151</v>
      </c>
      <c r="C4313" s="47" t="s">
        <v>169</v>
      </c>
      <c r="D4313" s="47" t="s">
        <v>0</v>
      </c>
      <c r="E4313" s="47" t="s">
        <v>5452</v>
      </c>
      <c r="F4313" s="47" t="s">
        <v>5453</v>
      </c>
      <c r="G4313" s="48" t="s">
        <v>5454</v>
      </c>
    </row>
    <row r="4314" spans="1:7">
      <c r="A4314" s="46">
        <v>2014</v>
      </c>
      <c r="B4314" s="47" t="s">
        <v>151</v>
      </c>
      <c r="C4314" s="47" t="s">
        <v>169</v>
      </c>
      <c r="D4314" s="47" t="s">
        <v>0</v>
      </c>
      <c r="E4314" s="47" t="s">
        <v>5455</v>
      </c>
      <c r="F4314" s="47" t="s">
        <v>5456</v>
      </c>
      <c r="G4314" s="48" t="s">
        <v>5457</v>
      </c>
    </row>
    <row r="4315" spans="1:7">
      <c r="A4315" s="46">
        <v>2014</v>
      </c>
      <c r="B4315" s="47" t="s">
        <v>151</v>
      </c>
      <c r="C4315" s="47" t="s">
        <v>169</v>
      </c>
      <c r="D4315" s="47" t="s">
        <v>0</v>
      </c>
      <c r="E4315" s="47" t="s">
        <v>5458</v>
      </c>
      <c r="F4315" s="47" t="s">
        <v>5459</v>
      </c>
      <c r="G4315" s="48" t="s">
        <v>5460</v>
      </c>
    </row>
    <row r="4316" spans="1:7">
      <c r="A4316" s="46">
        <v>2014</v>
      </c>
      <c r="B4316" s="47" t="s">
        <v>151</v>
      </c>
      <c r="C4316" s="47" t="s">
        <v>169</v>
      </c>
      <c r="D4316" s="47" t="s">
        <v>0</v>
      </c>
      <c r="E4316" s="47" t="s">
        <v>5461</v>
      </c>
      <c r="F4316" s="47" t="s">
        <v>5462</v>
      </c>
      <c r="G4316" s="48" t="s">
        <v>5463</v>
      </c>
    </row>
    <row r="4317" spans="1:7">
      <c r="A4317" s="46">
        <v>2014</v>
      </c>
      <c r="B4317" s="47" t="s">
        <v>151</v>
      </c>
      <c r="C4317" s="47" t="s">
        <v>169</v>
      </c>
      <c r="D4317" s="47" t="s">
        <v>0</v>
      </c>
      <c r="E4317" s="47" t="s">
        <v>5464</v>
      </c>
      <c r="F4317" s="47" t="s">
        <v>5465</v>
      </c>
      <c r="G4317" s="48" t="s">
        <v>5466</v>
      </c>
    </row>
    <row r="4318" spans="1:7">
      <c r="A4318" s="46">
        <v>2014</v>
      </c>
      <c r="B4318" s="47" t="s">
        <v>151</v>
      </c>
      <c r="C4318" s="47" t="s">
        <v>169</v>
      </c>
      <c r="D4318" s="47" t="s">
        <v>0</v>
      </c>
      <c r="E4318" s="47" t="s">
        <v>5467</v>
      </c>
      <c r="F4318" s="47" t="s">
        <v>5468</v>
      </c>
      <c r="G4318" s="48" t="s">
        <v>5469</v>
      </c>
    </row>
    <row r="4319" spans="1:7">
      <c r="A4319" s="46">
        <v>2014</v>
      </c>
      <c r="B4319" s="47" t="s">
        <v>151</v>
      </c>
      <c r="C4319" s="47" t="s">
        <v>169</v>
      </c>
      <c r="D4319" s="47" t="s">
        <v>0</v>
      </c>
      <c r="E4319" s="47" t="s">
        <v>5470</v>
      </c>
      <c r="F4319" s="47" t="s">
        <v>5471</v>
      </c>
      <c r="G4319" s="48" t="s">
        <v>5472</v>
      </c>
    </row>
    <row r="4320" spans="1:7">
      <c r="A4320" s="46">
        <v>2014</v>
      </c>
      <c r="B4320" s="47" t="s">
        <v>151</v>
      </c>
      <c r="C4320" s="47" t="s">
        <v>169</v>
      </c>
      <c r="D4320" s="47" t="s">
        <v>0</v>
      </c>
      <c r="E4320" s="47" t="s">
        <v>5473</v>
      </c>
      <c r="F4320" s="47" t="s">
        <v>5474</v>
      </c>
      <c r="G4320" s="48" t="s">
        <v>5475</v>
      </c>
    </row>
    <row r="4321" spans="1:7">
      <c r="A4321" s="46">
        <v>2014</v>
      </c>
      <c r="B4321" s="47" t="s">
        <v>151</v>
      </c>
      <c r="C4321" s="47" t="s">
        <v>170</v>
      </c>
      <c r="D4321" s="47" t="s">
        <v>0</v>
      </c>
      <c r="E4321" s="47" t="s">
        <v>5476</v>
      </c>
      <c r="F4321" s="47" t="s">
        <v>5477</v>
      </c>
      <c r="G4321" s="48" t="s">
        <v>5478</v>
      </c>
    </row>
    <row r="4322" spans="1:7">
      <c r="A4322" s="46">
        <v>2014</v>
      </c>
      <c r="B4322" s="47" t="s">
        <v>151</v>
      </c>
      <c r="C4322" s="47" t="s">
        <v>170</v>
      </c>
      <c r="D4322" s="47" t="s">
        <v>0</v>
      </c>
      <c r="E4322" s="47" t="s">
        <v>5479</v>
      </c>
      <c r="F4322" s="47" t="s">
        <v>5480</v>
      </c>
      <c r="G4322" s="48" t="s">
        <v>5481</v>
      </c>
    </row>
    <row r="4323" spans="1:7">
      <c r="A4323" s="46">
        <v>2014</v>
      </c>
      <c r="B4323" s="47" t="s">
        <v>151</v>
      </c>
      <c r="C4323" s="47" t="s">
        <v>170</v>
      </c>
      <c r="D4323" s="47" t="s">
        <v>0</v>
      </c>
      <c r="E4323" s="47" t="s">
        <v>5482</v>
      </c>
      <c r="F4323" s="47" t="s">
        <v>5483</v>
      </c>
      <c r="G4323" s="48" t="s">
        <v>5484</v>
      </c>
    </row>
    <row r="4324" spans="1:7">
      <c r="A4324" s="46">
        <v>2014</v>
      </c>
      <c r="B4324" s="47" t="s">
        <v>151</v>
      </c>
      <c r="C4324" s="47" t="s">
        <v>170</v>
      </c>
      <c r="D4324" s="47" t="s">
        <v>0</v>
      </c>
      <c r="E4324" s="47" t="s">
        <v>5485</v>
      </c>
      <c r="F4324" s="47" t="s">
        <v>5486</v>
      </c>
      <c r="G4324" s="48" t="s">
        <v>5487</v>
      </c>
    </row>
    <row r="4325" spans="1:7">
      <c r="A4325" s="46">
        <v>2014</v>
      </c>
      <c r="B4325" s="47" t="s">
        <v>151</v>
      </c>
      <c r="C4325" s="47" t="s">
        <v>171</v>
      </c>
      <c r="D4325" s="47" t="s">
        <v>0</v>
      </c>
      <c r="E4325" s="47" t="s">
        <v>5488</v>
      </c>
      <c r="F4325" s="47" t="s">
        <v>5489</v>
      </c>
      <c r="G4325" s="48" t="s">
        <v>5490</v>
      </c>
    </row>
    <row r="4326" spans="1:7">
      <c r="A4326" s="46">
        <v>2014</v>
      </c>
      <c r="B4326" s="47" t="s">
        <v>151</v>
      </c>
      <c r="C4326" s="47" t="s">
        <v>172</v>
      </c>
      <c r="D4326" s="47" t="s">
        <v>0</v>
      </c>
      <c r="E4326" s="47" t="s">
        <v>5491</v>
      </c>
      <c r="F4326" s="47" t="s">
        <v>5492</v>
      </c>
      <c r="G4326" s="48" t="s">
        <v>5493</v>
      </c>
    </row>
    <row r="4327" spans="1:7">
      <c r="A4327" s="46">
        <v>2014</v>
      </c>
      <c r="B4327" s="47" t="s">
        <v>151</v>
      </c>
      <c r="C4327" s="47" t="s">
        <v>172</v>
      </c>
      <c r="D4327" s="47" t="s">
        <v>0</v>
      </c>
      <c r="E4327" s="47" t="s">
        <v>5494</v>
      </c>
      <c r="F4327" s="47" t="s">
        <v>5495</v>
      </c>
      <c r="G4327" s="48" t="s">
        <v>5496</v>
      </c>
    </row>
    <row r="4328" spans="1:7">
      <c r="A4328" s="46">
        <v>2014</v>
      </c>
      <c r="B4328" s="47" t="s">
        <v>151</v>
      </c>
      <c r="C4328" s="47" t="s">
        <v>172</v>
      </c>
      <c r="D4328" s="47" t="s">
        <v>0</v>
      </c>
      <c r="E4328" s="47" t="s">
        <v>5497</v>
      </c>
      <c r="F4328" s="47" t="s">
        <v>5498</v>
      </c>
      <c r="G4328" s="48" t="s">
        <v>5499</v>
      </c>
    </row>
    <row r="4329" spans="1:7">
      <c r="A4329" s="46">
        <v>2014</v>
      </c>
      <c r="B4329" s="47" t="s">
        <v>151</v>
      </c>
      <c r="C4329" s="47" t="s">
        <v>172</v>
      </c>
      <c r="D4329" s="47" t="s">
        <v>0</v>
      </c>
      <c r="E4329" s="47" t="s">
        <v>5500</v>
      </c>
      <c r="F4329" s="47" t="s">
        <v>5501</v>
      </c>
      <c r="G4329" s="48" t="s">
        <v>5502</v>
      </c>
    </row>
    <row r="4330" spans="1:7">
      <c r="A4330" s="46">
        <v>2014</v>
      </c>
      <c r="B4330" s="47" t="s">
        <v>151</v>
      </c>
      <c r="C4330" s="47" t="s">
        <v>172</v>
      </c>
      <c r="D4330" s="47" t="s">
        <v>0</v>
      </c>
      <c r="E4330" s="47" t="s">
        <v>5503</v>
      </c>
      <c r="F4330" s="47" t="s">
        <v>5504</v>
      </c>
      <c r="G4330" s="48" t="s">
        <v>5505</v>
      </c>
    </row>
    <row r="4331" spans="1:7">
      <c r="A4331" s="46">
        <v>2014</v>
      </c>
      <c r="B4331" s="47" t="s">
        <v>151</v>
      </c>
      <c r="C4331" s="47" t="s">
        <v>172</v>
      </c>
      <c r="D4331" s="47" t="s">
        <v>0</v>
      </c>
      <c r="E4331" s="47" t="s">
        <v>5506</v>
      </c>
      <c r="F4331" s="47" t="s">
        <v>5507</v>
      </c>
      <c r="G4331" s="48" t="s">
        <v>5508</v>
      </c>
    </row>
    <row r="4332" spans="1:7">
      <c r="A4332" s="46">
        <v>2014</v>
      </c>
      <c r="B4332" s="47" t="s">
        <v>151</v>
      </c>
      <c r="C4332" s="47" t="s">
        <v>172</v>
      </c>
      <c r="D4332" s="47" t="s">
        <v>0</v>
      </c>
      <c r="E4332" s="47" t="s">
        <v>5509</v>
      </c>
      <c r="F4332" s="47" t="s">
        <v>5510</v>
      </c>
      <c r="G4332" s="48" t="s">
        <v>5511</v>
      </c>
    </row>
    <row r="4333" spans="1:7">
      <c r="A4333" s="46">
        <v>2014</v>
      </c>
      <c r="B4333" s="47" t="s">
        <v>151</v>
      </c>
      <c r="C4333" s="47" t="s">
        <v>172</v>
      </c>
      <c r="D4333" s="47" t="s">
        <v>0</v>
      </c>
      <c r="E4333" s="47" t="s">
        <v>5512</v>
      </c>
      <c r="F4333" s="47" t="s">
        <v>5513</v>
      </c>
      <c r="G4333" s="48" t="s">
        <v>5514</v>
      </c>
    </row>
    <row r="4334" spans="1:7">
      <c r="A4334" s="46">
        <v>2014</v>
      </c>
      <c r="B4334" s="47" t="s">
        <v>151</v>
      </c>
      <c r="C4334" s="47" t="s">
        <v>173</v>
      </c>
      <c r="D4334" s="47" t="s">
        <v>0</v>
      </c>
      <c r="E4334" s="47" t="s">
        <v>5515</v>
      </c>
      <c r="F4334" s="47" t="s">
        <v>5516</v>
      </c>
      <c r="G4334" s="48" t="s">
        <v>5517</v>
      </c>
    </row>
    <row r="4335" spans="1:7">
      <c r="A4335" s="46">
        <v>2014</v>
      </c>
      <c r="B4335" s="47" t="s">
        <v>151</v>
      </c>
      <c r="C4335" s="47" t="s">
        <v>173</v>
      </c>
      <c r="D4335" s="47" t="s">
        <v>0</v>
      </c>
      <c r="E4335" s="47" t="s">
        <v>5518</v>
      </c>
      <c r="F4335" s="47" t="s">
        <v>5519</v>
      </c>
      <c r="G4335" s="48" t="s">
        <v>5520</v>
      </c>
    </row>
    <row r="4336" spans="1:7">
      <c r="A4336" s="46">
        <v>2014</v>
      </c>
      <c r="B4336" s="47" t="s">
        <v>151</v>
      </c>
      <c r="C4336" s="47" t="s">
        <v>173</v>
      </c>
      <c r="D4336" s="47" t="s">
        <v>0</v>
      </c>
      <c r="E4336" s="47" t="s">
        <v>5521</v>
      </c>
      <c r="F4336" s="47" t="s">
        <v>5522</v>
      </c>
      <c r="G4336" s="48" t="s">
        <v>5523</v>
      </c>
    </row>
    <row r="4337" spans="1:7">
      <c r="A4337" s="46">
        <v>2014</v>
      </c>
      <c r="B4337" s="47" t="s">
        <v>151</v>
      </c>
      <c r="C4337" s="47" t="s">
        <v>173</v>
      </c>
      <c r="D4337" s="47" t="s">
        <v>0</v>
      </c>
      <c r="E4337" s="47" t="s">
        <v>5524</v>
      </c>
      <c r="F4337" s="47" t="s">
        <v>5525</v>
      </c>
      <c r="G4337" s="48" t="s">
        <v>5526</v>
      </c>
    </row>
    <row r="4338" spans="1:7">
      <c r="A4338" s="46">
        <v>2014</v>
      </c>
      <c r="B4338" s="47" t="s">
        <v>151</v>
      </c>
      <c r="C4338" s="47" t="s">
        <v>173</v>
      </c>
      <c r="D4338" s="47" t="s">
        <v>0</v>
      </c>
      <c r="E4338" s="47" t="s">
        <v>5527</v>
      </c>
      <c r="F4338" s="47" t="s">
        <v>5528</v>
      </c>
      <c r="G4338" s="48" t="s">
        <v>5529</v>
      </c>
    </row>
    <row r="4339" spans="1:7">
      <c r="A4339" s="46">
        <v>2014</v>
      </c>
      <c r="B4339" s="47" t="s">
        <v>151</v>
      </c>
      <c r="C4339" s="47" t="s">
        <v>173</v>
      </c>
      <c r="D4339" s="47" t="s">
        <v>0</v>
      </c>
      <c r="E4339" s="47" t="s">
        <v>5530</v>
      </c>
      <c r="F4339" s="47" t="s">
        <v>5531</v>
      </c>
      <c r="G4339" s="48" t="s">
        <v>5532</v>
      </c>
    </row>
    <row r="4340" spans="1:7">
      <c r="A4340" s="46">
        <v>2014</v>
      </c>
      <c r="B4340" s="47" t="s">
        <v>151</v>
      </c>
      <c r="C4340" s="47" t="s">
        <v>173</v>
      </c>
      <c r="D4340" s="47" t="s">
        <v>17574</v>
      </c>
      <c r="E4340" s="47" t="s">
        <v>5533</v>
      </c>
      <c r="F4340" s="47" t="s">
        <v>5534</v>
      </c>
      <c r="G4340" s="48" t="s">
        <v>5535</v>
      </c>
    </row>
    <row r="4341" spans="1:7">
      <c r="A4341" s="46">
        <v>2014</v>
      </c>
      <c r="B4341" s="47" t="s">
        <v>151</v>
      </c>
      <c r="C4341" s="47" t="s">
        <v>173</v>
      </c>
      <c r="D4341" s="47" t="s">
        <v>17574</v>
      </c>
      <c r="E4341" s="47" t="s">
        <v>5536</v>
      </c>
      <c r="F4341" s="47" t="s">
        <v>5537</v>
      </c>
      <c r="G4341" s="48" t="s">
        <v>5538</v>
      </c>
    </row>
    <row r="4342" spans="1:7">
      <c r="A4342" s="46">
        <v>2014</v>
      </c>
      <c r="B4342" s="47" t="s">
        <v>151</v>
      </c>
      <c r="C4342" s="47" t="s">
        <v>173</v>
      </c>
      <c r="D4342" s="47" t="s">
        <v>0</v>
      </c>
      <c r="E4342" s="47" t="s">
        <v>5539</v>
      </c>
      <c r="F4342" s="47" t="s">
        <v>5540</v>
      </c>
      <c r="G4342" s="48" t="s">
        <v>5541</v>
      </c>
    </row>
    <row r="4343" spans="1:7">
      <c r="A4343" s="46">
        <v>2014</v>
      </c>
      <c r="B4343" s="47" t="s">
        <v>151</v>
      </c>
      <c r="C4343" s="47" t="s">
        <v>173</v>
      </c>
      <c r="D4343" s="47" t="s">
        <v>0</v>
      </c>
      <c r="E4343" s="47" t="s">
        <v>5542</v>
      </c>
      <c r="F4343" s="47" t="s">
        <v>5543</v>
      </c>
      <c r="G4343" s="48" t="s">
        <v>5544</v>
      </c>
    </row>
    <row r="4344" spans="1:7">
      <c r="A4344" s="46">
        <v>2014</v>
      </c>
      <c r="B4344" s="47" t="s">
        <v>151</v>
      </c>
      <c r="C4344" s="47" t="s">
        <v>173</v>
      </c>
      <c r="D4344" s="47" t="s">
        <v>0</v>
      </c>
      <c r="E4344" s="47" t="s">
        <v>5545</v>
      </c>
      <c r="F4344" s="47" t="s">
        <v>5546</v>
      </c>
      <c r="G4344" s="48" t="s">
        <v>5547</v>
      </c>
    </row>
    <row r="4345" spans="1:7">
      <c r="A4345" s="46">
        <v>2014</v>
      </c>
      <c r="B4345" s="47" t="s">
        <v>151</v>
      </c>
      <c r="C4345" s="47" t="s">
        <v>173</v>
      </c>
      <c r="D4345" s="47" t="s">
        <v>0</v>
      </c>
      <c r="E4345" s="47" t="s">
        <v>5548</v>
      </c>
      <c r="F4345" s="47" t="s">
        <v>5549</v>
      </c>
      <c r="G4345" s="48" t="s">
        <v>5550</v>
      </c>
    </row>
    <row r="4346" spans="1:7">
      <c r="A4346" s="46">
        <v>2014</v>
      </c>
      <c r="B4346" s="47" t="s">
        <v>151</v>
      </c>
      <c r="C4346" s="47" t="s">
        <v>173</v>
      </c>
      <c r="D4346" s="47" t="s">
        <v>0</v>
      </c>
      <c r="E4346" s="47" t="s">
        <v>5551</v>
      </c>
      <c r="F4346" s="47" t="s">
        <v>5552</v>
      </c>
      <c r="G4346" s="48" t="s">
        <v>5553</v>
      </c>
    </row>
    <row r="4347" spans="1:7">
      <c r="A4347" s="46">
        <v>2014</v>
      </c>
      <c r="B4347" s="47" t="s">
        <v>174</v>
      </c>
      <c r="C4347" s="47" t="s">
        <v>175</v>
      </c>
      <c r="D4347" s="47" t="s">
        <v>0</v>
      </c>
      <c r="E4347" s="47" t="s">
        <v>5554</v>
      </c>
      <c r="F4347" s="47" t="s">
        <v>5555</v>
      </c>
      <c r="G4347" s="48" t="s">
        <v>5556</v>
      </c>
    </row>
    <row r="4348" spans="1:7">
      <c r="A4348" s="46">
        <v>2014</v>
      </c>
      <c r="B4348" s="47" t="s">
        <v>174</v>
      </c>
      <c r="C4348" s="47" t="s">
        <v>175</v>
      </c>
      <c r="D4348" s="47" t="s">
        <v>0</v>
      </c>
      <c r="E4348" s="47" t="s">
        <v>5557</v>
      </c>
      <c r="F4348" s="47" t="s">
        <v>5558</v>
      </c>
      <c r="G4348" s="48" t="s">
        <v>5559</v>
      </c>
    </row>
    <row r="4349" spans="1:7">
      <c r="A4349" s="46">
        <v>2014</v>
      </c>
      <c r="B4349" s="47" t="s">
        <v>174</v>
      </c>
      <c r="C4349" s="47" t="s">
        <v>175</v>
      </c>
      <c r="D4349" s="47" t="s">
        <v>0</v>
      </c>
      <c r="E4349" s="47" t="s">
        <v>5560</v>
      </c>
      <c r="F4349" s="47" t="s">
        <v>5561</v>
      </c>
      <c r="G4349" s="48" t="s">
        <v>5562</v>
      </c>
    </row>
    <row r="4350" spans="1:7">
      <c r="A4350" s="46">
        <v>2014</v>
      </c>
      <c r="B4350" s="47" t="s">
        <v>174</v>
      </c>
      <c r="C4350" s="47" t="s">
        <v>175</v>
      </c>
      <c r="D4350" s="47" t="s">
        <v>0</v>
      </c>
      <c r="E4350" s="47" t="s">
        <v>5563</v>
      </c>
      <c r="F4350" s="47" t="s">
        <v>5564</v>
      </c>
      <c r="G4350" s="48" t="s">
        <v>5565</v>
      </c>
    </row>
    <row r="4351" spans="1:7">
      <c r="A4351" s="46">
        <v>2014</v>
      </c>
      <c r="B4351" s="47" t="s">
        <v>174</v>
      </c>
      <c r="C4351" s="47" t="s">
        <v>175</v>
      </c>
      <c r="D4351" s="47" t="s">
        <v>0</v>
      </c>
      <c r="E4351" s="47" t="s">
        <v>5566</v>
      </c>
      <c r="F4351" s="47" t="s">
        <v>5567</v>
      </c>
      <c r="G4351" s="48" t="s">
        <v>5568</v>
      </c>
    </row>
    <row r="4352" spans="1:7">
      <c r="A4352" s="46">
        <v>2014</v>
      </c>
      <c r="B4352" s="47" t="s">
        <v>174</v>
      </c>
      <c r="C4352" s="47" t="s">
        <v>175</v>
      </c>
      <c r="D4352" s="47" t="s">
        <v>0</v>
      </c>
      <c r="E4352" s="47" t="s">
        <v>5569</v>
      </c>
      <c r="F4352" s="47" t="s">
        <v>5570</v>
      </c>
      <c r="G4352" s="48" t="s">
        <v>5571</v>
      </c>
    </row>
    <row r="4353" spans="1:7">
      <c r="A4353" s="46">
        <v>2014</v>
      </c>
      <c r="B4353" s="47" t="s">
        <v>174</v>
      </c>
      <c r="C4353" s="47" t="s">
        <v>175</v>
      </c>
      <c r="D4353" s="47" t="s">
        <v>17574</v>
      </c>
      <c r="E4353" s="47" t="s">
        <v>5572</v>
      </c>
      <c r="F4353" s="47" t="s">
        <v>5573</v>
      </c>
      <c r="G4353" s="48" t="s">
        <v>5574</v>
      </c>
    </row>
    <row r="4354" spans="1:7">
      <c r="A4354" s="46">
        <v>2014</v>
      </c>
      <c r="B4354" s="47" t="s">
        <v>174</v>
      </c>
      <c r="C4354" s="47" t="s">
        <v>175</v>
      </c>
      <c r="D4354" s="47" t="s">
        <v>17574</v>
      </c>
      <c r="E4354" s="47" t="s">
        <v>5575</v>
      </c>
      <c r="F4354" s="47" t="s">
        <v>5576</v>
      </c>
      <c r="G4354" s="48" t="s">
        <v>5577</v>
      </c>
    </row>
    <row r="4355" spans="1:7">
      <c r="A4355" s="46">
        <v>2014</v>
      </c>
      <c r="B4355" s="47" t="s">
        <v>174</v>
      </c>
      <c r="C4355" s="47" t="s">
        <v>176</v>
      </c>
      <c r="D4355" s="47" t="s">
        <v>0</v>
      </c>
      <c r="E4355" s="47" t="s">
        <v>5578</v>
      </c>
      <c r="F4355" s="47" t="s">
        <v>5579</v>
      </c>
      <c r="G4355" s="48" t="s">
        <v>5580</v>
      </c>
    </row>
    <row r="4356" spans="1:7">
      <c r="A4356" s="46">
        <v>2014</v>
      </c>
      <c r="B4356" s="47" t="s">
        <v>174</v>
      </c>
      <c r="C4356" s="47" t="s">
        <v>176</v>
      </c>
      <c r="D4356" s="47" t="s">
        <v>0</v>
      </c>
      <c r="E4356" s="47" t="s">
        <v>5581</v>
      </c>
      <c r="F4356" s="47" t="s">
        <v>5582</v>
      </c>
      <c r="G4356" s="48" t="s">
        <v>5583</v>
      </c>
    </row>
    <row r="4357" spans="1:7">
      <c r="A4357" s="46">
        <v>2014</v>
      </c>
      <c r="B4357" s="47" t="s">
        <v>174</v>
      </c>
      <c r="C4357" s="47" t="s">
        <v>176</v>
      </c>
      <c r="D4357" s="47" t="s">
        <v>0</v>
      </c>
      <c r="E4357" s="47" t="s">
        <v>2209</v>
      </c>
      <c r="F4357" s="47" t="s">
        <v>5584</v>
      </c>
      <c r="G4357" s="48" t="s">
        <v>5585</v>
      </c>
    </row>
    <row r="4358" spans="1:7">
      <c r="A4358" s="46">
        <v>2014</v>
      </c>
      <c r="B4358" s="47" t="s">
        <v>174</v>
      </c>
      <c r="C4358" s="47" t="s">
        <v>176</v>
      </c>
      <c r="D4358" s="47" t="s">
        <v>0</v>
      </c>
      <c r="E4358" s="47" t="s">
        <v>5586</v>
      </c>
      <c r="F4358" s="47" t="s">
        <v>5587</v>
      </c>
      <c r="G4358" s="48" t="s">
        <v>5588</v>
      </c>
    </row>
    <row r="4359" spans="1:7">
      <c r="A4359" s="46">
        <v>2014</v>
      </c>
      <c r="B4359" s="47" t="s">
        <v>174</v>
      </c>
      <c r="C4359" s="47" t="s">
        <v>176</v>
      </c>
      <c r="D4359" s="47" t="s">
        <v>0</v>
      </c>
      <c r="E4359" s="47" t="s">
        <v>5589</v>
      </c>
      <c r="F4359" s="47" t="s">
        <v>5590</v>
      </c>
      <c r="G4359" s="48" t="s">
        <v>5591</v>
      </c>
    </row>
    <row r="4360" spans="1:7">
      <c r="A4360" s="46">
        <v>2014</v>
      </c>
      <c r="B4360" s="47" t="s">
        <v>174</v>
      </c>
      <c r="C4360" s="47" t="s">
        <v>176</v>
      </c>
      <c r="D4360" s="47" t="s">
        <v>0</v>
      </c>
      <c r="E4360" s="47" t="s">
        <v>5592</v>
      </c>
      <c r="F4360" s="47" t="s">
        <v>5593</v>
      </c>
      <c r="G4360" s="48" t="s">
        <v>5594</v>
      </c>
    </row>
    <row r="4361" spans="1:7">
      <c r="A4361" s="46">
        <v>2014</v>
      </c>
      <c r="B4361" s="47" t="s">
        <v>174</v>
      </c>
      <c r="C4361" s="47" t="s">
        <v>176</v>
      </c>
      <c r="D4361" s="47" t="s">
        <v>17574</v>
      </c>
      <c r="E4361" s="47" t="s">
        <v>5595</v>
      </c>
      <c r="F4361" s="47" t="s">
        <v>5596</v>
      </c>
      <c r="G4361" s="48" t="s">
        <v>5597</v>
      </c>
    </row>
    <row r="4362" spans="1:7">
      <c r="A4362" s="46">
        <v>2014</v>
      </c>
      <c r="B4362" s="47" t="s">
        <v>174</v>
      </c>
      <c r="C4362" s="47" t="s">
        <v>176</v>
      </c>
      <c r="D4362" s="47" t="s">
        <v>0</v>
      </c>
      <c r="E4362" s="47" t="s">
        <v>5598</v>
      </c>
      <c r="F4362" s="47" t="s">
        <v>5599</v>
      </c>
      <c r="G4362" s="48" t="s">
        <v>5600</v>
      </c>
    </row>
    <row r="4363" spans="1:7">
      <c r="A4363" s="46">
        <v>2014</v>
      </c>
      <c r="B4363" s="47" t="s">
        <v>174</v>
      </c>
      <c r="C4363" s="47" t="s">
        <v>177</v>
      </c>
      <c r="D4363" s="47" t="s">
        <v>0</v>
      </c>
      <c r="E4363" s="47" t="s">
        <v>5601</v>
      </c>
      <c r="F4363" s="47" t="s">
        <v>5602</v>
      </c>
      <c r="G4363" s="48" t="s">
        <v>5603</v>
      </c>
    </row>
    <row r="4364" spans="1:7">
      <c r="A4364" s="46">
        <v>2014</v>
      </c>
      <c r="B4364" s="47" t="s">
        <v>174</v>
      </c>
      <c r="C4364" s="47" t="s">
        <v>178</v>
      </c>
      <c r="D4364" s="47" t="s">
        <v>0</v>
      </c>
      <c r="E4364" s="47" t="s">
        <v>5604</v>
      </c>
      <c r="F4364" s="47" t="s">
        <v>5605</v>
      </c>
      <c r="G4364" s="48" t="s">
        <v>5606</v>
      </c>
    </row>
    <row r="4365" spans="1:7">
      <c r="A4365" s="46">
        <v>2014</v>
      </c>
      <c r="B4365" s="47" t="s">
        <v>174</v>
      </c>
      <c r="C4365" s="47" t="s">
        <v>179</v>
      </c>
      <c r="D4365" s="47" t="s">
        <v>0</v>
      </c>
      <c r="E4365" s="47" t="s">
        <v>5607</v>
      </c>
      <c r="F4365" s="47" t="s">
        <v>5608</v>
      </c>
      <c r="G4365" s="48" t="s">
        <v>5609</v>
      </c>
    </row>
    <row r="4366" spans="1:7">
      <c r="A4366" s="46">
        <v>2014</v>
      </c>
      <c r="B4366" s="47" t="s">
        <v>174</v>
      </c>
      <c r="C4366" s="47" t="s">
        <v>179</v>
      </c>
      <c r="D4366" s="47" t="s">
        <v>0</v>
      </c>
      <c r="E4366" s="47" t="s">
        <v>5610</v>
      </c>
      <c r="F4366" s="47" t="s">
        <v>5611</v>
      </c>
      <c r="G4366" s="48" t="s">
        <v>5612</v>
      </c>
    </row>
    <row r="4367" spans="1:7">
      <c r="A4367" s="46">
        <v>2014</v>
      </c>
      <c r="B4367" s="47" t="s">
        <v>174</v>
      </c>
      <c r="C4367" s="47" t="s">
        <v>179</v>
      </c>
      <c r="D4367" s="47" t="s">
        <v>0</v>
      </c>
      <c r="E4367" s="47" t="s">
        <v>5613</v>
      </c>
      <c r="F4367" s="47" t="s">
        <v>5614</v>
      </c>
      <c r="G4367" s="48" t="s">
        <v>5615</v>
      </c>
    </row>
    <row r="4368" spans="1:7">
      <c r="A4368" s="46">
        <v>2014</v>
      </c>
      <c r="B4368" s="47" t="s">
        <v>174</v>
      </c>
      <c r="C4368" s="47" t="s">
        <v>179</v>
      </c>
      <c r="D4368" s="47" t="s">
        <v>0</v>
      </c>
      <c r="E4368" s="47" t="s">
        <v>5616</v>
      </c>
      <c r="F4368" s="47" t="s">
        <v>5617</v>
      </c>
      <c r="G4368" s="48" t="s">
        <v>5618</v>
      </c>
    </row>
    <row r="4369" spans="1:7">
      <c r="A4369" s="46">
        <v>2014</v>
      </c>
      <c r="B4369" s="47" t="s">
        <v>174</v>
      </c>
      <c r="C4369" s="47" t="s">
        <v>179</v>
      </c>
      <c r="D4369" s="47" t="s">
        <v>0</v>
      </c>
      <c r="E4369" s="47" t="s">
        <v>5619</v>
      </c>
      <c r="F4369" s="47" t="s">
        <v>5620</v>
      </c>
      <c r="G4369" s="48" t="s">
        <v>5621</v>
      </c>
    </row>
    <row r="4370" spans="1:7">
      <c r="A4370" s="46">
        <v>2014</v>
      </c>
      <c r="B4370" s="47" t="s">
        <v>174</v>
      </c>
      <c r="C4370" s="47" t="s">
        <v>179</v>
      </c>
      <c r="D4370" s="47" t="s">
        <v>0</v>
      </c>
      <c r="E4370" s="47" t="s">
        <v>5622</v>
      </c>
      <c r="F4370" s="47" t="s">
        <v>5623</v>
      </c>
      <c r="G4370" s="48" t="s">
        <v>5624</v>
      </c>
    </row>
    <row r="4371" spans="1:7">
      <c r="A4371" s="46">
        <v>2014</v>
      </c>
      <c r="B4371" s="47" t="s">
        <v>174</v>
      </c>
      <c r="C4371" s="47" t="s">
        <v>179</v>
      </c>
      <c r="D4371" s="47" t="s">
        <v>0</v>
      </c>
      <c r="E4371" s="47" t="s">
        <v>5625</v>
      </c>
      <c r="F4371" s="47" t="s">
        <v>5626</v>
      </c>
      <c r="G4371" s="48" t="s">
        <v>5627</v>
      </c>
    </row>
    <row r="4372" spans="1:7">
      <c r="A4372" s="46">
        <v>2014</v>
      </c>
      <c r="B4372" s="47" t="s">
        <v>174</v>
      </c>
      <c r="C4372" s="47" t="s">
        <v>179</v>
      </c>
      <c r="D4372" s="47" t="s">
        <v>0</v>
      </c>
      <c r="E4372" s="47" t="s">
        <v>5628</v>
      </c>
      <c r="F4372" s="47" t="s">
        <v>5629</v>
      </c>
      <c r="G4372" s="48" t="s">
        <v>5630</v>
      </c>
    </row>
    <row r="4373" spans="1:7">
      <c r="A4373" s="46">
        <v>2014</v>
      </c>
      <c r="B4373" s="47" t="s">
        <v>174</v>
      </c>
      <c r="C4373" s="47" t="s">
        <v>179</v>
      </c>
      <c r="D4373" s="47" t="s">
        <v>0</v>
      </c>
      <c r="E4373" s="47" t="s">
        <v>5631</v>
      </c>
      <c r="F4373" s="47" t="s">
        <v>5632</v>
      </c>
      <c r="G4373" s="48" t="s">
        <v>5633</v>
      </c>
    </row>
    <row r="4374" spans="1:7">
      <c r="A4374" s="46">
        <v>2014</v>
      </c>
      <c r="B4374" s="47" t="s">
        <v>174</v>
      </c>
      <c r="C4374" s="47" t="s">
        <v>179</v>
      </c>
      <c r="D4374" s="47" t="s">
        <v>0</v>
      </c>
      <c r="E4374" s="47" t="s">
        <v>5634</v>
      </c>
      <c r="F4374" s="47" t="s">
        <v>5635</v>
      </c>
      <c r="G4374" s="48" t="s">
        <v>5636</v>
      </c>
    </row>
    <row r="4375" spans="1:7">
      <c r="A4375" s="46">
        <v>2014</v>
      </c>
      <c r="B4375" s="47" t="s">
        <v>174</v>
      </c>
      <c r="C4375" s="47" t="s">
        <v>180</v>
      </c>
      <c r="D4375" s="47" t="s">
        <v>0</v>
      </c>
      <c r="E4375" s="47" t="s">
        <v>5637</v>
      </c>
      <c r="F4375" s="47" t="s">
        <v>5638</v>
      </c>
      <c r="G4375" s="48" t="s">
        <v>5639</v>
      </c>
    </row>
    <row r="4376" spans="1:7">
      <c r="A4376" s="46">
        <v>2014</v>
      </c>
      <c r="B4376" s="47" t="s">
        <v>174</v>
      </c>
      <c r="C4376" s="47" t="s">
        <v>180</v>
      </c>
      <c r="D4376" s="47" t="s">
        <v>0</v>
      </c>
      <c r="E4376" s="47" t="s">
        <v>4807</v>
      </c>
      <c r="F4376" s="47" t="s">
        <v>5640</v>
      </c>
      <c r="G4376" s="48" t="s">
        <v>5641</v>
      </c>
    </row>
    <row r="4377" spans="1:7">
      <c r="A4377" s="46">
        <v>2014</v>
      </c>
      <c r="B4377" s="47" t="s">
        <v>174</v>
      </c>
      <c r="C4377" s="47" t="s">
        <v>180</v>
      </c>
      <c r="D4377" s="47" t="s">
        <v>0</v>
      </c>
      <c r="E4377" s="47" t="s">
        <v>5642</v>
      </c>
      <c r="F4377" s="47" t="s">
        <v>5643</v>
      </c>
      <c r="G4377" s="48" t="s">
        <v>5644</v>
      </c>
    </row>
    <row r="4378" spans="1:7">
      <c r="A4378" s="46">
        <v>2014</v>
      </c>
      <c r="B4378" s="47" t="s">
        <v>174</v>
      </c>
      <c r="C4378" s="47" t="s">
        <v>180</v>
      </c>
      <c r="D4378" s="47" t="s">
        <v>0</v>
      </c>
      <c r="E4378" s="47" t="s">
        <v>5645</v>
      </c>
      <c r="F4378" s="47" t="s">
        <v>5646</v>
      </c>
      <c r="G4378" s="48" t="s">
        <v>5647</v>
      </c>
    </row>
    <row r="4379" spans="1:7">
      <c r="A4379" s="46">
        <v>2014</v>
      </c>
      <c r="B4379" s="47" t="s">
        <v>174</v>
      </c>
      <c r="C4379" s="47" t="s">
        <v>180</v>
      </c>
      <c r="D4379" s="47" t="s">
        <v>0</v>
      </c>
      <c r="E4379" s="47" t="s">
        <v>3478</v>
      </c>
      <c r="F4379" s="47" t="s">
        <v>5648</v>
      </c>
      <c r="G4379" s="48" t="s">
        <v>5649</v>
      </c>
    </row>
    <row r="4380" spans="1:7">
      <c r="A4380" s="46">
        <v>2014</v>
      </c>
      <c r="B4380" s="47" t="s">
        <v>174</v>
      </c>
      <c r="C4380" s="47" t="s">
        <v>180</v>
      </c>
      <c r="D4380" s="47" t="s">
        <v>17574</v>
      </c>
      <c r="E4380" s="47" t="s">
        <v>5650</v>
      </c>
      <c r="F4380" s="47" t="s">
        <v>5651</v>
      </c>
      <c r="G4380" s="48" t="s">
        <v>5652</v>
      </c>
    </row>
    <row r="4381" spans="1:7">
      <c r="A4381" s="46">
        <v>2014</v>
      </c>
      <c r="B4381" s="47" t="s">
        <v>174</v>
      </c>
      <c r="C4381" s="47" t="s">
        <v>180</v>
      </c>
      <c r="D4381" s="47" t="s">
        <v>0</v>
      </c>
      <c r="E4381" s="47" t="s">
        <v>5653</v>
      </c>
      <c r="F4381" s="47" t="s">
        <v>5654</v>
      </c>
      <c r="G4381" s="48" t="s">
        <v>5655</v>
      </c>
    </row>
    <row r="4382" spans="1:7">
      <c r="A4382" s="46">
        <v>2014</v>
      </c>
      <c r="B4382" s="47" t="s">
        <v>174</v>
      </c>
      <c r="C4382" s="47" t="s">
        <v>180</v>
      </c>
      <c r="D4382" s="47" t="s">
        <v>0</v>
      </c>
      <c r="E4382" s="47" t="s">
        <v>5653</v>
      </c>
      <c r="F4382" s="47" t="s">
        <v>5654</v>
      </c>
      <c r="G4382" s="48" t="s">
        <v>5655</v>
      </c>
    </row>
    <row r="4383" spans="1:7">
      <c r="A4383" s="46">
        <v>2014</v>
      </c>
      <c r="B4383" s="47" t="s">
        <v>174</v>
      </c>
      <c r="C4383" s="47" t="s">
        <v>180</v>
      </c>
      <c r="D4383" s="47" t="s">
        <v>0</v>
      </c>
      <c r="E4383" s="47" t="s">
        <v>5656</v>
      </c>
      <c r="F4383" s="47" t="s">
        <v>5657</v>
      </c>
      <c r="G4383" s="48" t="s">
        <v>5658</v>
      </c>
    </row>
    <row r="4384" spans="1:7">
      <c r="A4384" s="46">
        <v>2014</v>
      </c>
      <c r="B4384" s="47" t="s">
        <v>174</v>
      </c>
      <c r="C4384" s="47" t="s">
        <v>181</v>
      </c>
      <c r="D4384" s="47" t="s">
        <v>0</v>
      </c>
      <c r="E4384" s="47" t="s">
        <v>5659</v>
      </c>
      <c r="F4384" s="47" t="s">
        <v>5660</v>
      </c>
      <c r="G4384" s="48" t="s">
        <v>5661</v>
      </c>
    </row>
    <row r="4385" spans="1:7">
      <c r="A4385" s="46">
        <v>2014</v>
      </c>
      <c r="B4385" s="47" t="s">
        <v>174</v>
      </c>
      <c r="C4385" s="47" t="s">
        <v>181</v>
      </c>
      <c r="D4385" s="47" t="s">
        <v>17574</v>
      </c>
      <c r="E4385" s="47" t="s">
        <v>5662</v>
      </c>
      <c r="F4385" s="47" t="s">
        <v>5663</v>
      </c>
      <c r="G4385" s="48" t="s">
        <v>5664</v>
      </c>
    </row>
    <row r="4386" spans="1:7">
      <c r="A4386" s="46">
        <v>2014</v>
      </c>
      <c r="B4386" s="47" t="s">
        <v>174</v>
      </c>
      <c r="C4386" s="47" t="s">
        <v>181</v>
      </c>
      <c r="D4386" s="47" t="s">
        <v>0</v>
      </c>
      <c r="E4386" s="47" t="s">
        <v>5665</v>
      </c>
      <c r="F4386" s="47" t="s">
        <v>5666</v>
      </c>
      <c r="G4386" s="48" t="s">
        <v>5667</v>
      </c>
    </row>
    <row r="4387" spans="1:7">
      <c r="A4387" s="46">
        <v>2014</v>
      </c>
      <c r="B4387" s="47" t="s">
        <v>174</v>
      </c>
      <c r="C4387" s="47" t="s">
        <v>182</v>
      </c>
      <c r="D4387" s="47" t="s">
        <v>17574</v>
      </c>
      <c r="E4387" s="47" t="s">
        <v>5668</v>
      </c>
      <c r="F4387" s="47" t="s">
        <v>5669</v>
      </c>
      <c r="G4387" s="48" t="s">
        <v>5670</v>
      </c>
    </row>
    <row r="4388" spans="1:7">
      <c r="A4388" s="46">
        <v>2014</v>
      </c>
      <c r="B4388" s="47" t="s">
        <v>174</v>
      </c>
      <c r="C4388" s="47" t="s">
        <v>182</v>
      </c>
      <c r="D4388" s="47" t="s">
        <v>0</v>
      </c>
      <c r="E4388" s="47" t="s">
        <v>5671</v>
      </c>
      <c r="F4388" s="47" t="s">
        <v>5672</v>
      </c>
      <c r="G4388" s="48" t="s">
        <v>5673</v>
      </c>
    </row>
    <row r="4389" spans="1:7">
      <c r="A4389" s="46">
        <v>2014</v>
      </c>
      <c r="B4389" s="47" t="s">
        <v>174</v>
      </c>
      <c r="C4389" s="47" t="s">
        <v>182</v>
      </c>
      <c r="D4389" s="47" t="s">
        <v>0</v>
      </c>
      <c r="E4389" s="47" t="s">
        <v>5674</v>
      </c>
      <c r="F4389" s="47" t="s">
        <v>5675</v>
      </c>
      <c r="G4389" s="48" t="s">
        <v>5676</v>
      </c>
    </row>
    <row r="4390" spans="1:7">
      <c r="A4390" s="46">
        <v>2014</v>
      </c>
      <c r="B4390" s="47" t="s">
        <v>174</v>
      </c>
      <c r="C4390" s="47" t="s">
        <v>183</v>
      </c>
      <c r="D4390" s="47" t="s">
        <v>0</v>
      </c>
      <c r="E4390" s="47" t="s">
        <v>5677</v>
      </c>
      <c r="F4390" s="47" t="s">
        <v>5678</v>
      </c>
      <c r="G4390" s="48" t="s">
        <v>5679</v>
      </c>
    </row>
    <row r="4391" spans="1:7">
      <c r="A4391" s="46">
        <v>2014</v>
      </c>
      <c r="B4391" s="47" t="s">
        <v>174</v>
      </c>
      <c r="C4391" s="47" t="s">
        <v>183</v>
      </c>
      <c r="D4391" s="47" t="s">
        <v>0</v>
      </c>
      <c r="E4391" s="47" t="s">
        <v>5680</v>
      </c>
      <c r="F4391" s="47" t="s">
        <v>5681</v>
      </c>
      <c r="G4391" s="48" t="s">
        <v>5682</v>
      </c>
    </row>
    <row r="4392" spans="1:7">
      <c r="A4392" s="46">
        <v>2014</v>
      </c>
      <c r="B4392" s="47" t="s">
        <v>174</v>
      </c>
      <c r="C4392" s="47" t="s">
        <v>183</v>
      </c>
      <c r="D4392" s="47" t="s">
        <v>0</v>
      </c>
      <c r="E4392" s="47" t="s">
        <v>5683</v>
      </c>
      <c r="F4392" s="47" t="s">
        <v>5684</v>
      </c>
      <c r="G4392" s="48" t="s">
        <v>5685</v>
      </c>
    </row>
    <row r="4393" spans="1:7">
      <c r="A4393" s="46">
        <v>2014</v>
      </c>
      <c r="B4393" s="47" t="s">
        <v>174</v>
      </c>
      <c r="C4393" s="47" t="s">
        <v>184</v>
      </c>
      <c r="D4393" s="47" t="s">
        <v>0</v>
      </c>
      <c r="E4393" s="47" t="s">
        <v>5686</v>
      </c>
      <c r="F4393" s="47" t="s">
        <v>5687</v>
      </c>
      <c r="G4393" s="48" t="s">
        <v>5688</v>
      </c>
    </row>
    <row r="4394" spans="1:7">
      <c r="A4394" s="46">
        <v>2014</v>
      </c>
      <c r="B4394" s="47" t="s">
        <v>174</v>
      </c>
      <c r="C4394" s="47" t="s">
        <v>184</v>
      </c>
      <c r="D4394" s="47" t="s">
        <v>0</v>
      </c>
      <c r="E4394" s="47" t="s">
        <v>5689</v>
      </c>
      <c r="F4394" s="47" t="s">
        <v>5690</v>
      </c>
      <c r="G4394" s="48" t="s">
        <v>5691</v>
      </c>
    </row>
    <row r="4395" spans="1:7">
      <c r="A4395" s="46">
        <v>2014</v>
      </c>
      <c r="B4395" s="47" t="s">
        <v>174</v>
      </c>
      <c r="C4395" s="47" t="s">
        <v>184</v>
      </c>
      <c r="D4395" s="47" t="s">
        <v>0</v>
      </c>
      <c r="E4395" s="47" t="s">
        <v>5692</v>
      </c>
      <c r="F4395" s="47" t="s">
        <v>5693</v>
      </c>
      <c r="G4395" s="48" t="s">
        <v>5694</v>
      </c>
    </row>
    <row r="4396" spans="1:7">
      <c r="A4396" s="46">
        <v>2014</v>
      </c>
      <c r="B4396" s="47" t="s">
        <v>174</v>
      </c>
      <c r="C4396" s="47" t="s">
        <v>184</v>
      </c>
      <c r="D4396" s="47" t="s">
        <v>0</v>
      </c>
      <c r="E4396" s="47" t="s">
        <v>5695</v>
      </c>
      <c r="F4396" s="47" t="s">
        <v>5696</v>
      </c>
      <c r="G4396" s="48" t="s">
        <v>5697</v>
      </c>
    </row>
    <row r="4397" spans="1:7">
      <c r="A4397" s="46">
        <v>2014</v>
      </c>
      <c r="B4397" s="47" t="s">
        <v>174</v>
      </c>
      <c r="C4397" s="47" t="s">
        <v>184</v>
      </c>
      <c r="D4397" s="47" t="s">
        <v>0</v>
      </c>
      <c r="E4397" s="47" t="s">
        <v>5698</v>
      </c>
      <c r="F4397" s="47" t="s">
        <v>5699</v>
      </c>
      <c r="G4397" s="48" t="s">
        <v>5700</v>
      </c>
    </row>
    <row r="4398" spans="1:7">
      <c r="A4398" s="46">
        <v>2014</v>
      </c>
      <c r="B4398" s="47" t="s">
        <v>174</v>
      </c>
      <c r="C4398" s="47" t="s">
        <v>184</v>
      </c>
      <c r="D4398" s="47" t="s">
        <v>17574</v>
      </c>
      <c r="E4398" s="47" t="s">
        <v>5701</v>
      </c>
      <c r="F4398" s="47" t="s">
        <v>5702</v>
      </c>
      <c r="G4398" s="48" t="s">
        <v>5703</v>
      </c>
    </row>
    <row r="4399" spans="1:7">
      <c r="A4399" s="46">
        <v>2014</v>
      </c>
      <c r="B4399" s="47" t="s">
        <v>174</v>
      </c>
      <c r="C4399" s="47" t="s">
        <v>184</v>
      </c>
      <c r="D4399" s="47" t="s">
        <v>17574</v>
      </c>
      <c r="E4399" s="47" t="s">
        <v>5704</v>
      </c>
      <c r="F4399" s="47" t="s">
        <v>5705</v>
      </c>
      <c r="G4399" s="48" t="s">
        <v>1164</v>
      </c>
    </row>
    <row r="4400" spans="1:7">
      <c r="A4400" s="46">
        <v>2014</v>
      </c>
      <c r="B4400" s="47" t="s">
        <v>174</v>
      </c>
      <c r="C4400" s="47" t="s">
        <v>184</v>
      </c>
      <c r="D4400" s="47" t="s">
        <v>0</v>
      </c>
      <c r="E4400" s="47" t="s">
        <v>5706</v>
      </c>
      <c r="F4400" s="47" t="s">
        <v>5707</v>
      </c>
      <c r="G4400" s="48" t="s">
        <v>5708</v>
      </c>
    </row>
    <row r="4401" spans="1:7">
      <c r="A4401" s="46">
        <v>2014</v>
      </c>
      <c r="B4401" s="47" t="s">
        <v>174</v>
      </c>
      <c r="C4401" s="47" t="s">
        <v>184</v>
      </c>
      <c r="D4401" s="47" t="s">
        <v>0</v>
      </c>
      <c r="E4401" s="47" t="s">
        <v>5709</v>
      </c>
      <c r="F4401" s="47" t="s">
        <v>5710</v>
      </c>
      <c r="G4401" s="48" t="s">
        <v>5711</v>
      </c>
    </row>
    <row r="4402" spans="1:7">
      <c r="A4402" s="46">
        <v>2014</v>
      </c>
      <c r="B4402" s="47" t="s">
        <v>174</v>
      </c>
      <c r="C4402" s="47" t="s">
        <v>185</v>
      </c>
      <c r="D4402" s="47" t="s">
        <v>17574</v>
      </c>
      <c r="E4402" s="47" t="s">
        <v>5712</v>
      </c>
      <c r="F4402" s="47" t="s">
        <v>5713</v>
      </c>
      <c r="G4402" s="48" t="s">
        <v>5714</v>
      </c>
    </row>
    <row r="4403" spans="1:7">
      <c r="A4403" s="46">
        <v>2014</v>
      </c>
      <c r="B4403" s="47" t="s">
        <v>174</v>
      </c>
      <c r="C4403" s="47" t="s">
        <v>185</v>
      </c>
      <c r="D4403" s="47" t="s">
        <v>17574</v>
      </c>
      <c r="E4403" s="47" t="s">
        <v>5715</v>
      </c>
      <c r="F4403" s="47" t="s">
        <v>5716</v>
      </c>
      <c r="G4403" s="48" t="s">
        <v>5717</v>
      </c>
    </row>
    <row r="4404" spans="1:7">
      <c r="A4404" s="46">
        <v>2014</v>
      </c>
      <c r="B4404" s="47" t="s">
        <v>174</v>
      </c>
      <c r="C4404" s="47" t="s">
        <v>185</v>
      </c>
      <c r="D4404" s="47" t="s">
        <v>0</v>
      </c>
      <c r="E4404" s="47" t="s">
        <v>5718</v>
      </c>
      <c r="F4404" s="47" t="s">
        <v>5719</v>
      </c>
      <c r="G4404" s="48" t="s">
        <v>5720</v>
      </c>
    </row>
    <row r="4405" spans="1:7">
      <c r="A4405" s="46">
        <v>2014</v>
      </c>
      <c r="B4405" s="47" t="s">
        <v>174</v>
      </c>
      <c r="C4405" s="47" t="s">
        <v>186</v>
      </c>
      <c r="D4405" s="47" t="s">
        <v>17574</v>
      </c>
      <c r="E4405" s="47" t="s">
        <v>5721</v>
      </c>
      <c r="F4405" s="47" t="s">
        <v>5722</v>
      </c>
      <c r="G4405" s="48" t="s">
        <v>5723</v>
      </c>
    </row>
    <row r="4406" spans="1:7">
      <c r="A4406" s="46">
        <v>2014</v>
      </c>
      <c r="B4406" s="47" t="s">
        <v>174</v>
      </c>
      <c r="C4406" s="47" t="s">
        <v>186</v>
      </c>
      <c r="D4406" s="47" t="s">
        <v>0</v>
      </c>
      <c r="E4406" s="47" t="s">
        <v>5724</v>
      </c>
      <c r="F4406" s="47" t="s">
        <v>5725</v>
      </c>
      <c r="G4406" s="48" t="s">
        <v>5726</v>
      </c>
    </row>
    <row r="4407" spans="1:7">
      <c r="A4407" s="46">
        <v>2014</v>
      </c>
      <c r="B4407" s="47" t="s">
        <v>174</v>
      </c>
      <c r="C4407" s="47" t="s">
        <v>186</v>
      </c>
      <c r="D4407" s="47" t="s">
        <v>0</v>
      </c>
      <c r="E4407" s="47" t="s">
        <v>5727</v>
      </c>
      <c r="F4407" s="47" t="s">
        <v>5728</v>
      </c>
      <c r="G4407" s="48" t="s">
        <v>5729</v>
      </c>
    </row>
    <row r="4408" spans="1:7">
      <c r="A4408" s="46">
        <v>2014</v>
      </c>
      <c r="B4408" s="47" t="s">
        <v>174</v>
      </c>
      <c r="C4408" s="47" t="s">
        <v>186</v>
      </c>
      <c r="D4408" s="47" t="s">
        <v>0</v>
      </c>
      <c r="E4408" s="47" t="s">
        <v>5730</v>
      </c>
      <c r="F4408" s="47" t="s">
        <v>5731</v>
      </c>
      <c r="G4408" s="48" t="s">
        <v>5732</v>
      </c>
    </row>
    <row r="4409" spans="1:7">
      <c r="A4409" s="46">
        <v>2014</v>
      </c>
      <c r="B4409" s="47" t="s">
        <v>174</v>
      </c>
      <c r="C4409" s="47" t="s">
        <v>186</v>
      </c>
      <c r="D4409" s="47" t="s">
        <v>0</v>
      </c>
      <c r="E4409" s="47" t="s">
        <v>5733</v>
      </c>
      <c r="F4409" s="47" t="s">
        <v>5734</v>
      </c>
      <c r="G4409" s="48" t="s">
        <v>5735</v>
      </c>
    </row>
    <row r="4410" spans="1:7">
      <c r="A4410" s="46">
        <v>2014</v>
      </c>
      <c r="B4410" s="47" t="s">
        <v>174</v>
      </c>
      <c r="C4410" s="47" t="s">
        <v>186</v>
      </c>
      <c r="D4410" s="47" t="s">
        <v>17574</v>
      </c>
      <c r="E4410" s="47" t="s">
        <v>5736</v>
      </c>
      <c r="F4410" s="47" t="s">
        <v>5737</v>
      </c>
      <c r="G4410" s="48" t="s">
        <v>5738</v>
      </c>
    </row>
    <row r="4411" spans="1:7">
      <c r="A4411" s="46">
        <v>2014</v>
      </c>
      <c r="B4411" s="47" t="s">
        <v>174</v>
      </c>
      <c r="C4411" s="47" t="s">
        <v>186</v>
      </c>
      <c r="D4411" s="47" t="s">
        <v>0</v>
      </c>
      <c r="E4411" s="47" t="s">
        <v>5739</v>
      </c>
      <c r="F4411" s="47" t="s">
        <v>5740</v>
      </c>
      <c r="G4411" s="48" t="s">
        <v>5741</v>
      </c>
    </row>
    <row r="4412" spans="1:7">
      <c r="A4412" s="46">
        <v>2014</v>
      </c>
      <c r="B4412" s="47" t="s">
        <v>174</v>
      </c>
      <c r="C4412" s="47" t="s">
        <v>187</v>
      </c>
      <c r="D4412" s="47" t="s">
        <v>0</v>
      </c>
      <c r="E4412" s="47" t="s">
        <v>5742</v>
      </c>
      <c r="F4412" s="47" t="s">
        <v>5743</v>
      </c>
      <c r="G4412" s="48" t="s">
        <v>5744</v>
      </c>
    </row>
    <row r="4413" spans="1:7">
      <c r="A4413" s="46">
        <v>2014</v>
      </c>
      <c r="B4413" s="47" t="s">
        <v>174</v>
      </c>
      <c r="C4413" s="47" t="s">
        <v>187</v>
      </c>
      <c r="D4413" s="47" t="s">
        <v>0</v>
      </c>
      <c r="E4413" s="47" t="s">
        <v>5745</v>
      </c>
      <c r="F4413" s="47" t="s">
        <v>5746</v>
      </c>
      <c r="G4413" s="48" t="s">
        <v>5747</v>
      </c>
    </row>
    <row r="4414" spans="1:7">
      <c r="A4414" s="46">
        <v>2014</v>
      </c>
      <c r="B4414" s="47" t="s">
        <v>174</v>
      </c>
      <c r="C4414" s="47" t="s">
        <v>187</v>
      </c>
      <c r="D4414" s="47" t="s">
        <v>0</v>
      </c>
      <c r="E4414" s="47" t="s">
        <v>5748</v>
      </c>
      <c r="F4414" s="47" t="s">
        <v>5749</v>
      </c>
      <c r="G4414" s="48" t="s">
        <v>5750</v>
      </c>
    </row>
    <row r="4415" spans="1:7">
      <c r="A4415" s="46">
        <v>2014</v>
      </c>
      <c r="B4415" s="47" t="s">
        <v>174</v>
      </c>
      <c r="C4415" s="47" t="s">
        <v>187</v>
      </c>
      <c r="D4415" s="47" t="s">
        <v>0</v>
      </c>
      <c r="E4415" s="47" t="s">
        <v>5751</v>
      </c>
      <c r="F4415" s="47" t="s">
        <v>5752</v>
      </c>
      <c r="G4415" s="48" t="s">
        <v>5753</v>
      </c>
    </row>
    <row r="4416" spans="1:7">
      <c r="A4416" s="46">
        <v>2014</v>
      </c>
      <c r="B4416" s="47" t="s">
        <v>174</v>
      </c>
      <c r="C4416" s="47" t="s">
        <v>187</v>
      </c>
      <c r="D4416" s="47" t="s">
        <v>0</v>
      </c>
      <c r="E4416" s="47" t="s">
        <v>5754</v>
      </c>
      <c r="F4416" s="47" t="s">
        <v>5755</v>
      </c>
      <c r="G4416" s="48" t="s">
        <v>5756</v>
      </c>
    </row>
    <row r="4417" spans="1:7">
      <c r="A4417" s="46">
        <v>2014</v>
      </c>
      <c r="B4417" s="47" t="s">
        <v>174</v>
      </c>
      <c r="C4417" s="47" t="s">
        <v>188</v>
      </c>
      <c r="D4417" s="47" t="s">
        <v>0</v>
      </c>
      <c r="E4417" s="47" t="s">
        <v>5757</v>
      </c>
      <c r="F4417" s="47" t="s">
        <v>5758</v>
      </c>
      <c r="G4417" s="48" t="s">
        <v>5759</v>
      </c>
    </row>
    <row r="4418" spans="1:7">
      <c r="A4418" s="46">
        <v>2014</v>
      </c>
      <c r="B4418" s="47" t="s">
        <v>174</v>
      </c>
      <c r="C4418" s="47" t="s">
        <v>189</v>
      </c>
      <c r="D4418" s="47" t="s">
        <v>0</v>
      </c>
      <c r="E4418" s="47" t="s">
        <v>5760</v>
      </c>
      <c r="F4418" s="47" t="s">
        <v>5761</v>
      </c>
      <c r="G4418" s="48" t="s">
        <v>5762</v>
      </c>
    </row>
    <row r="4419" spans="1:7">
      <c r="A4419" s="46">
        <v>2014</v>
      </c>
      <c r="B4419" s="47" t="s">
        <v>174</v>
      </c>
      <c r="C4419" s="47" t="s">
        <v>189</v>
      </c>
      <c r="D4419" s="47" t="s">
        <v>0</v>
      </c>
      <c r="E4419" s="47" t="s">
        <v>5763</v>
      </c>
      <c r="F4419" s="47" t="s">
        <v>5764</v>
      </c>
      <c r="G4419" s="48" t="s">
        <v>5765</v>
      </c>
    </row>
    <row r="4420" spans="1:7">
      <c r="A4420" s="46">
        <v>2014</v>
      </c>
      <c r="B4420" s="47" t="s">
        <v>174</v>
      </c>
      <c r="C4420" s="47" t="s">
        <v>189</v>
      </c>
      <c r="D4420" s="47" t="s">
        <v>0</v>
      </c>
      <c r="E4420" s="47" t="s">
        <v>5766</v>
      </c>
      <c r="F4420" s="47" t="s">
        <v>5767</v>
      </c>
      <c r="G4420" s="48" t="s">
        <v>5768</v>
      </c>
    </row>
    <row r="4421" spans="1:7">
      <c r="A4421" s="46">
        <v>2014</v>
      </c>
      <c r="B4421" s="47" t="s">
        <v>174</v>
      </c>
      <c r="C4421" s="47" t="s">
        <v>189</v>
      </c>
      <c r="D4421" s="47" t="s">
        <v>17574</v>
      </c>
      <c r="E4421" s="47" t="s">
        <v>5769</v>
      </c>
      <c r="F4421" s="47" t="s">
        <v>5770</v>
      </c>
      <c r="G4421" s="48" t="s">
        <v>5771</v>
      </c>
    </row>
    <row r="4422" spans="1:7">
      <c r="A4422" s="46">
        <v>2014</v>
      </c>
      <c r="B4422" s="47" t="s">
        <v>174</v>
      </c>
      <c r="C4422" s="47" t="s">
        <v>189</v>
      </c>
      <c r="D4422" s="47" t="s">
        <v>0</v>
      </c>
      <c r="E4422" s="47" t="s">
        <v>5772</v>
      </c>
      <c r="F4422" s="47" t="s">
        <v>5773</v>
      </c>
      <c r="G4422" s="48" t="s">
        <v>5774</v>
      </c>
    </row>
    <row r="4423" spans="1:7">
      <c r="A4423" s="46">
        <v>2014</v>
      </c>
      <c r="B4423" s="47" t="s">
        <v>174</v>
      </c>
      <c r="C4423" s="47" t="s">
        <v>189</v>
      </c>
      <c r="D4423" s="47" t="s">
        <v>0</v>
      </c>
      <c r="E4423" s="47" t="s">
        <v>5769</v>
      </c>
      <c r="F4423" s="47" t="s">
        <v>5775</v>
      </c>
      <c r="G4423" s="48" t="s">
        <v>5771</v>
      </c>
    </row>
    <row r="4424" spans="1:7">
      <c r="A4424" s="46">
        <v>2014</v>
      </c>
      <c r="B4424" s="47" t="s">
        <v>174</v>
      </c>
      <c r="C4424" s="47" t="s">
        <v>190</v>
      </c>
      <c r="D4424" s="47" t="s">
        <v>0</v>
      </c>
      <c r="E4424" s="47" t="s">
        <v>5776</v>
      </c>
      <c r="F4424" s="47" t="s">
        <v>5777</v>
      </c>
      <c r="G4424" s="48" t="s">
        <v>5778</v>
      </c>
    </row>
    <row r="4425" spans="1:7">
      <c r="A4425" s="46">
        <v>2014</v>
      </c>
      <c r="B4425" s="47" t="s">
        <v>174</v>
      </c>
      <c r="C4425" s="47" t="s">
        <v>190</v>
      </c>
      <c r="D4425" s="47" t="s">
        <v>0</v>
      </c>
      <c r="E4425" s="47" t="s">
        <v>5779</v>
      </c>
      <c r="F4425" s="47" t="s">
        <v>5780</v>
      </c>
      <c r="G4425" s="48" t="s">
        <v>5781</v>
      </c>
    </row>
    <row r="4426" spans="1:7">
      <c r="A4426" s="46">
        <v>2014</v>
      </c>
      <c r="B4426" s="47" t="s">
        <v>174</v>
      </c>
      <c r="C4426" s="47" t="s">
        <v>190</v>
      </c>
      <c r="D4426" s="47" t="s">
        <v>0</v>
      </c>
      <c r="E4426" s="47" t="s">
        <v>5782</v>
      </c>
      <c r="F4426" s="47" t="s">
        <v>5783</v>
      </c>
      <c r="G4426" s="48" t="s">
        <v>5784</v>
      </c>
    </row>
    <row r="4427" spans="1:7">
      <c r="A4427" s="46">
        <v>2014</v>
      </c>
      <c r="B4427" s="47" t="s">
        <v>174</v>
      </c>
      <c r="C4427" s="47" t="s">
        <v>190</v>
      </c>
      <c r="D4427" s="47" t="s">
        <v>0</v>
      </c>
      <c r="E4427" s="47" t="s">
        <v>5785</v>
      </c>
      <c r="F4427" s="47" t="s">
        <v>5786</v>
      </c>
      <c r="G4427" s="48" t="s">
        <v>5787</v>
      </c>
    </row>
    <row r="4428" spans="1:7">
      <c r="A4428" s="46">
        <v>2014</v>
      </c>
      <c r="B4428" s="47" t="s">
        <v>174</v>
      </c>
      <c r="C4428" s="47" t="s">
        <v>190</v>
      </c>
      <c r="D4428" s="47" t="s">
        <v>0</v>
      </c>
      <c r="E4428" s="47" t="s">
        <v>5788</v>
      </c>
      <c r="F4428" s="47" t="s">
        <v>5789</v>
      </c>
      <c r="G4428" s="48" t="s">
        <v>5790</v>
      </c>
    </row>
    <row r="4429" spans="1:7">
      <c r="A4429" s="46">
        <v>2014</v>
      </c>
      <c r="B4429" s="47" t="s">
        <v>174</v>
      </c>
      <c r="C4429" s="47" t="s">
        <v>190</v>
      </c>
      <c r="D4429" s="47" t="s">
        <v>0</v>
      </c>
      <c r="E4429" s="47" t="s">
        <v>5791</v>
      </c>
      <c r="F4429" s="47" t="s">
        <v>5792</v>
      </c>
      <c r="G4429" s="48" t="s">
        <v>5793</v>
      </c>
    </row>
    <row r="4430" spans="1:7">
      <c r="A4430" s="46">
        <v>2014</v>
      </c>
      <c r="B4430" s="47" t="s">
        <v>174</v>
      </c>
      <c r="C4430" s="47" t="s">
        <v>190</v>
      </c>
      <c r="D4430" s="47" t="s">
        <v>0</v>
      </c>
      <c r="E4430" s="47" t="s">
        <v>5509</v>
      </c>
      <c r="F4430" s="47" t="s">
        <v>5794</v>
      </c>
      <c r="G4430" s="48" t="s">
        <v>5795</v>
      </c>
    </row>
    <row r="4431" spans="1:7">
      <c r="A4431" s="46">
        <v>2014</v>
      </c>
      <c r="B4431" s="47" t="s">
        <v>174</v>
      </c>
      <c r="C4431" s="47" t="s">
        <v>191</v>
      </c>
      <c r="D4431" s="47" t="s">
        <v>0</v>
      </c>
      <c r="E4431" s="47" t="s">
        <v>5796</v>
      </c>
      <c r="F4431" s="47" t="s">
        <v>5797</v>
      </c>
      <c r="G4431" s="48" t="s">
        <v>5798</v>
      </c>
    </row>
    <row r="4432" spans="1:7">
      <c r="A4432" s="46">
        <v>2014</v>
      </c>
      <c r="B4432" s="47" t="s">
        <v>174</v>
      </c>
      <c r="C4432" s="47" t="s">
        <v>193</v>
      </c>
      <c r="D4432" s="47" t="s">
        <v>0</v>
      </c>
      <c r="E4432" s="47" t="s">
        <v>5799</v>
      </c>
      <c r="F4432" s="47" t="s">
        <v>5800</v>
      </c>
      <c r="G4432" s="48" t="s">
        <v>5801</v>
      </c>
    </row>
    <row r="4433" spans="1:7">
      <c r="A4433" s="46">
        <v>2014</v>
      </c>
      <c r="B4433" s="47" t="s">
        <v>174</v>
      </c>
      <c r="C4433" s="47" t="s">
        <v>193</v>
      </c>
      <c r="D4433" s="47" t="s">
        <v>17574</v>
      </c>
      <c r="E4433" s="47" t="s">
        <v>5802</v>
      </c>
      <c r="F4433" s="47" t="s">
        <v>5803</v>
      </c>
      <c r="G4433" s="48" t="s">
        <v>1181</v>
      </c>
    </row>
    <row r="4434" spans="1:7">
      <c r="A4434" s="46">
        <v>2014</v>
      </c>
      <c r="B4434" s="47" t="s">
        <v>174</v>
      </c>
      <c r="C4434" s="47" t="s">
        <v>193</v>
      </c>
      <c r="D4434" s="47" t="s">
        <v>17574</v>
      </c>
      <c r="E4434" s="47" t="s">
        <v>5804</v>
      </c>
      <c r="F4434" s="47" t="s">
        <v>5805</v>
      </c>
      <c r="G4434" s="48" t="s">
        <v>5806</v>
      </c>
    </row>
    <row r="4435" spans="1:7">
      <c r="A4435" s="46">
        <v>2014</v>
      </c>
      <c r="B4435" s="47" t="s">
        <v>174</v>
      </c>
      <c r="C4435" s="47" t="s">
        <v>193</v>
      </c>
      <c r="D4435" s="47" t="s">
        <v>0</v>
      </c>
      <c r="E4435" s="47" t="s">
        <v>5807</v>
      </c>
      <c r="F4435" s="47" t="s">
        <v>5808</v>
      </c>
      <c r="G4435" s="48" t="s">
        <v>5801</v>
      </c>
    </row>
    <row r="4436" spans="1:7">
      <c r="A4436" s="46">
        <v>2014</v>
      </c>
      <c r="B4436" s="47" t="s">
        <v>174</v>
      </c>
      <c r="C4436" s="47" t="s">
        <v>193</v>
      </c>
      <c r="D4436" s="47" t="s">
        <v>17574</v>
      </c>
      <c r="E4436" s="47" t="s">
        <v>5804</v>
      </c>
      <c r="F4436" s="47" t="s">
        <v>5809</v>
      </c>
      <c r="G4436" s="48" t="s">
        <v>5806</v>
      </c>
    </row>
    <row r="4437" spans="1:7">
      <c r="A4437" s="46">
        <v>2014</v>
      </c>
      <c r="B4437" s="47" t="s">
        <v>174</v>
      </c>
      <c r="C4437" s="47" t="s">
        <v>194</v>
      </c>
      <c r="D4437" s="47" t="s">
        <v>17574</v>
      </c>
      <c r="E4437" s="47" t="s">
        <v>5810</v>
      </c>
      <c r="F4437" s="47" t="s">
        <v>5811</v>
      </c>
      <c r="G4437" s="48" t="s">
        <v>5812</v>
      </c>
    </row>
    <row r="4438" spans="1:7">
      <c r="A4438" s="46">
        <v>2014</v>
      </c>
      <c r="B4438" s="47" t="s">
        <v>174</v>
      </c>
      <c r="C4438" s="47" t="s">
        <v>194</v>
      </c>
      <c r="D4438" s="47" t="s">
        <v>17574</v>
      </c>
      <c r="E4438" s="47" t="s">
        <v>5813</v>
      </c>
      <c r="F4438" s="47" t="s">
        <v>5814</v>
      </c>
      <c r="G4438" s="48" t="s">
        <v>5815</v>
      </c>
    </row>
    <row r="4439" spans="1:7">
      <c r="A4439" s="46">
        <v>2014</v>
      </c>
      <c r="B4439" s="47" t="s">
        <v>174</v>
      </c>
      <c r="C4439" s="47" t="s">
        <v>194</v>
      </c>
      <c r="D4439" s="47" t="s">
        <v>17574</v>
      </c>
      <c r="E4439" s="47" t="s">
        <v>5816</v>
      </c>
      <c r="F4439" s="47" t="s">
        <v>5817</v>
      </c>
      <c r="G4439" s="48" t="s">
        <v>5818</v>
      </c>
    </row>
    <row r="4440" spans="1:7">
      <c r="A4440" s="46">
        <v>2014</v>
      </c>
      <c r="B4440" s="47" t="s">
        <v>174</v>
      </c>
      <c r="C4440" s="47" t="s">
        <v>195</v>
      </c>
      <c r="D4440" s="47" t="s">
        <v>0</v>
      </c>
      <c r="E4440" s="47" t="s">
        <v>5819</v>
      </c>
      <c r="F4440" s="47" t="s">
        <v>5820</v>
      </c>
      <c r="G4440" s="48" t="s">
        <v>5821</v>
      </c>
    </row>
    <row r="4441" spans="1:7">
      <c r="A4441" s="46">
        <v>2014</v>
      </c>
      <c r="B4441" s="47" t="s">
        <v>174</v>
      </c>
      <c r="C4441" s="47" t="s">
        <v>195</v>
      </c>
      <c r="D4441" s="47" t="s">
        <v>17574</v>
      </c>
      <c r="E4441" s="47" t="s">
        <v>5822</v>
      </c>
      <c r="F4441" s="47" t="s">
        <v>5823</v>
      </c>
      <c r="G4441" s="48" t="s">
        <v>5824</v>
      </c>
    </row>
    <row r="4442" spans="1:7">
      <c r="A4442" s="46">
        <v>2014</v>
      </c>
      <c r="B4442" s="47" t="s">
        <v>174</v>
      </c>
      <c r="C4442" s="47" t="s">
        <v>195</v>
      </c>
      <c r="D4442" s="47" t="s">
        <v>17574</v>
      </c>
      <c r="E4442" s="47" t="s">
        <v>5822</v>
      </c>
      <c r="F4442" s="47" t="s">
        <v>5823</v>
      </c>
      <c r="G4442" s="48" t="s">
        <v>5824</v>
      </c>
    </row>
    <row r="4443" spans="1:7">
      <c r="A4443" s="46">
        <v>2014</v>
      </c>
      <c r="B4443" s="47" t="s">
        <v>174</v>
      </c>
      <c r="C4443" s="47" t="s">
        <v>196</v>
      </c>
      <c r="D4443" s="47" t="s">
        <v>0</v>
      </c>
      <c r="E4443" s="47" t="s">
        <v>5825</v>
      </c>
      <c r="F4443" s="47" t="s">
        <v>5826</v>
      </c>
      <c r="G4443" s="48" t="s">
        <v>5827</v>
      </c>
    </row>
    <row r="4444" spans="1:7">
      <c r="A4444" s="46">
        <v>2014</v>
      </c>
      <c r="B4444" s="47" t="s">
        <v>174</v>
      </c>
      <c r="C4444" s="47" t="s">
        <v>197</v>
      </c>
      <c r="D4444" s="47" t="s">
        <v>17574</v>
      </c>
      <c r="E4444" s="47" t="s">
        <v>5828</v>
      </c>
      <c r="F4444" s="47" t="s">
        <v>5829</v>
      </c>
      <c r="G4444" s="48" t="s">
        <v>5830</v>
      </c>
    </row>
    <row r="4445" spans="1:7">
      <c r="A4445" s="46">
        <v>2014</v>
      </c>
      <c r="B4445" s="47" t="s">
        <v>174</v>
      </c>
      <c r="C4445" s="47" t="s">
        <v>197</v>
      </c>
      <c r="D4445" s="47" t="s">
        <v>17574</v>
      </c>
      <c r="E4445" s="47" t="s">
        <v>5831</v>
      </c>
      <c r="F4445" s="47" t="s">
        <v>5832</v>
      </c>
      <c r="G4445" s="48" t="s">
        <v>5833</v>
      </c>
    </row>
    <row r="4446" spans="1:7">
      <c r="A4446" s="46">
        <v>2014</v>
      </c>
      <c r="B4446" s="47" t="s">
        <v>174</v>
      </c>
      <c r="C4446" s="47" t="s">
        <v>197</v>
      </c>
      <c r="D4446" s="47" t="s">
        <v>17574</v>
      </c>
      <c r="E4446" s="47" t="s">
        <v>5834</v>
      </c>
      <c r="F4446" s="47" t="s">
        <v>5835</v>
      </c>
      <c r="G4446" s="48" t="s">
        <v>5836</v>
      </c>
    </row>
    <row r="4447" spans="1:7">
      <c r="A4447" s="46">
        <v>2014</v>
      </c>
      <c r="B4447" s="47" t="s">
        <v>174</v>
      </c>
      <c r="C4447" s="47" t="s">
        <v>197</v>
      </c>
      <c r="D4447" s="47" t="s">
        <v>17574</v>
      </c>
      <c r="E4447" s="47" t="s">
        <v>5837</v>
      </c>
      <c r="F4447" s="47" t="s">
        <v>5838</v>
      </c>
      <c r="G4447" s="48" t="s">
        <v>5839</v>
      </c>
    </row>
    <row r="4448" spans="1:7">
      <c r="A4448" s="46">
        <v>2014</v>
      </c>
      <c r="B4448" s="47" t="s">
        <v>174</v>
      </c>
      <c r="C4448" s="47" t="s">
        <v>197</v>
      </c>
      <c r="D4448" s="47" t="s">
        <v>0</v>
      </c>
      <c r="E4448" s="47" t="s">
        <v>5840</v>
      </c>
      <c r="F4448" s="47" t="s">
        <v>5841</v>
      </c>
      <c r="G4448" s="48" t="s">
        <v>5842</v>
      </c>
    </row>
    <row r="4449" spans="1:7">
      <c r="A4449" s="46">
        <v>2014</v>
      </c>
      <c r="B4449" s="47" t="s">
        <v>174</v>
      </c>
      <c r="C4449" s="47" t="s">
        <v>197</v>
      </c>
      <c r="D4449" s="47" t="s">
        <v>0</v>
      </c>
      <c r="E4449" s="47" t="s">
        <v>5843</v>
      </c>
      <c r="F4449" s="47" t="s">
        <v>5844</v>
      </c>
      <c r="G4449" s="48" t="s">
        <v>5845</v>
      </c>
    </row>
    <row r="4450" spans="1:7">
      <c r="A4450" s="46">
        <v>2014</v>
      </c>
      <c r="B4450" s="47" t="s">
        <v>174</v>
      </c>
      <c r="C4450" s="47" t="s">
        <v>197</v>
      </c>
      <c r="D4450" s="47" t="s">
        <v>0</v>
      </c>
      <c r="E4450" s="47" t="s">
        <v>4641</v>
      </c>
      <c r="F4450" s="47" t="s">
        <v>5846</v>
      </c>
      <c r="G4450" s="48" t="s">
        <v>5847</v>
      </c>
    </row>
    <row r="4451" spans="1:7">
      <c r="A4451" s="46">
        <v>2014</v>
      </c>
      <c r="B4451" s="47" t="s">
        <v>174</v>
      </c>
      <c r="C4451" s="47" t="s">
        <v>197</v>
      </c>
      <c r="D4451" s="47" t="s">
        <v>0</v>
      </c>
      <c r="E4451" s="47" t="s">
        <v>5848</v>
      </c>
      <c r="F4451" s="47" t="s">
        <v>5849</v>
      </c>
      <c r="G4451" s="48" t="s">
        <v>5850</v>
      </c>
    </row>
    <row r="4452" spans="1:7">
      <c r="A4452" s="46">
        <v>2014</v>
      </c>
      <c r="B4452" s="47" t="s">
        <v>174</v>
      </c>
      <c r="C4452" s="47" t="s">
        <v>197</v>
      </c>
      <c r="D4452" s="47" t="s">
        <v>0</v>
      </c>
      <c r="E4452" s="47" t="s">
        <v>5851</v>
      </c>
      <c r="F4452" s="47" t="s">
        <v>5852</v>
      </c>
      <c r="G4452" s="48" t="s">
        <v>5853</v>
      </c>
    </row>
    <row r="4453" spans="1:7">
      <c r="A4453" s="46">
        <v>2014</v>
      </c>
      <c r="B4453" s="47" t="s">
        <v>174</v>
      </c>
      <c r="C4453" s="47" t="s">
        <v>197</v>
      </c>
      <c r="D4453" s="47" t="s">
        <v>0</v>
      </c>
      <c r="E4453" s="47" t="s">
        <v>5854</v>
      </c>
      <c r="F4453" s="47" t="s">
        <v>5855</v>
      </c>
      <c r="G4453" s="48" t="s">
        <v>5856</v>
      </c>
    </row>
    <row r="4454" spans="1:7">
      <c r="A4454" s="46">
        <v>2014</v>
      </c>
      <c r="B4454" s="47" t="s">
        <v>174</v>
      </c>
      <c r="C4454" s="47" t="s">
        <v>197</v>
      </c>
      <c r="D4454" s="47" t="s">
        <v>0</v>
      </c>
      <c r="E4454" s="47" t="s">
        <v>5857</v>
      </c>
      <c r="F4454" s="47" t="s">
        <v>5858</v>
      </c>
      <c r="G4454" s="48" t="s">
        <v>5859</v>
      </c>
    </row>
    <row r="4455" spans="1:7">
      <c r="A4455" s="46">
        <v>2014</v>
      </c>
      <c r="B4455" s="47" t="s">
        <v>174</v>
      </c>
      <c r="C4455" s="47" t="s">
        <v>197</v>
      </c>
      <c r="D4455" s="47" t="s">
        <v>0</v>
      </c>
      <c r="E4455" s="47" t="s">
        <v>5860</v>
      </c>
      <c r="F4455" s="47" t="s">
        <v>5861</v>
      </c>
      <c r="G4455" s="48" t="s">
        <v>5862</v>
      </c>
    </row>
    <row r="4456" spans="1:7">
      <c r="A4456" s="46">
        <v>2014</v>
      </c>
      <c r="B4456" s="47" t="s">
        <v>174</v>
      </c>
      <c r="C4456" s="47" t="s">
        <v>197</v>
      </c>
      <c r="D4456" s="47" t="s">
        <v>0</v>
      </c>
      <c r="E4456" s="47" t="s">
        <v>5863</v>
      </c>
      <c r="F4456" s="47" t="s">
        <v>5864</v>
      </c>
      <c r="G4456" s="48" t="s">
        <v>5865</v>
      </c>
    </row>
    <row r="4457" spans="1:7">
      <c r="A4457" s="46">
        <v>2014</v>
      </c>
      <c r="B4457" s="47" t="s">
        <v>174</v>
      </c>
      <c r="C4457" s="47" t="s">
        <v>197</v>
      </c>
      <c r="D4457" s="47" t="s">
        <v>0</v>
      </c>
      <c r="E4457" s="47" t="s">
        <v>5866</v>
      </c>
      <c r="F4457" s="47" t="s">
        <v>5867</v>
      </c>
      <c r="G4457" s="48" t="s">
        <v>5868</v>
      </c>
    </row>
    <row r="4458" spans="1:7">
      <c r="A4458" s="46">
        <v>2014</v>
      </c>
      <c r="B4458" s="47" t="s">
        <v>174</v>
      </c>
      <c r="C4458" s="47" t="s">
        <v>197</v>
      </c>
      <c r="D4458" s="47" t="s">
        <v>17574</v>
      </c>
      <c r="E4458" s="47" t="s">
        <v>5869</v>
      </c>
      <c r="F4458" s="47" t="s">
        <v>5870</v>
      </c>
      <c r="G4458" s="48" t="s">
        <v>5871</v>
      </c>
    </row>
    <row r="4459" spans="1:7">
      <c r="A4459" s="46">
        <v>2014</v>
      </c>
      <c r="B4459" s="47" t="s">
        <v>174</v>
      </c>
      <c r="C4459" s="47" t="s">
        <v>197</v>
      </c>
      <c r="D4459" s="47" t="s">
        <v>17574</v>
      </c>
      <c r="E4459" s="47" t="s">
        <v>5869</v>
      </c>
      <c r="F4459" s="47" t="s">
        <v>5870</v>
      </c>
      <c r="G4459" s="48" t="s">
        <v>5871</v>
      </c>
    </row>
    <row r="4460" spans="1:7">
      <c r="A4460" s="46">
        <v>2014</v>
      </c>
      <c r="B4460" s="47" t="s">
        <v>174</v>
      </c>
      <c r="C4460" s="47" t="s">
        <v>197</v>
      </c>
      <c r="D4460" s="47" t="s">
        <v>17574</v>
      </c>
      <c r="E4460" s="47" t="s">
        <v>5872</v>
      </c>
      <c r="F4460" s="47" t="s">
        <v>5873</v>
      </c>
      <c r="G4460" s="48" t="s">
        <v>5874</v>
      </c>
    </row>
    <row r="4461" spans="1:7">
      <c r="A4461" s="46">
        <v>2014</v>
      </c>
      <c r="B4461" s="47" t="s">
        <v>198</v>
      </c>
      <c r="C4461" s="47" t="s">
        <v>199</v>
      </c>
      <c r="D4461" s="47" t="s">
        <v>0</v>
      </c>
      <c r="E4461" s="47" t="s">
        <v>5476</v>
      </c>
      <c r="F4461" s="47" t="s">
        <v>5875</v>
      </c>
      <c r="G4461" s="48" t="s">
        <v>5876</v>
      </c>
    </row>
    <row r="4462" spans="1:7">
      <c r="A4462" s="46">
        <v>2014</v>
      </c>
      <c r="B4462" s="47" t="s">
        <v>198</v>
      </c>
      <c r="C4462" s="47" t="s">
        <v>199</v>
      </c>
      <c r="D4462" s="47" t="s">
        <v>0</v>
      </c>
      <c r="E4462" s="47" t="s">
        <v>5877</v>
      </c>
      <c r="F4462" s="47" t="s">
        <v>5878</v>
      </c>
      <c r="G4462" s="48" t="s">
        <v>5879</v>
      </c>
    </row>
    <row r="4463" spans="1:7">
      <c r="A4463" s="46">
        <v>2014</v>
      </c>
      <c r="B4463" s="47" t="s">
        <v>198</v>
      </c>
      <c r="C4463" s="47" t="s">
        <v>199</v>
      </c>
      <c r="D4463" s="47" t="s">
        <v>0</v>
      </c>
      <c r="E4463" s="47" t="s">
        <v>5880</v>
      </c>
      <c r="F4463" s="47" t="s">
        <v>5881</v>
      </c>
      <c r="G4463" s="48" t="s">
        <v>5882</v>
      </c>
    </row>
    <row r="4464" spans="1:7">
      <c r="A4464" s="46">
        <v>2014</v>
      </c>
      <c r="B4464" s="47" t="s">
        <v>198</v>
      </c>
      <c r="C4464" s="47" t="s">
        <v>199</v>
      </c>
      <c r="D4464" s="47" t="s">
        <v>0</v>
      </c>
      <c r="E4464" s="47" t="s">
        <v>5883</v>
      </c>
      <c r="F4464" s="47" t="s">
        <v>5884</v>
      </c>
      <c r="G4464" s="48" t="s">
        <v>5885</v>
      </c>
    </row>
    <row r="4465" spans="1:7">
      <c r="A4465" s="46">
        <v>2014</v>
      </c>
      <c r="B4465" s="47" t="s">
        <v>198</v>
      </c>
      <c r="C4465" s="47" t="s">
        <v>199</v>
      </c>
      <c r="D4465" s="47" t="s">
        <v>0</v>
      </c>
      <c r="E4465" s="47" t="s">
        <v>5886</v>
      </c>
      <c r="F4465" s="47" t="s">
        <v>5887</v>
      </c>
      <c r="G4465" s="48" t="s">
        <v>5888</v>
      </c>
    </row>
    <row r="4466" spans="1:7">
      <c r="A4466" s="46">
        <v>2014</v>
      </c>
      <c r="B4466" s="47" t="s">
        <v>198</v>
      </c>
      <c r="C4466" s="47" t="s">
        <v>199</v>
      </c>
      <c r="D4466" s="47" t="s">
        <v>0</v>
      </c>
      <c r="E4466" s="47" t="s">
        <v>5889</v>
      </c>
      <c r="F4466" s="47" t="s">
        <v>5890</v>
      </c>
      <c r="G4466" s="48" t="s">
        <v>5891</v>
      </c>
    </row>
    <row r="4467" spans="1:7">
      <c r="A4467" s="46">
        <v>2014</v>
      </c>
      <c r="B4467" s="47" t="s">
        <v>198</v>
      </c>
      <c r="C4467" s="47" t="s">
        <v>200</v>
      </c>
      <c r="D4467" s="47" t="s">
        <v>0</v>
      </c>
      <c r="E4467" s="47" t="s">
        <v>5892</v>
      </c>
      <c r="F4467" s="47" t="s">
        <v>5893</v>
      </c>
      <c r="G4467" s="48" t="s">
        <v>1197</v>
      </c>
    </row>
    <row r="4468" spans="1:7">
      <c r="A4468" s="46">
        <v>2014</v>
      </c>
      <c r="B4468" s="47" t="s">
        <v>198</v>
      </c>
      <c r="C4468" s="47" t="s">
        <v>200</v>
      </c>
      <c r="D4468" s="47" t="s">
        <v>0</v>
      </c>
      <c r="E4468" s="47" t="s">
        <v>5894</v>
      </c>
      <c r="F4468" s="47" t="s">
        <v>5893</v>
      </c>
      <c r="G4468" s="48" t="s">
        <v>1197</v>
      </c>
    </row>
    <row r="4469" spans="1:7">
      <c r="A4469" s="46">
        <v>2014</v>
      </c>
      <c r="B4469" s="47" t="s">
        <v>198</v>
      </c>
      <c r="C4469" s="47" t="s">
        <v>17603</v>
      </c>
      <c r="D4469" s="47" t="s">
        <v>17574</v>
      </c>
      <c r="E4469" s="47" t="s">
        <v>5895</v>
      </c>
      <c r="F4469" s="47" t="s">
        <v>5896</v>
      </c>
      <c r="G4469" s="48" t="s">
        <v>5897</v>
      </c>
    </row>
    <row r="4470" spans="1:7">
      <c r="A4470" s="46">
        <v>2014</v>
      </c>
      <c r="B4470" s="47" t="s">
        <v>198</v>
      </c>
      <c r="C4470" s="47" t="s">
        <v>17603</v>
      </c>
      <c r="D4470" s="47" t="s">
        <v>0</v>
      </c>
      <c r="E4470" s="47" t="s">
        <v>5898</v>
      </c>
      <c r="F4470" s="47" t="s">
        <v>5899</v>
      </c>
      <c r="G4470" s="48" t="s">
        <v>5900</v>
      </c>
    </row>
    <row r="4471" spans="1:7">
      <c r="A4471" s="46">
        <v>2014</v>
      </c>
      <c r="B4471" s="47" t="s">
        <v>198</v>
      </c>
      <c r="C4471" s="47" t="s">
        <v>17603</v>
      </c>
      <c r="D4471" s="47" t="s">
        <v>0</v>
      </c>
      <c r="E4471" s="47" t="s">
        <v>5901</v>
      </c>
      <c r="F4471" s="47" t="s">
        <v>5902</v>
      </c>
      <c r="G4471" s="48" t="s">
        <v>5903</v>
      </c>
    </row>
    <row r="4472" spans="1:7">
      <c r="A4472" s="46">
        <v>2014</v>
      </c>
      <c r="B4472" s="47" t="s">
        <v>198</v>
      </c>
      <c r="C4472" s="47" t="s">
        <v>17603</v>
      </c>
      <c r="D4472" s="47" t="s">
        <v>0</v>
      </c>
      <c r="E4472" s="47" t="s">
        <v>5904</v>
      </c>
      <c r="F4472" s="47" t="s">
        <v>5905</v>
      </c>
      <c r="G4472" s="48" t="s">
        <v>5906</v>
      </c>
    </row>
    <row r="4473" spans="1:7">
      <c r="A4473" s="46">
        <v>2014</v>
      </c>
      <c r="B4473" s="47" t="s">
        <v>198</v>
      </c>
      <c r="C4473" s="47" t="s">
        <v>201</v>
      </c>
      <c r="D4473" s="47" t="s">
        <v>17574</v>
      </c>
      <c r="E4473" s="47" t="s">
        <v>5907</v>
      </c>
      <c r="F4473" s="47" t="s">
        <v>5908</v>
      </c>
      <c r="G4473" s="48" t="s">
        <v>5909</v>
      </c>
    </row>
    <row r="4474" spans="1:7">
      <c r="A4474" s="46">
        <v>2014</v>
      </c>
      <c r="B4474" s="47" t="s">
        <v>198</v>
      </c>
      <c r="C4474" s="47" t="s">
        <v>201</v>
      </c>
      <c r="D4474" s="47" t="s">
        <v>17574</v>
      </c>
      <c r="E4474" s="47" t="s">
        <v>920</v>
      </c>
      <c r="F4474" s="47" t="s">
        <v>5910</v>
      </c>
      <c r="G4474" s="48" t="s">
        <v>5911</v>
      </c>
    </row>
    <row r="4475" spans="1:7">
      <c r="A4475" s="46">
        <v>2014</v>
      </c>
      <c r="B4475" s="47" t="s">
        <v>198</v>
      </c>
      <c r="C4475" s="47" t="s">
        <v>201</v>
      </c>
      <c r="D4475" s="47" t="s">
        <v>17574</v>
      </c>
      <c r="E4475" s="47" t="s">
        <v>5912</v>
      </c>
      <c r="F4475" s="47" t="s">
        <v>5910</v>
      </c>
      <c r="G4475" s="48" t="s">
        <v>5913</v>
      </c>
    </row>
    <row r="4476" spans="1:7">
      <c r="A4476" s="46">
        <v>2014</v>
      </c>
      <c r="B4476" s="47" t="s">
        <v>198</v>
      </c>
      <c r="C4476" s="47" t="s">
        <v>201</v>
      </c>
      <c r="D4476" s="47" t="s">
        <v>0</v>
      </c>
      <c r="E4476" s="47" t="s">
        <v>5914</v>
      </c>
      <c r="F4476" s="47" t="s">
        <v>5915</v>
      </c>
      <c r="G4476" s="48" t="s">
        <v>5916</v>
      </c>
    </row>
    <row r="4477" spans="1:7">
      <c r="A4477" s="46">
        <v>2014</v>
      </c>
      <c r="B4477" s="47" t="s">
        <v>198</v>
      </c>
      <c r="C4477" s="47" t="s">
        <v>201</v>
      </c>
      <c r="D4477" s="47" t="s">
        <v>0</v>
      </c>
      <c r="E4477" s="47" t="s">
        <v>5917</v>
      </c>
      <c r="F4477" s="47" t="s">
        <v>5918</v>
      </c>
      <c r="G4477" s="48" t="s">
        <v>5919</v>
      </c>
    </row>
    <row r="4478" spans="1:7">
      <c r="A4478" s="46">
        <v>2014</v>
      </c>
      <c r="B4478" s="47" t="s">
        <v>198</v>
      </c>
      <c r="C4478" s="47" t="s">
        <v>202</v>
      </c>
      <c r="D4478" s="47" t="s">
        <v>0</v>
      </c>
      <c r="E4478" s="47" t="s">
        <v>5920</v>
      </c>
      <c r="F4478" s="47" t="s">
        <v>5921</v>
      </c>
      <c r="G4478" s="48" t="s">
        <v>5922</v>
      </c>
    </row>
    <row r="4479" spans="1:7">
      <c r="A4479" s="46">
        <v>2014</v>
      </c>
      <c r="B4479" s="47" t="s">
        <v>198</v>
      </c>
      <c r="C4479" s="47" t="s">
        <v>202</v>
      </c>
      <c r="D4479" s="47" t="s">
        <v>17574</v>
      </c>
      <c r="E4479" s="47" t="s">
        <v>220</v>
      </c>
      <c r="F4479" s="47" t="s">
        <v>5923</v>
      </c>
      <c r="G4479" s="48" t="s">
        <v>5924</v>
      </c>
    </row>
    <row r="4480" spans="1:7">
      <c r="A4480" s="46">
        <v>2014</v>
      </c>
      <c r="B4480" s="47" t="s">
        <v>198</v>
      </c>
      <c r="C4480" s="47" t="s">
        <v>202</v>
      </c>
      <c r="D4480" s="47" t="s">
        <v>0</v>
      </c>
      <c r="E4480" s="47" t="s">
        <v>1879</v>
      </c>
      <c r="F4480" s="47" t="s">
        <v>5925</v>
      </c>
      <c r="G4480" s="48" t="s">
        <v>5926</v>
      </c>
    </row>
    <row r="4481" spans="1:7">
      <c r="A4481" s="46">
        <v>2014</v>
      </c>
      <c r="B4481" s="47" t="s">
        <v>198</v>
      </c>
      <c r="C4481" s="47" t="s">
        <v>202</v>
      </c>
      <c r="D4481" s="47" t="s">
        <v>0</v>
      </c>
      <c r="E4481" s="47" t="s">
        <v>5927</v>
      </c>
      <c r="F4481" s="47" t="s">
        <v>5928</v>
      </c>
      <c r="G4481" s="48" t="s">
        <v>5929</v>
      </c>
    </row>
    <row r="4482" spans="1:7">
      <c r="A4482" s="46">
        <v>2014</v>
      </c>
      <c r="B4482" s="47" t="s">
        <v>198</v>
      </c>
      <c r="C4482" s="47" t="s">
        <v>202</v>
      </c>
      <c r="D4482" s="47" t="s">
        <v>0</v>
      </c>
      <c r="E4482" s="47" t="s">
        <v>5930</v>
      </c>
      <c r="F4482" s="47" t="s">
        <v>5931</v>
      </c>
      <c r="G4482" s="48" t="s">
        <v>5932</v>
      </c>
    </row>
    <row r="4483" spans="1:7">
      <c r="A4483" s="46">
        <v>2014</v>
      </c>
      <c r="B4483" s="47" t="s">
        <v>198</v>
      </c>
      <c r="C4483" s="47" t="s">
        <v>202</v>
      </c>
      <c r="D4483" s="47" t="s">
        <v>17574</v>
      </c>
      <c r="E4483" s="47" t="s">
        <v>5933</v>
      </c>
      <c r="F4483" s="47" t="s">
        <v>5934</v>
      </c>
      <c r="G4483" s="48" t="s">
        <v>5935</v>
      </c>
    </row>
    <row r="4484" spans="1:7">
      <c r="A4484" s="46">
        <v>2014</v>
      </c>
      <c r="B4484" s="47" t="s">
        <v>198</v>
      </c>
      <c r="C4484" s="47" t="s">
        <v>203</v>
      </c>
      <c r="D4484" s="47" t="s">
        <v>0</v>
      </c>
      <c r="E4484" s="47" t="s">
        <v>5936</v>
      </c>
      <c r="F4484" s="47" t="s">
        <v>5937</v>
      </c>
      <c r="G4484" s="48" t="s">
        <v>5938</v>
      </c>
    </row>
    <row r="4485" spans="1:7">
      <c r="A4485" s="46">
        <v>2014</v>
      </c>
      <c r="B4485" s="47" t="s">
        <v>198</v>
      </c>
      <c r="C4485" s="47" t="s">
        <v>203</v>
      </c>
      <c r="D4485" s="47" t="s">
        <v>17574</v>
      </c>
      <c r="E4485" s="47" t="s">
        <v>5939</v>
      </c>
      <c r="F4485" s="47" t="s">
        <v>5937</v>
      </c>
      <c r="G4485" s="48" t="s">
        <v>1212</v>
      </c>
    </row>
    <row r="4486" spans="1:7">
      <c r="A4486" s="46">
        <v>2014</v>
      </c>
      <c r="B4486" s="47" t="s">
        <v>198</v>
      </c>
      <c r="C4486" s="47" t="s">
        <v>203</v>
      </c>
      <c r="D4486" s="47" t="s">
        <v>0</v>
      </c>
      <c r="E4486" s="47" t="s">
        <v>5940</v>
      </c>
      <c r="F4486" s="47" t="s">
        <v>5937</v>
      </c>
      <c r="G4486" s="48" t="s">
        <v>1212</v>
      </c>
    </row>
    <row r="4487" spans="1:7">
      <c r="A4487" s="46">
        <v>2014</v>
      </c>
      <c r="B4487" s="47" t="s">
        <v>198</v>
      </c>
      <c r="C4487" s="47" t="s">
        <v>203</v>
      </c>
      <c r="D4487" s="47" t="s">
        <v>0</v>
      </c>
      <c r="E4487" s="47" t="s">
        <v>1846</v>
      </c>
      <c r="F4487" s="47" t="s">
        <v>5941</v>
      </c>
      <c r="G4487" s="48" t="s">
        <v>5942</v>
      </c>
    </row>
    <row r="4488" spans="1:7">
      <c r="A4488" s="46">
        <v>2014</v>
      </c>
      <c r="B4488" s="47" t="s">
        <v>198</v>
      </c>
      <c r="C4488" s="47" t="s">
        <v>203</v>
      </c>
      <c r="D4488" s="47" t="s">
        <v>0</v>
      </c>
      <c r="E4488" s="47" t="s">
        <v>5943</v>
      </c>
      <c r="F4488" s="47" t="s">
        <v>5944</v>
      </c>
      <c r="G4488" s="48" t="s">
        <v>5945</v>
      </c>
    </row>
    <row r="4489" spans="1:7">
      <c r="A4489" s="46">
        <v>2014</v>
      </c>
      <c r="B4489" s="47" t="s">
        <v>198</v>
      </c>
      <c r="C4489" s="47" t="s">
        <v>204</v>
      </c>
      <c r="D4489" s="47" t="s">
        <v>0</v>
      </c>
      <c r="E4489" s="47" t="s">
        <v>5946</v>
      </c>
      <c r="F4489" s="47" t="s">
        <v>5947</v>
      </c>
      <c r="G4489" s="48" t="s">
        <v>5948</v>
      </c>
    </row>
    <row r="4490" spans="1:7">
      <c r="A4490" s="46">
        <v>2014</v>
      </c>
      <c r="B4490" s="47" t="s">
        <v>198</v>
      </c>
      <c r="C4490" s="47" t="s">
        <v>204</v>
      </c>
      <c r="D4490" s="47" t="s">
        <v>0</v>
      </c>
      <c r="E4490" s="47" t="s">
        <v>5949</v>
      </c>
      <c r="F4490" s="47" t="s">
        <v>5950</v>
      </c>
      <c r="G4490" s="48" t="s">
        <v>5951</v>
      </c>
    </row>
    <row r="4491" spans="1:7">
      <c r="A4491" s="46">
        <v>2014</v>
      </c>
      <c r="B4491" s="47" t="s">
        <v>198</v>
      </c>
      <c r="C4491" s="47" t="s">
        <v>204</v>
      </c>
      <c r="D4491" s="47" t="s">
        <v>0</v>
      </c>
      <c r="E4491" s="47" t="s">
        <v>5952</v>
      </c>
      <c r="F4491" s="47" t="s">
        <v>5953</v>
      </c>
      <c r="G4491" s="48" t="s">
        <v>5954</v>
      </c>
    </row>
    <row r="4492" spans="1:7">
      <c r="A4492" s="46">
        <v>2014</v>
      </c>
      <c r="B4492" s="47" t="s">
        <v>198</v>
      </c>
      <c r="C4492" s="47" t="s">
        <v>204</v>
      </c>
      <c r="D4492" s="47" t="s">
        <v>0</v>
      </c>
      <c r="E4492" s="47" t="s">
        <v>5955</v>
      </c>
      <c r="F4492" s="47" t="s">
        <v>5956</v>
      </c>
      <c r="G4492" s="48" t="s">
        <v>5957</v>
      </c>
    </row>
    <row r="4493" spans="1:7">
      <c r="A4493" s="46">
        <v>2014</v>
      </c>
      <c r="B4493" s="47" t="s">
        <v>198</v>
      </c>
      <c r="C4493" s="47" t="s">
        <v>204</v>
      </c>
      <c r="D4493" s="47" t="s">
        <v>0</v>
      </c>
      <c r="E4493" s="47" t="s">
        <v>5958</v>
      </c>
      <c r="F4493" s="47" t="s">
        <v>5959</v>
      </c>
      <c r="G4493" s="48" t="s">
        <v>5960</v>
      </c>
    </row>
    <row r="4494" spans="1:7">
      <c r="A4494" s="46">
        <v>2014</v>
      </c>
      <c r="B4494" s="47" t="s">
        <v>198</v>
      </c>
      <c r="C4494" s="47" t="s">
        <v>204</v>
      </c>
      <c r="D4494" s="47" t="s">
        <v>0</v>
      </c>
      <c r="E4494" s="47" t="s">
        <v>3794</v>
      </c>
      <c r="F4494" s="47" t="s">
        <v>5961</v>
      </c>
      <c r="G4494" s="48" t="s">
        <v>5962</v>
      </c>
    </row>
    <row r="4495" spans="1:7">
      <c r="A4495" s="46">
        <v>2014</v>
      </c>
      <c r="B4495" s="47" t="s">
        <v>198</v>
      </c>
      <c r="C4495" s="47" t="s">
        <v>205</v>
      </c>
      <c r="D4495" s="47" t="s">
        <v>0</v>
      </c>
      <c r="E4495" s="47" t="s">
        <v>5963</v>
      </c>
      <c r="F4495" s="47" t="s">
        <v>5964</v>
      </c>
      <c r="G4495" s="48" t="s">
        <v>5965</v>
      </c>
    </row>
    <row r="4496" spans="1:7">
      <c r="A4496" s="46">
        <v>2014</v>
      </c>
      <c r="B4496" s="47" t="s">
        <v>198</v>
      </c>
      <c r="C4496" s="47" t="s">
        <v>206</v>
      </c>
      <c r="D4496" s="47" t="s">
        <v>0</v>
      </c>
      <c r="E4496" s="47" t="s">
        <v>5966</v>
      </c>
      <c r="F4496" s="47" t="s">
        <v>5967</v>
      </c>
      <c r="G4496" s="48" t="s">
        <v>1226</v>
      </c>
    </row>
    <row r="4497" spans="1:7">
      <c r="A4497" s="46">
        <v>2014</v>
      </c>
      <c r="B4497" s="47" t="s">
        <v>198</v>
      </c>
      <c r="C4497" s="47" t="s">
        <v>206</v>
      </c>
      <c r="D4497" s="47" t="s">
        <v>0</v>
      </c>
      <c r="E4497" s="47" t="s">
        <v>5968</v>
      </c>
      <c r="F4497" s="47" t="s">
        <v>5969</v>
      </c>
      <c r="G4497" s="48" t="s">
        <v>5970</v>
      </c>
    </row>
    <row r="4498" spans="1:7">
      <c r="A4498" s="46">
        <v>2014</v>
      </c>
      <c r="B4498" s="47" t="s">
        <v>198</v>
      </c>
      <c r="C4498" s="47" t="s">
        <v>206</v>
      </c>
      <c r="D4498" s="47" t="s">
        <v>0</v>
      </c>
      <c r="E4498" s="47" t="s">
        <v>5971</v>
      </c>
      <c r="F4498" s="47" t="s">
        <v>5972</v>
      </c>
      <c r="G4498" s="48" t="s">
        <v>5973</v>
      </c>
    </row>
    <row r="4499" spans="1:7">
      <c r="A4499" s="46">
        <v>2014</v>
      </c>
      <c r="B4499" s="47" t="s">
        <v>198</v>
      </c>
      <c r="C4499" s="47" t="s">
        <v>206</v>
      </c>
      <c r="D4499" s="47" t="s">
        <v>0</v>
      </c>
      <c r="E4499" s="47" t="s">
        <v>5974</v>
      </c>
      <c r="F4499" s="47" t="s">
        <v>5975</v>
      </c>
      <c r="G4499" s="48" t="s">
        <v>5976</v>
      </c>
    </row>
    <row r="4500" spans="1:7">
      <c r="A4500" s="46">
        <v>2014</v>
      </c>
      <c r="B4500" s="47" t="s">
        <v>198</v>
      </c>
      <c r="C4500" s="47" t="s">
        <v>208</v>
      </c>
      <c r="D4500" s="47" t="s">
        <v>0</v>
      </c>
      <c r="E4500" s="47" t="s">
        <v>5977</v>
      </c>
      <c r="F4500" s="47" t="s">
        <v>5978</v>
      </c>
      <c r="G4500" s="48" t="s">
        <v>5979</v>
      </c>
    </row>
    <row r="4501" spans="1:7">
      <c r="A4501" s="46">
        <v>2014</v>
      </c>
      <c r="B4501" s="47" t="s">
        <v>198</v>
      </c>
      <c r="C4501" s="47" t="s">
        <v>208</v>
      </c>
      <c r="D4501" s="47" t="s">
        <v>0</v>
      </c>
      <c r="E4501" s="47" t="s">
        <v>5980</v>
      </c>
      <c r="F4501" s="47" t="s">
        <v>5981</v>
      </c>
      <c r="G4501" s="48" t="s">
        <v>5982</v>
      </c>
    </row>
    <row r="4502" spans="1:7">
      <c r="A4502" s="46">
        <v>2014</v>
      </c>
      <c r="B4502" s="47" t="s">
        <v>198</v>
      </c>
      <c r="C4502" s="47" t="s">
        <v>208</v>
      </c>
      <c r="D4502" s="47" t="s">
        <v>0</v>
      </c>
      <c r="E4502" s="47" t="s">
        <v>4724</v>
      </c>
      <c r="F4502" s="47" t="s">
        <v>5983</v>
      </c>
      <c r="G4502" s="48" t="s">
        <v>5984</v>
      </c>
    </row>
    <row r="4503" spans="1:7">
      <c r="A4503" s="46">
        <v>2014</v>
      </c>
      <c r="B4503" s="47" t="s">
        <v>198</v>
      </c>
      <c r="C4503" s="47" t="s">
        <v>208</v>
      </c>
      <c r="D4503" s="47" t="s">
        <v>0</v>
      </c>
      <c r="E4503" s="47" t="s">
        <v>5985</v>
      </c>
      <c r="F4503" s="47" t="s">
        <v>5986</v>
      </c>
      <c r="G4503" s="48" t="s">
        <v>5987</v>
      </c>
    </row>
    <row r="4504" spans="1:7">
      <c r="A4504" s="46">
        <v>2014</v>
      </c>
      <c r="B4504" s="47" t="s">
        <v>198</v>
      </c>
      <c r="C4504" s="47" t="s">
        <v>209</v>
      </c>
      <c r="D4504" s="47" t="s">
        <v>0</v>
      </c>
      <c r="E4504" s="47" t="s">
        <v>5988</v>
      </c>
      <c r="F4504" s="47" t="s">
        <v>5989</v>
      </c>
      <c r="G4504" s="48" t="s">
        <v>5990</v>
      </c>
    </row>
    <row r="4505" spans="1:7">
      <c r="A4505" s="46">
        <v>2014</v>
      </c>
      <c r="B4505" s="47" t="s">
        <v>198</v>
      </c>
      <c r="C4505" s="47" t="s">
        <v>209</v>
      </c>
      <c r="D4505" s="47" t="s">
        <v>0</v>
      </c>
      <c r="E4505" s="47" t="s">
        <v>5991</v>
      </c>
      <c r="F4505" s="47" t="s">
        <v>5992</v>
      </c>
      <c r="G4505" s="48" t="s">
        <v>5993</v>
      </c>
    </row>
    <row r="4506" spans="1:7">
      <c r="A4506" s="46">
        <v>2014</v>
      </c>
      <c r="B4506" s="47" t="s">
        <v>198</v>
      </c>
      <c r="C4506" s="47" t="s">
        <v>209</v>
      </c>
      <c r="D4506" s="47" t="s">
        <v>0</v>
      </c>
      <c r="E4506" s="47" t="s">
        <v>5994</v>
      </c>
      <c r="F4506" s="47" t="s">
        <v>5995</v>
      </c>
      <c r="G4506" s="48" t="s">
        <v>5996</v>
      </c>
    </row>
    <row r="4507" spans="1:7">
      <c r="A4507" s="46">
        <v>2014</v>
      </c>
      <c r="B4507" s="47" t="s">
        <v>198</v>
      </c>
      <c r="C4507" s="47" t="s">
        <v>209</v>
      </c>
      <c r="D4507" s="47" t="s">
        <v>0</v>
      </c>
      <c r="E4507" s="47" t="s">
        <v>5997</v>
      </c>
      <c r="F4507" s="47" t="s">
        <v>5998</v>
      </c>
      <c r="G4507" s="48" t="s">
        <v>5999</v>
      </c>
    </row>
    <row r="4508" spans="1:7">
      <c r="A4508" s="46">
        <v>2014</v>
      </c>
      <c r="B4508" s="47" t="s">
        <v>198</v>
      </c>
      <c r="C4508" s="47" t="s">
        <v>209</v>
      </c>
      <c r="D4508" s="47" t="s">
        <v>0</v>
      </c>
      <c r="E4508" s="47" t="s">
        <v>6000</v>
      </c>
      <c r="F4508" s="47" t="s">
        <v>6001</v>
      </c>
      <c r="G4508" s="48" t="s">
        <v>6002</v>
      </c>
    </row>
    <row r="4509" spans="1:7">
      <c r="A4509" s="46">
        <v>2014</v>
      </c>
      <c r="B4509" s="47" t="s">
        <v>198</v>
      </c>
      <c r="C4509" s="47" t="s">
        <v>209</v>
      </c>
      <c r="D4509" s="47" t="s">
        <v>0</v>
      </c>
      <c r="E4509" s="47" t="s">
        <v>6003</v>
      </c>
      <c r="F4509" s="47" t="s">
        <v>6004</v>
      </c>
      <c r="G4509" s="48" t="s">
        <v>6005</v>
      </c>
    </row>
    <row r="4510" spans="1:7">
      <c r="A4510" s="46">
        <v>2014</v>
      </c>
      <c r="B4510" s="47" t="s">
        <v>198</v>
      </c>
      <c r="C4510" s="47" t="s">
        <v>209</v>
      </c>
      <c r="D4510" s="47" t="s">
        <v>0</v>
      </c>
      <c r="E4510" s="47" t="s">
        <v>6006</v>
      </c>
      <c r="F4510" s="47" t="s">
        <v>6007</v>
      </c>
      <c r="G4510" s="48" t="s">
        <v>6008</v>
      </c>
    </row>
    <row r="4511" spans="1:7">
      <c r="A4511" s="46">
        <v>2014</v>
      </c>
      <c r="B4511" s="47" t="s">
        <v>198</v>
      </c>
      <c r="C4511" s="47" t="s">
        <v>209</v>
      </c>
      <c r="D4511" s="47" t="s">
        <v>0</v>
      </c>
      <c r="E4511" s="47" t="s">
        <v>6009</v>
      </c>
      <c r="F4511" s="47" t="s">
        <v>6010</v>
      </c>
      <c r="G4511" s="48" t="s">
        <v>6011</v>
      </c>
    </row>
    <row r="4512" spans="1:7">
      <c r="A4512" s="46">
        <v>2014</v>
      </c>
      <c r="B4512" s="47" t="s">
        <v>198</v>
      </c>
      <c r="C4512" s="47" t="s">
        <v>209</v>
      </c>
      <c r="D4512" s="47" t="s">
        <v>0</v>
      </c>
      <c r="E4512" s="47" t="s">
        <v>6012</v>
      </c>
      <c r="F4512" s="47" t="s">
        <v>6013</v>
      </c>
      <c r="G4512" s="48" t="s">
        <v>6014</v>
      </c>
    </row>
    <row r="4513" spans="1:7">
      <c r="A4513" s="46">
        <v>2014</v>
      </c>
      <c r="B4513" s="47" t="s">
        <v>198</v>
      </c>
      <c r="C4513" s="47" t="s">
        <v>209</v>
      </c>
      <c r="D4513" s="47" t="s">
        <v>0</v>
      </c>
      <c r="E4513" s="47" t="s">
        <v>6015</v>
      </c>
      <c r="F4513" s="47" t="s">
        <v>6016</v>
      </c>
      <c r="G4513" s="48" t="s">
        <v>6017</v>
      </c>
    </row>
    <row r="4514" spans="1:7">
      <c r="A4514" s="46">
        <v>2014</v>
      </c>
      <c r="B4514" s="47" t="s">
        <v>198</v>
      </c>
      <c r="C4514" s="47" t="s">
        <v>210</v>
      </c>
      <c r="D4514" s="47" t="s">
        <v>0</v>
      </c>
      <c r="E4514" s="47" t="s">
        <v>6018</v>
      </c>
      <c r="F4514" s="47" t="s">
        <v>6019</v>
      </c>
      <c r="G4514" s="48" t="s">
        <v>6020</v>
      </c>
    </row>
    <row r="4515" spans="1:7">
      <c r="A4515" s="46">
        <v>2014</v>
      </c>
      <c r="B4515" s="47" t="s">
        <v>198</v>
      </c>
      <c r="C4515" s="47" t="s">
        <v>210</v>
      </c>
      <c r="D4515" s="47" t="s">
        <v>17574</v>
      </c>
      <c r="E4515" s="47" t="s">
        <v>6021</v>
      </c>
      <c r="F4515" s="47" t="s">
        <v>6022</v>
      </c>
      <c r="G4515" s="48" t="s">
        <v>6023</v>
      </c>
    </row>
    <row r="4516" spans="1:7">
      <c r="A4516" s="46">
        <v>2014</v>
      </c>
      <c r="B4516" s="47" t="s">
        <v>198</v>
      </c>
      <c r="C4516" s="47" t="s">
        <v>210</v>
      </c>
      <c r="D4516" s="47" t="s">
        <v>0</v>
      </c>
      <c r="E4516" s="47" t="s">
        <v>6024</v>
      </c>
      <c r="F4516" s="47" t="s">
        <v>6025</v>
      </c>
      <c r="G4516" s="48" t="s">
        <v>6026</v>
      </c>
    </row>
    <row r="4517" spans="1:7">
      <c r="A4517" s="46">
        <v>2014</v>
      </c>
      <c r="B4517" s="47" t="s">
        <v>198</v>
      </c>
      <c r="C4517" s="47" t="s">
        <v>210</v>
      </c>
      <c r="D4517" s="47" t="s">
        <v>0</v>
      </c>
      <c r="E4517" s="47" t="s">
        <v>6027</v>
      </c>
      <c r="F4517" s="47" t="s">
        <v>6028</v>
      </c>
      <c r="G4517" s="48" t="s">
        <v>6029</v>
      </c>
    </row>
    <row r="4518" spans="1:7">
      <c r="A4518" s="46">
        <v>2014</v>
      </c>
      <c r="B4518" s="47" t="s">
        <v>198</v>
      </c>
      <c r="C4518" s="47" t="s">
        <v>210</v>
      </c>
      <c r="D4518" s="47" t="s">
        <v>0</v>
      </c>
      <c r="E4518" s="47" t="s">
        <v>6030</v>
      </c>
      <c r="F4518" s="47" t="s">
        <v>6031</v>
      </c>
      <c r="G4518" s="48" t="s">
        <v>6032</v>
      </c>
    </row>
    <row r="4519" spans="1:7">
      <c r="A4519" s="46">
        <v>2014</v>
      </c>
      <c r="B4519" s="47" t="s">
        <v>198</v>
      </c>
      <c r="C4519" s="47" t="s">
        <v>210</v>
      </c>
      <c r="D4519" s="47" t="s">
        <v>0</v>
      </c>
      <c r="E4519" s="47" t="s">
        <v>6033</v>
      </c>
      <c r="F4519" s="47" t="s">
        <v>6034</v>
      </c>
      <c r="G4519" s="48" t="s">
        <v>6035</v>
      </c>
    </row>
    <row r="4520" spans="1:7">
      <c r="A4520" s="46">
        <v>2014</v>
      </c>
      <c r="B4520" s="47" t="s">
        <v>198</v>
      </c>
      <c r="C4520" s="47" t="s">
        <v>210</v>
      </c>
      <c r="D4520" s="47" t="s">
        <v>0</v>
      </c>
      <c r="E4520" s="47" t="s">
        <v>6036</v>
      </c>
      <c r="F4520" s="47" t="s">
        <v>6037</v>
      </c>
      <c r="G4520" s="48" t="s">
        <v>6038</v>
      </c>
    </row>
    <row r="4521" spans="1:7">
      <c r="A4521" s="46">
        <v>2014</v>
      </c>
      <c r="B4521" s="47" t="s">
        <v>198</v>
      </c>
      <c r="C4521" s="47" t="s">
        <v>210</v>
      </c>
      <c r="D4521" s="47" t="s">
        <v>0</v>
      </c>
      <c r="E4521" s="47" t="s">
        <v>6039</v>
      </c>
      <c r="F4521" s="47" t="s">
        <v>6040</v>
      </c>
      <c r="G4521" s="48" t="s">
        <v>6041</v>
      </c>
    </row>
    <row r="4522" spans="1:7">
      <c r="A4522" s="46">
        <v>2014</v>
      </c>
      <c r="B4522" s="47" t="s">
        <v>198</v>
      </c>
      <c r="C4522" s="47" t="s">
        <v>210</v>
      </c>
      <c r="D4522" s="47" t="s">
        <v>0</v>
      </c>
      <c r="E4522" s="47" t="s">
        <v>6042</v>
      </c>
      <c r="F4522" s="47" t="s">
        <v>6043</v>
      </c>
      <c r="G4522" s="48" t="s">
        <v>6044</v>
      </c>
    </row>
    <row r="4523" spans="1:7">
      <c r="A4523" s="46">
        <v>2014</v>
      </c>
      <c r="B4523" s="47" t="s">
        <v>198</v>
      </c>
      <c r="C4523" s="47" t="s">
        <v>210</v>
      </c>
      <c r="D4523" s="47" t="s">
        <v>0</v>
      </c>
      <c r="E4523" s="47" t="s">
        <v>6045</v>
      </c>
      <c r="F4523" s="47" t="s">
        <v>6046</v>
      </c>
      <c r="G4523" s="48" t="s">
        <v>6047</v>
      </c>
    </row>
    <row r="4524" spans="1:7">
      <c r="A4524" s="46">
        <v>2014</v>
      </c>
      <c r="B4524" s="47" t="s">
        <v>198</v>
      </c>
      <c r="C4524" s="47" t="s">
        <v>210</v>
      </c>
      <c r="D4524" s="47" t="s">
        <v>0</v>
      </c>
      <c r="E4524" s="47" t="s">
        <v>6048</v>
      </c>
      <c r="F4524" s="47" t="s">
        <v>6049</v>
      </c>
      <c r="G4524" s="48" t="s">
        <v>6050</v>
      </c>
    </row>
    <row r="4525" spans="1:7">
      <c r="A4525" s="46">
        <v>2014</v>
      </c>
      <c r="B4525" s="47" t="s">
        <v>198</v>
      </c>
      <c r="C4525" s="47" t="s">
        <v>210</v>
      </c>
      <c r="D4525" s="47" t="s">
        <v>0</v>
      </c>
      <c r="E4525" s="47" t="s">
        <v>6051</v>
      </c>
      <c r="F4525" s="47" t="s">
        <v>6052</v>
      </c>
      <c r="G4525" s="48" t="s">
        <v>6053</v>
      </c>
    </row>
    <row r="4526" spans="1:7">
      <c r="A4526" s="46">
        <v>2014</v>
      </c>
      <c r="B4526" s="47" t="s">
        <v>198</v>
      </c>
      <c r="C4526" s="47" t="s">
        <v>211</v>
      </c>
      <c r="D4526" s="47" t="s">
        <v>0</v>
      </c>
      <c r="E4526" s="47" t="s">
        <v>6054</v>
      </c>
      <c r="F4526" s="47" t="s">
        <v>6055</v>
      </c>
      <c r="G4526" s="48" t="s">
        <v>6056</v>
      </c>
    </row>
    <row r="4527" spans="1:7">
      <c r="A4527" s="46">
        <v>2014</v>
      </c>
      <c r="B4527" s="47" t="s">
        <v>198</v>
      </c>
      <c r="C4527" s="47" t="s">
        <v>211</v>
      </c>
      <c r="D4527" s="47" t="s">
        <v>0</v>
      </c>
      <c r="E4527" s="47" t="s">
        <v>6057</v>
      </c>
      <c r="F4527" s="47" t="s">
        <v>6058</v>
      </c>
      <c r="G4527" s="48" t="s">
        <v>6056</v>
      </c>
    </row>
    <row r="4528" spans="1:7">
      <c r="A4528" s="46">
        <v>2014</v>
      </c>
      <c r="B4528" s="47" t="s">
        <v>198</v>
      </c>
      <c r="C4528" s="47" t="s">
        <v>211</v>
      </c>
      <c r="D4528" s="47" t="s">
        <v>0</v>
      </c>
      <c r="E4528" s="47" t="s">
        <v>6059</v>
      </c>
      <c r="F4528" s="47" t="s">
        <v>6060</v>
      </c>
      <c r="G4528" s="48" t="s">
        <v>6061</v>
      </c>
    </row>
    <row r="4529" spans="1:7">
      <c r="A4529" s="46">
        <v>2014</v>
      </c>
      <c r="B4529" s="47" t="s">
        <v>198</v>
      </c>
      <c r="C4529" s="47" t="s">
        <v>211</v>
      </c>
      <c r="D4529" s="47" t="s">
        <v>17574</v>
      </c>
      <c r="E4529" s="47" t="s">
        <v>6062</v>
      </c>
      <c r="F4529" s="47" t="s">
        <v>6063</v>
      </c>
      <c r="G4529" s="48" t="s">
        <v>6064</v>
      </c>
    </row>
    <row r="4530" spans="1:7">
      <c r="A4530" s="46">
        <v>2014</v>
      </c>
      <c r="B4530" s="47" t="s">
        <v>198</v>
      </c>
      <c r="C4530" s="47" t="s">
        <v>211</v>
      </c>
      <c r="D4530" s="47" t="s">
        <v>17574</v>
      </c>
      <c r="E4530" s="47" t="s">
        <v>6065</v>
      </c>
      <c r="F4530" s="47" t="s">
        <v>6066</v>
      </c>
      <c r="G4530" s="48" t="s">
        <v>6067</v>
      </c>
    </row>
    <row r="4531" spans="1:7">
      <c r="A4531" s="46">
        <v>2014</v>
      </c>
      <c r="B4531" s="47" t="s">
        <v>198</v>
      </c>
      <c r="C4531" s="47" t="s">
        <v>212</v>
      </c>
      <c r="D4531" s="47" t="s">
        <v>0</v>
      </c>
      <c r="E4531" s="47" t="s">
        <v>6068</v>
      </c>
      <c r="F4531" s="47" t="s">
        <v>6069</v>
      </c>
      <c r="G4531" s="48" t="s">
        <v>6070</v>
      </c>
    </row>
    <row r="4532" spans="1:7">
      <c r="A4532" s="46">
        <v>2014</v>
      </c>
      <c r="B4532" s="47" t="s">
        <v>198</v>
      </c>
      <c r="C4532" s="47" t="s">
        <v>212</v>
      </c>
      <c r="D4532" s="47" t="s">
        <v>0</v>
      </c>
      <c r="E4532" s="47" t="s">
        <v>6071</v>
      </c>
      <c r="F4532" s="47" t="s">
        <v>6069</v>
      </c>
      <c r="G4532" s="48" t="s">
        <v>6070</v>
      </c>
    </row>
    <row r="4533" spans="1:7">
      <c r="A4533" s="46">
        <v>2014</v>
      </c>
      <c r="B4533" s="47" t="s">
        <v>198</v>
      </c>
      <c r="C4533" s="47" t="s">
        <v>212</v>
      </c>
      <c r="D4533" s="47" t="s">
        <v>0</v>
      </c>
      <c r="E4533" s="47" t="s">
        <v>6072</v>
      </c>
      <c r="F4533" s="47" t="s">
        <v>6069</v>
      </c>
      <c r="G4533" s="48" t="s">
        <v>6070</v>
      </c>
    </row>
    <row r="4534" spans="1:7">
      <c r="A4534" s="46">
        <v>2014</v>
      </c>
      <c r="B4534" s="47" t="s">
        <v>198</v>
      </c>
      <c r="C4534" s="47" t="s">
        <v>212</v>
      </c>
      <c r="D4534" s="47" t="s">
        <v>0</v>
      </c>
      <c r="E4534" s="47" t="s">
        <v>6073</v>
      </c>
      <c r="F4534" s="47" t="s">
        <v>6069</v>
      </c>
      <c r="G4534" s="48" t="s">
        <v>6070</v>
      </c>
    </row>
    <row r="4535" spans="1:7">
      <c r="A4535" s="46">
        <v>2014</v>
      </c>
      <c r="B4535" s="47" t="s">
        <v>198</v>
      </c>
      <c r="C4535" s="47" t="s">
        <v>212</v>
      </c>
      <c r="D4535" s="47" t="s">
        <v>0</v>
      </c>
      <c r="E4535" s="47" t="s">
        <v>4741</v>
      </c>
      <c r="F4535" s="47" t="s">
        <v>6069</v>
      </c>
      <c r="G4535" s="48" t="s">
        <v>6070</v>
      </c>
    </row>
    <row r="4536" spans="1:7">
      <c r="A4536" s="46">
        <v>2014</v>
      </c>
      <c r="B4536" s="47" t="s">
        <v>198</v>
      </c>
      <c r="C4536" s="47" t="s">
        <v>212</v>
      </c>
      <c r="D4536" s="47" t="s">
        <v>0</v>
      </c>
      <c r="E4536" s="47" t="s">
        <v>4741</v>
      </c>
      <c r="F4536" s="47" t="s">
        <v>6074</v>
      </c>
      <c r="G4536" s="48" t="s">
        <v>6075</v>
      </c>
    </row>
    <row r="4537" spans="1:7">
      <c r="A4537" s="46">
        <v>2014</v>
      </c>
      <c r="B4537" s="47" t="s">
        <v>198</v>
      </c>
      <c r="C4537" s="47" t="s">
        <v>213</v>
      </c>
      <c r="D4537" s="47" t="s">
        <v>0</v>
      </c>
      <c r="E4537" s="47" t="s">
        <v>6076</v>
      </c>
      <c r="F4537" s="47" t="s">
        <v>6077</v>
      </c>
      <c r="G4537" s="48" t="s">
        <v>6078</v>
      </c>
    </row>
    <row r="4538" spans="1:7">
      <c r="A4538" s="46">
        <v>2014</v>
      </c>
      <c r="B4538" s="47" t="s">
        <v>198</v>
      </c>
      <c r="C4538" s="47" t="s">
        <v>213</v>
      </c>
      <c r="D4538" s="47" t="s">
        <v>17574</v>
      </c>
      <c r="E4538" s="47" t="s">
        <v>983</v>
      </c>
      <c r="F4538" s="47" t="s">
        <v>6079</v>
      </c>
      <c r="G4538" s="48" t="s">
        <v>6080</v>
      </c>
    </row>
    <row r="4539" spans="1:7">
      <c r="A4539" s="46">
        <v>2014</v>
      </c>
      <c r="B4539" s="47" t="s">
        <v>198</v>
      </c>
      <c r="C4539" s="47" t="s">
        <v>213</v>
      </c>
      <c r="D4539" s="47" t="s">
        <v>17574</v>
      </c>
      <c r="E4539" s="47" t="s">
        <v>6081</v>
      </c>
      <c r="F4539" s="47" t="s">
        <v>6082</v>
      </c>
      <c r="G4539" s="48" t="s">
        <v>6083</v>
      </c>
    </row>
    <row r="4540" spans="1:7">
      <c r="A4540" s="46">
        <v>2014</v>
      </c>
      <c r="B4540" s="47" t="s">
        <v>198</v>
      </c>
      <c r="C4540" s="47" t="s">
        <v>213</v>
      </c>
      <c r="D4540" s="47" t="s">
        <v>17574</v>
      </c>
      <c r="E4540" s="47" t="s">
        <v>6084</v>
      </c>
      <c r="F4540" s="47" t="s">
        <v>6085</v>
      </c>
      <c r="G4540" s="48" t="s">
        <v>6086</v>
      </c>
    </row>
    <row r="4541" spans="1:7">
      <c r="A4541" s="46">
        <v>2014</v>
      </c>
      <c r="B4541" s="47" t="s">
        <v>198</v>
      </c>
      <c r="C4541" s="47" t="s">
        <v>213</v>
      </c>
      <c r="D4541" s="47" t="s">
        <v>17574</v>
      </c>
      <c r="E4541" s="47" t="s">
        <v>6087</v>
      </c>
      <c r="F4541" s="47" t="s">
        <v>6088</v>
      </c>
      <c r="G4541" s="48" t="s">
        <v>6089</v>
      </c>
    </row>
    <row r="4542" spans="1:7">
      <c r="A4542" s="46">
        <v>2014</v>
      </c>
      <c r="B4542" s="47" t="s">
        <v>198</v>
      </c>
      <c r="C4542" s="47" t="s">
        <v>213</v>
      </c>
      <c r="D4542" s="47" t="s">
        <v>0</v>
      </c>
      <c r="E4542" s="47" t="s">
        <v>6090</v>
      </c>
      <c r="F4542" s="47" t="s">
        <v>6091</v>
      </c>
      <c r="G4542" s="48" t="s">
        <v>6092</v>
      </c>
    </row>
    <row r="4543" spans="1:7">
      <c r="A4543" s="46">
        <v>2014</v>
      </c>
      <c r="B4543" s="47" t="s">
        <v>198</v>
      </c>
      <c r="C4543" s="47" t="s">
        <v>213</v>
      </c>
      <c r="D4543" s="47" t="s">
        <v>17574</v>
      </c>
      <c r="E4543" s="47" t="s">
        <v>6093</v>
      </c>
      <c r="F4543" s="47" t="s">
        <v>6094</v>
      </c>
      <c r="G4543" s="48" t="s">
        <v>6095</v>
      </c>
    </row>
    <row r="4544" spans="1:7">
      <c r="A4544" s="46">
        <v>2014</v>
      </c>
      <c r="B4544" s="47" t="s">
        <v>198</v>
      </c>
      <c r="C4544" s="47" t="s">
        <v>213</v>
      </c>
      <c r="D4544" s="47" t="s">
        <v>17574</v>
      </c>
      <c r="E4544" s="47" t="s">
        <v>6096</v>
      </c>
      <c r="F4544" s="47" t="s">
        <v>6097</v>
      </c>
      <c r="G4544" s="48" t="s">
        <v>6098</v>
      </c>
    </row>
    <row r="4545" spans="1:7">
      <c r="A4545" s="46">
        <v>2014</v>
      </c>
      <c r="B4545" s="47" t="s">
        <v>198</v>
      </c>
      <c r="C4545" s="47" t="s">
        <v>215</v>
      </c>
      <c r="D4545" s="47" t="s">
        <v>0</v>
      </c>
      <c r="E4545" s="47" t="s">
        <v>6099</v>
      </c>
      <c r="F4545" s="47" t="s">
        <v>6100</v>
      </c>
      <c r="G4545" s="48" t="s">
        <v>6101</v>
      </c>
    </row>
    <row r="4546" spans="1:7">
      <c r="A4546" s="46">
        <v>2014</v>
      </c>
      <c r="B4546" s="47" t="s">
        <v>216</v>
      </c>
      <c r="C4546" s="47" t="s">
        <v>217</v>
      </c>
      <c r="D4546" s="47" t="s">
        <v>17574</v>
      </c>
      <c r="E4546" s="47" t="s">
        <v>6102</v>
      </c>
      <c r="F4546" s="47" t="s">
        <v>6103</v>
      </c>
      <c r="G4546" s="48" t="s">
        <v>6104</v>
      </c>
    </row>
    <row r="4547" spans="1:7">
      <c r="A4547" s="46">
        <v>2014</v>
      </c>
      <c r="B4547" s="47" t="s">
        <v>216</v>
      </c>
      <c r="C4547" s="47" t="s">
        <v>217</v>
      </c>
      <c r="D4547" s="47" t="s">
        <v>17574</v>
      </c>
      <c r="E4547" s="47" t="s">
        <v>6105</v>
      </c>
      <c r="F4547" s="47" t="s">
        <v>6106</v>
      </c>
      <c r="G4547" s="48" t="s">
        <v>6107</v>
      </c>
    </row>
    <row r="4548" spans="1:7">
      <c r="A4548" s="46">
        <v>2014</v>
      </c>
      <c r="B4548" s="47" t="s">
        <v>216</v>
      </c>
      <c r="C4548" s="47" t="s">
        <v>217</v>
      </c>
      <c r="D4548" s="47" t="s">
        <v>0</v>
      </c>
      <c r="E4548" s="47" t="s">
        <v>6108</v>
      </c>
      <c r="F4548" s="47" t="s">
        <v>6109</v>
      </c>
      <c r="G4548" s="48" t="s">
        <v>6110</v>
      </c>
    </row>
    <row r="4549" spans="1:7">
      <c r="A4549" s="46">
        <v>2014</v>
      </c>
      <c r="B4549" s="47" t="s">
        <v>216</v>
      </c>
      <c r="C4549" s="47" t="s">
        <v>217</v>
      </c>
      <c r="D4549" s="47" t="s">
        <v>17574</v>
      </c>
      <c r="E4549" s="47" t="s">
        <v>6105</v>
      </c>
      <c r="F4549" s="47" t="s">
        <v>6106</v>
      </c>
      <c r="G4549" s="48" t="s">
        <v>6107</v>
      </c>
    </row>
    <row r="4550" spans="1:7">
      <c r="A4550" s="46">
        <v>2014</v>
      </c>
      <c r="B4550" s="47" t="s">
        <v>216</v>
      </c>
      <c r="C4550" s="47" t="s">
        <v>217</v>
      </c>
      <c r="D4550" s="47" t="s">
        <v>0</v>
      </c>
      <c r="E4550" s="47" t="s">
        <v>6111</v>
      </c>
      <c r="F4550" s="47" t="s">
        <v>6112</v>
      </c>
      <c r="G4550" s="48" t="s">
        <v>6113</v>
      </c>
    </row>
    <row r="4551" spans="1:7">
      <c r="A4551" s="46">
        <v>2014</v>
      </c>
      <c r="B4551" s="47" t="s">
        <v>216</v>
      </c>
      <c r="C4551" s="47" t="s">
        <v>217</v>
      </c>
      <c r="D4551" s="47" t="s">
        <v>0</v>
      </c>
      <c r="E4551" s="47" t="s">
        <v>6114</v>
      </c>
      <c r="F4551" s="47" t="s">
        <v>6115</v>
      </c>
      <c r="G4551" s="48" t="s">
        <v>6116</v>
      </c>
    </row>
    <row r="4552" spans="1:7">
      <c r="A4552" s="46">
        <v>2014</v>
      </c>
      <c r="B4552" s="47" t="s">
        <v>216</v>
      </c>
      <c r="C4552" s="47" t="s">
        <v>217</v>
      </c>
      <c r="D4552" s="47" t="s">
        <v>0</v>
      </c>
      <c r="E4552" s="47" t="s">
        <v>6117</v>
      </c>
      <c r="F4552" s="47" t="s">
        <v>6118</v>
      </c>
      <c r="G4552" s="48" t="s">
        <v>6119</v>
      </c>
    </row>
    <row r="4553" spans="1:7">
      <c r="A4553" s="46">
        <v>2014</v>
      </c>
      <c r="B4553" s="47" t="s">
        <v>216</v>
      </c>
      <c r="C4553" s="47" t="s">
        <v>217</v>
      </c>
      <c r="D4553" s="47" t="s">
        <v>0</v>
      </c>
      <c r="E4553" s="47" t="s">
        <v>6120</v>
      </c>
      <c r="F4553" s="47" t="s">
        <v>6121</v>
      </c>
      <c r="G4553" s="48" t="s">
        <v>6122</v>
      </c>
    </row>
    <row r="4554" spans="1:7">
      <c r="A4554" s="46">
        <v>2014</v>
      </c>
      <c r="B4554" s="47" t="s">
        <v>216</v>
      </c>
      <c r="C4554" s="47" t="s">
        <v>217</v>
      </c>
      <c r="D4554" s="47" t="s">
        <v>0</v>
      </c>
      <c r="E4554" s="47" t="s">
        <v>6123</v>
      </c>
      <c r="F4554" s="47" t="s">
        <v>6124</v>
      </c>
      <c r="G4554" s="48" t="s">
        <v>6125</v>
      </c>
    </row>
    <row r="4555" spans="1:7">
      <c r="A4555" s="46">
        <v>2014</v>
      </c>
      <c r="B4555" s="47" t="s">
        <v>216</v>
      </c>
      <c r="C4555" s="47" t="s">
        <v>217</v>
      </c>
      <c r="D4555" s="47" t="s">
        <v>0</v>
      </c>
      <c r="E4555" s="47" t="s">
        <v>6126</v>
      </c>
      <c r="F4555" s="47" t="s">
        <v>6127</v>
      </c>
      <c r="G4555" s="48" t="s">
        <v>6128</v>
      </c>
    </row>
    <row r="4556" spans="1:7">
      <c r="A4556" s="46">
        <v>2014</v>
      </c>
      <c r="B4556" s="47" t="s">
        <v>216</v>
      </c>
      <c r="C4556" s="47" t="s">
        <v>217</v>
      </c>
      <c r="D4556" s="47" t="s">
        <v>0</v>
      </c>
      <c r="E4556" s="47" t="s">
        <v>6129</v>
      </c>
      <c r="F4556" s="47" t="s">
        <v>6130</v>
      </c>
      <c r="G4556" s="48" t="s">
        <v>6131</v>
      </c>
    </row>
    <row r="4557" spans="1:7">
      <c r="A4557" s="46">
        <v>2014</v>
      </c>
      <c r="B4557" s="47" t="s">
        <v>216</v>
      </c>
      <c r="C4557" s="47" t="s">
        <v>217</v>
      </c>
      <c r="D4557" s="47" t="s">
        <v>0</v>
      </c>
      <c r="E4557" s="47" t="s">
        <v>6132</v>
      </c>
      <c r="F4557" s="47" t="s">
        <v>6133</v>
      </c>
      <c r="G4557" s="48" t="s">
        <v>6134</v>
      </c>
    </row>
    <row r="4558" spans="1:7">
      <c r="A4558" s="46">
        <v>2014</v>
      </c>
      <c r="B4558" s="47" t="s">
        <v>216</v>
      </c>
      <c r="C4558" s="47" t="s">
        <v>218</v>
      </c>
      <c r="D4558" s="47" t="s">
        <v>0</v>
      </c>
      <c r="E4558" s="47" t="s">
        <v>6135</v>
      </c>
      <c r="F4558" s="47" t="s">
        <v>6136</v>
      </c>
      <c r="G4558" s="48" t="s">
        <v>6137</v>
      </c>
    </row>
    <row r="4559" spans="1:7">
      <c r="A4559" s="46">
        <v>2014</v>
      </c>
      <c r="B4559" s="47" t="s">
        <v>216</v>
      </c>
      <c r="C4559" s="47" t="s">
        <v>218</v>
      </c>
      <c r="D4559" s="47" t="s">
        <v>0</v>
      </c>
      <c r="E4559" s="47" t="s">
        <v>6138</v>
      </c>
      <c r="F4559" s="47" t="s">
        <v>6139</v>
      </c>
      <c r="G4559" s="48" t="s">
        <v>6140</v>
      </c>
    </row>
    <row r="4560" spans="1:7">
      <c r="A4560" s="46">
        <v>2014</v>
      </c>
      <c r="B4560" s="47" t="s">
        <v>216</v>
      </c>
      <c r="C4560" s="47" t="s">
        <v>218</v>
      </c>
      <c r="D4560" s="47" t="s">
        <v>0</v>
      </c>
      <c r="E4560" s="47" t="s">
        <v>6141</v>
      </c>
      <c r="F4560" s="47" t="s">
        <v>6142</v>
      </c>
      <c r="G4560" s="48" t="s">
        <v>6143</v>
      </c>
    </row>
    <row r="4561" spans="1:7">
      <c r="A4561" s="46">
        <v>2014</v>
      </c>
      <c r="B4561" s="47" t="s">
        <v>216</v>
      </c>
      <c r="C4561" s="47" t="s">
        <v>218</v>
      </c>
      <c r="D4561" s="47" t="s">
        <v>0</v>
      </c>
      <c r="E4561" s="47" t="s">
        <v>6144</v>
      </c>
      <c r="F4561" s="47" t="s">
        <v>6145</v>
      </c>
      <c r="G4561" s="48" t="s">
        <v>6146</v>
      </c>
    </row>
    <row r="4562" spans="1:7">
      <c r="A4562" s="46">
        <v>2014</v>
      </c>
      <c r="B4562" s="47" t="s">
        <v>216</v>
      </c>
      <c r="C4562" s="47" t="s">
        <v>218</v>
      </c>
      <c r="D4562" s="47" t="s">
        <v>0</v>
      </c>
      <c r="E4562" s="47" t="s">
        <v>6147</v>
      </c>
      <c r="F4562" s="47" t="s">
        <v>6148</v>
      </c>
      <c r="G4562" s="48" t="s">
        <v>6149</v>
      </c>
    </row>
    <row r="4563" spans="1:7">
      <c r="A4563" s="46">
        <v>2014</v>
      </c>
      <c r="B4563" s="47" t="s">
        <v>216</v>
      </c>
      <c r="C4563" s="47" t="s">
        <v>218</v>
      </c>
      <c r="D4563" s="47" t="s">
        <v>0</v>
      </c>
      <c r="E4563" s="47" t="s">
        <v>6150</v>
      </c>
      <c r="F4563" s="47" t="s">
        <v>6151</v>
      </c>
      <c r="G4563" s="48" t="s">
        <v>6152</v>
      </c>
    </row>
    <row r="4564" spans="1:7">
      <c r="A4564" s="46">
        <v>2014</v>
      </c>
      <c r="B4564" s="47" t="s">
        <v>216</v>
      </c>
      <c r="C4564" s="47" t="s">
        <v>218</v>
      </c>
      <c r="D4564" s="47" t="s">
        <v>0</v>
      </c>
      <c r="E4564" s="47" t="s">
        <v>6153</v>
      </c>
      <c r="F4564" s="47" t="s">
        <v>6154</v>
      </c>
      <c r="G4564" s="48" t="s">
        <v>6155</v>
      </c>
    </row>
    <row r="4565" spans="1:7">
      <c r="A4565" s="46">
        <v>2014</v>
      </c>
      <c r="B4565" s="47" t="s">
        <v>216</v>
      </c>
      <c r="C4565" s="47" t="s">
        <v>218</v>
      </c>
      <c r="D4565" s="47" t="s">
        <v>0</v>
      </c>
      <c r="E4565" s="47" t="s">
        <v>6156</v>
      </c>
      <c r="F4565" s="47" t="s">
        <v>6157</v>
      </c>
      <c r="G4565" s="48" t="s">
        <v>6158</v>
      </c>
    </row>
    <row r="4566" spans="1:7">
      <c r="A4566" s="46">
        <v>2014</v>
      </c>
      <c r="B4566" s="47" t="s">
        <v>216</v>
      </c>
      <c r="C4566" s="47" t="s">
        <v>218</v>
      </c>
      <c r="D4566" s="47" t="s">
        <v>0</v>
      </c>
      <c r="E4566" s="47" t="s">
        <v>6159</v>
      </c>
      <c r="F4566" s="47" t="s">
        <v>6160</v>
      </c>
      <c r="G4566" s="48" t="s">
        <v>6161</v>
      </c>
    </row>
    <row r="4567" spans="1:7">
      <c r="A4567" s="46">
        <v>2014</v>
      </c>
      <c r="B4567" s="47" t="s">
        <v>216</v>
      </c>
      <c r="C4567" s="47" t="s">
        <v>218</v>
      </c>
      <c r="D4567" s="47" t="s">
        <v>0</v>
      </c>
      <c r="E4567" s="47" t="s">
        <v>6162</v>
      </c>
      <c r="F4567" s="47" t="s">
        <v>6163</v>
      </c>
      <c r="G4567" s="48" t="s">
        <v>6164</v>
      </c>
    </row>
    <row r="4568" spans="1:7">
      <c r="A4568" s="46">
        <v>2014</v>
      </c>
      <c r="B4568" s="47" t="s">
        <v>216</v>
      </c>
      <c r="C4568" s="47" t="s">
        <v>218</v>
      </c>
      <c r="D4568" s="47" t="s">
        <v>0</v>
      </c>
      <c r="E4568" s="47" t="s">
        <v>6165</v>
      </c>
      <c r="F4568" s="47" t="s">
        <v>6166</v>
      </c>
      <c r="G4568" s="48" t="s">
        <v>6167</v>
      </c>
    </row>
    <row r="4569" spans="1:7">
      <c r="A4569" s="46">
        <v>2014</v>
      </c>
      <c r="B4569" s="47" t="s">
        <v>216</v>
      </c>
      <c r="C4569" s="47" t="s">
        <v>218</v>
      </c>
      <c r="D4569" s="47" t="s">
        <v>0</v>
      </c>
      <c r="E4569" s="47" t="s">
        <v>6168</v>
      </c>
      <c r="F4569" s="47" t="s">
        <v>6169</v>
      </c>
      <c r="G4569" s="48" t="s">
        <v>6170</v>
      </c>
    </row>
    <row r="4570" spans="1:7">
      <c r="A4570" s="46">
        <v>2014</v>
      </c>
      <c r="B4570" s="47" t="s">
        <v>216</v>
      </c>
      <c r="C4570" s="47" t="s">
        <v>218</v>
      </c>
      <c r="D4570" s="47" t="s">
        <v>0</v>
      </c>
      <c r="E4570" s="47" t="s">
        <v>6171</v>
      </c>
      <c r="F4570" s="47" t="s">
        <v>6172</v>
      </c>
      <c r="G4570" s="48" t="s">
        <v>6173</v>
      </c>
    </row>
    <row r="4571" spans="1:7">
      <c r="A4571" s="46">
        <v>2014</v>
      </c>
      <c r="B4571" s="47" t="s">
        <v>216</v>
      </c>
      <c r="C4571" s="47" t="s">
        <v>218</v>
      </c>
      <c r="D4571" s="47" t="s">
        <v>0</v>
      </c>
      <c r="E4571" s="47" t="s">
        <v>6174</v>
      </c>
      <c r="F4571" s="47" t="s">
        <v>6175</v>
      </c>
      <c r="G4571" s="48" t="s">
        <v>6176</v>
      </c>
    </row>
    <row r="4572" spans="1:7">
      <c r="A4572" s="46">
        <v>2014</v>
      </c>
      <c r="B4572" s="47" t="s">
        <v>216</v>
      </c>
      <c r="C4572" s="47" t="s">
        <v>218</v>
      </c>
      <c r="D4572" s="47" t="s">
        <v>0</v>
      </c>
      <c r="E4572" s="47" t="s">
        <v>6177</v>
      </c>
      <c r="F4572" s="47" t="s">
        <v>6178</v>
      </c>
      <c r="G4572" s="48" t="s">
        <v>6179</v>
      </c>
    </row>
    <row r="4573" spans="1:7">
      <c r="A4573" s="46">
        <v>2014</v>
      </c>
      <c r="B4573" s="47" t="s">
        <v>216</v>
      </c>
      <c r="C4573" s="47" t="s">
        <v>218</v>
      </c>
      <c r="D4573" s="47" t="s">
        <v>0</v>
      </c>
      <c r="E4573" s="47" t="s">
        <v>2979</v>
      </c>
      <c r="F4573" s="47" t="s">
        <v>6180</v>
      </c>
      <c r="G4573" s="48" t="s">
        <v>6181</v>
      </c>
    </row>
    <row r="4574" spans="1:7">
      <c r="A4574" s="46">
        <v>2014</v>
      </c>
      <c r="B4574" s="47" t="s">
        <v>216</v>
      </c>
      <c r="C4574" s="47" t="s">
        <v>218</v>
      </c>
      <c r="D4574" s="47" t="s">
        <v>0</v>
      </c>
      <c r="E4574" s="47" t="s">
        <v>6182</v>
      </c>
      <c r="F4574" s="47" t="s">
        <v>6183</v>
      </c>
      <c r="G4574" s="48" t="s">
        <v>6184</v>
      </c>
    </row>
    <row r="4575" spans="1:7">
      <c r="A4575" s="46">
        <v>2014</v>
      </c>
      <c r="B4575" s="47" t="s">
        <v>216</v>
      </c>
      <c r="C4575" s="47" t="s">
        <v>218</v>
      </c>
      <c r="D4575" s="47" t="s">
        <v>0</v>
      </c>
      <c r="E4575" s="47" t="s">
        <v>6185</v>
      </c>
      <c r="F4575" s="47" t="s">
        <v>6186</v>
      </c>
      <c r="G4575" s="48" t="s">
        <v>6187</v>
      </c>
    </row>
    <row r="4576" spans="1:7">
      <c r="A4576" s="46">
        <v>2014</v>
      </c>
      <c r="B4576" s="47" t="s">
        <v>216</v>
      </c>
      <c r="C4576" s="47" t="s">
        <v>218</v>
      </c>
      <c r="D4576" s="47" t="s">
        <v>0</v>
      </c>
      <c r="E4576" s="47" t="s">
        <v>6188</v>
      </c>
      <c r="F4576" s="47" t="s">
        <v>6189</v>
      </c>
      <c r="G4576" s="48" t="s">
        <v>6190</v>
      </c>
    </row>
    <row r="4577" spans="1:7">
      <c r="A4577" s="46">
        <v>2014</v>
      </c>
      <c r="B4577" s="47" t="s">
        <v>216</v>
      </c>
      <c r="C4577" s="47" t="s">
        <v>218</v>
      </c>
      <c r="D4577" s="47" t="s">
        <v>0</v>
      </c>
      <c r="E4577" s="47" t="s">
        <v>6191</v>
      </c>
      <c r="F4577" s="47" t="s">
        <v>6192</v>
      </c>
      <c r="G4577" s="48" t="s">
        <v>6193</v>
      </c>
    </row>
    <row r="4578" spans="1:7">
      <c r="A4578" s="46">
        <v>2014</v>
      </c>
      <c r="B4578" s="47" t="s">
        <v>216</v>
      </c>
      <c r="C4578" s="47" t="s">
        <v>218</v>
      </c>
      <c r="D4578" s="47" t="s">
        <v>0</v>
      </c>
      <c r="E4578" s="47" t="s">
        <v>6194</v>
      </c>
      <c r="F4578" s="47" t="s">
        <v>6195</v>
      </c>
      <c r="G4578" s="48" t="s">
        <v>6196</v>
      </c>
    </row>
    <row r="4579" spans="1:7">
      <c r="A4579" s="46">
        <v>2014</v>
      </c>
      <c r="B4579" s="47" t="s">
        <v>216</v>
      </c>
      <c r="C4579" s="47" t="s">
        <v>218</v>
      </c>
      <c r="D4579" s="47" t="s">
        <v>0</v>
      </c>
      <c r="E4579" s="47" t="s">
        <v>6197</v>
      </c>
      <c r="F4579" s="47" t="s">
        <v>6198</v>
      </c>
      <c r="G4579" s="48" t="s">
        <v>6199</v>
      </c>
    </row>
    <row r="4580" spans="1:7">
      <c r="A4580" s="46">
        <v>2014</v>
      </c>
      <c r="B4580" s="47" t="s">
        <v>216</v>
      </c>
      <c r="C4580" s="47" t="s">
        <v>218</v>
      </c>
      <c r="D4580" s="47" t="s">
        <v>17574</v>
      </c>
      <c r="E4580" s="47" t="s">
        <v>6200</v>
      </c>
      <c r="F4580" s="47" t="s">
        <v>6201</v>
      </c>
      <c r="G4580" s="48" t="s">
        <v>6202</v>
      </c>
    </row>
    <row r="4581" spans="1:7">
      <c r="A4581" s="46">
        <v>2014</v>
      </c>
      <c r="B4581" s="47" t="s">
        <v>216</v>
      </c>
      <c r="C4581" s="47" t="s">
        <v>218</v>
      </c>
      <c r="D4581" s="47" t="s">
        <v>0</v>
      </c>
      <c r="E4581" s="47" t="s">
        <v>6203</v>
      </c>
      <c r="F4581" s="47" t="s">
        <v>6204</v>
      </c>
      <c r="G4581" s="48" t="s">
        <v>6205</v>
      </c>
    </row>
    <row r="4582" spans="1:7">
      <c r="A4582" s="46">
        <v>2014</v>
      </c>
      <c r="B4582" s="47" t="s">
        <v>216</v>
      </c>
      <c r="C4582" s="47" t="s">
        <v>218</v>
      </c>
      <c r="D4582" s="47" t="s">
        <v>0</v>
      </c>
      <c r="E4582" s="47" t="s">
        <v>6206</v>
      </c>
      <c r="F4582" s="47" t="s">
        <v>6207</v>
      </c>
      <c r="G4582" s="48" t="s">
        <v>6208</v>
      </c>
    </row>
    <row r="4583" spans="1:7">
      <c r="A4583" s="46">
        <v>2014</v>
      </c>
      <c r="B4583" s="47" t="s">
        <v>216</v>
      </c>
      <c r="C4583" s="47" t="s">
        <v>218</v>
      </c>
      <c r="D4583" s="47" t="s">
        <v>0</v>
      </c>
      <c r="E4583" s="47" t="s">
        <v>6209</v>
      </c>
      <c r="F4583" s="47" t="s">
        <v>6210</v>
      </c>
      <c r="G4583" s="48" t="s">
        <v>6211</v>
      </c>
    </row>
    <row r="4584" spans="1:7">
      <c r="A4584" s="46">
        <v>2014</v>
      </c>
      <c r="B4584" s="47" t="s">
        <v>216</v>
      </c>
      <c r="C4584" s="47" t="s">
        <v>218</v>
      </c>
      <c r="D4584" s="47" t="s">
        <v>0</v>
      </c>
      <c r="E4584" s="47" t="s">
        <v>6212</v>
      </c>
      <c r="F4584" s="47" t="s">
        <v>6213</v>
      </c>
      <c r="G4584" s="48" t="s">
        <v>6214</v>
      </c>
    </row>
    <row r="4585" spans="1:7">
      <c r="A4585" s="46">
        <v>2014</v>
      </c>
      <c r="B4585" s="47" t="s">
        <v>216</v>
      </c>
      <c r="C4585" s="47" t="s">
        <v>218</v>
      </c>
      <c r="D4585" s="47" t="s">
        <v>0</v>
      </c>
      <c r="E4585" s="47" t="s">
        <v>6215</v>
      </c>
      <c r="F4585" s="47" t="s">
        <v>6216</v>
      </c>
      <c r="G4585" s="48" t="s">
        <v>6217</v>
      </c>
    </row>
    <row r="4586" spans="1:7">
      <c r="A4586" s="46">
        <v>2014</v>
      </c>
      <c r="B4586" s="47" t="s">
        <v>216</v>
      </c>
      <c r="C4586" s="47" t="s">
        <v>218</v>
      </c>
      <c r="D4586" s="47" t="s">
        <v>0</v>
      </c>
      <c r="E4586" s="47" t="s">
        <v>6218</v>
      </c>
      <c r="F4586" s="47" t="s">
        <v>6219</v>
      </c>
      <c r="G4586" s="48" t="s">
        <v>6220</v>
      </c>
    </row>
    <row r="4587" spans="1:7">
      <c r="A4587" s="46">
        <v>2014</v>
      </c>
      <c r="B4587" s="47" t="s">
        <v>216</v>
      </c>
      <c r="C4587" s="47" t="s">
        <v>218</v>
      </c>
      <c r="D4587" s="47" t="s">
        <v>0</v>
      </c>
      <c r="E4587" s="47" t="s">
        <v>6221</v>
      </c>
      <c r="F4587" s="47" t="s">
        <v>6222</v>
      </c>
      <c r="G4587" s="48" t="s">
        <v>6223</v>
      </c>
    </row>
    <row r="4588" spans="1:7">
      <c r="A4588" s="46">
        <v>2014</v>
      </c>
      <c r="B4588" s="47" t="s">
        <v>216</v>
      </c>
      <c r="C4588" s="47" t="s">
        <v>218</v>
      </c>
      <c r="D4588" s="47" t="s">
        <v>0</v>
      </c>
      <c r="E4588" s="47" t="s">
        <v>6224</v>
      </c>
      <c r="F4588" s="47" t="s">
        <v>6225</v>
      </c>
      <c r="G4588" s="48" t="s">
        <v>6226</v>
      </c>
    </row>
    <row r="4589" spans="1:7">
      <c r="A4589" s="46">
        <v>2014</v>
      </c>
      <c r="B4589" s="47" t="s">
        <v>216</v>
      </c>
      <c r="C4589" s="47" t="s">
        <v>218</v>
      </c>
      <c r="D4589" s="47" t="s">
        <v>0</v>
      </c>
      <c r="E4589" s="47" t="s">
        <v>6227</v>
      </c>
      <c r="F4589" s="47" t="s">
        <v>6228</v>
      </c>
      <c r="G4589" s="48" t="s">
        <v>6229</v>
      </c>
    </row>
    <row r="4590" spans="1:7">
      <c r="A4590" s="46">
        <v>2014</v>
      </c>
      <c r="B4590" s="47" t="s">
        <v>216</v>
      </c>
      <c r="C4590" s="47" t="s">
        <v>218</v>
      </c>
      <c r="D4590" s="47" t="s">
        <v>0</v>
      </c>
      <c r="E4590" s="47" t="s">
        <v>6230</v>
      </c>
      <c r="F4590" s="47" t="s">
        <v>6231</v>
      </c>
      <c r="G4590" s="48" t="s">
        <v>6232</v>
      </c>
    </row>
    <row r="4591" spans="1:7">
      <c r="A4591" s="46">
        <v>2014</v>
      </c>
      <c r="B4591" s="47" t="s">
        <v>216</v>
      </c>
      <c r="C4591" s="47" t="s">
        <v>218</v>
      </c>
      <c r="D4591" s="47" t="s">
        <v>0</v>
      </c>
      <c r="E4591" s="47" t="s">
        <v>6233</v>
      </c>
      <c r="F4591" s="47" t="s">
        <v>6234</v>
      </c>
      <c r="G4591" s="48" t="s">
        <v>6235</v>
      </c>
    </row>
    <row r="4592" spans="1:7">
      <c r="A4592" s="46">
        <v>2014</v>
      </c>
      <c r="B4592" s="47" t="s">
        <v>216</v>
      </c>
      <c r="C4592" s="47" t="s">
        <v>218</v>
      </c>
      <c r="D4592" s="47" t="s">
        <v>0</v>
      </c>
      <c r="E4592" s="47" t="s">
        <v>6236</v>
      </c>
      <c r="F4592" s="47" t="s">
        <v>6237</v>
      </c>
      <c r="G4592" s="48" t="s">
        <v>6238</v>
      </c>
    </row>
    <row r="4593" spans="1:7">
      <c r="A4593" s="46">
        <v>2014</v>
      </c>
      <c r="B4593" s="47" t="s">
        <v>216</v>
      </c>
      <c r="C4593" s="47" t="s">
        <v>218</v>
      </c>
      <c r="D4593" s="47" t="s">
        <v>17574</v>
      </c>
      <c r="E4593" s="47" t="s">
        <v>6239</v>
      </c>
      <c r="F4593" s="47" t="s">
        <v>6240</v>
      </c>
      <c r="G4593" s="48" t="s">
        <v>6241</v>
      </c>
    </row>
    <row r="4594" spans="1:7">
      <c r="A4594" s="46">
        <v>2014</v>
      </c>
      <c r="B4594" s="47" t="s">
        <v>216</v>
      </c>
      <c r="C4594" s="47" t="s">
        <v>218</v>
      </c>
      <c r="D4594" s="47" t="s">
        <v>17574</v>
      </c>
      <c r="E4594" s="47" t="s">
        <v>6242</v>
      </c>
      <c r="F4594" s="47" t="s">
        <v>6243</v>
      </c>
      <c r="G4594" s="48" t="s">
        <v>6244</v>
      </c>
    </row>
    <row r="4595" spans="1:7">
      <c r="A4595" s="46">
        <v>2014</v>
      </c>
      <c r="B4595" s="47" t="s">
        <v>216</v>
      </c>
      <c r="C4595" s="47" t="s">
        <v>218</v>
      </c>
      <c r="D4595" s="47" t="s">
        <v>0</v>
      </c>
      <c r="E4595" s="47" t="s">
        <v>6245</v>
      </c>
      <c r="F4595" s="47" t="s">
        <v>6246</v>
      </c>
      <c r="G4595" s="48" t="s">
        <v>6247</v>
      </c>
    </row>
    <row r="4596" spans="1:7">
      <c r="A4596" s="46">
        <v>2014</v>
      </c>
      <c r="B4596" s="47" t="s">
        <v>216</v>
      </c>
      <c r="C4596" s="47" t="s">
        <v>218</v>
      </c>
      <c r="D4596" s="47" t="s">
        <v>17574</v>
      </c>
      <c r="E4596" s="47" t="s">
        <v>6248</v>
      </c>
      <c r="F4596" s="47" t="s">
        <v>6249</v>
      </c>
      <c r="G4596" s="48" t="s">
        <v>6250</v>
      </c>
    </row>
    <row r="4597" spans="1:7">
      <c r="A4597" s="46">
        <v>2014</v>
      </c>
      <c r="B4597" s="47" t="s">
        <v>216</v>
      </c>
      <c r="C4597" s="47" t="s">
        <v>218</v>
      </c>
      <c r="D4597" s="47" t="s">
        <v>0</v>
      </c>
      <c r="E4597" s="47" t="s">
        <v>6251</v>
      </c>
      <c r="F4597" s="47" t="s">
        <v>6252</v>
      </c>
      <c r="G4597" s="48" t="s">
        <v>6253</v>
      </c>
    </row>
    <row r="4598" spans="1:7">
      <c r="A4598" s="46">
        <v>2014</v>
      </c>
      <c r="B4598" s="47" t="s">
        <v>216</v>
      </c>
      <c r="C4598" s="47" t="s">
        <v>218</v>
      </c>
      <c r="D4598" s="47" t="s">
        <v>17574</v>
      </c>
      <c r="E4598" s="47" t="s">
        <v>6254</v>
      </c>
      <c r="F4598" s="47" t="s">
        <v>6255</v>
      </c>
      <c r="G4598" s="48" t="s">
        <v>6256</v>
      </c>
    </row>
    <row r="4599" spans="1:7">
      <c r="A4599" s="46">
        <v>2014</v>
      </c>
      <c r="B4599" s="47" t="s">
        <v>216</v>
      </c>
      <c r="C4599" s="47" t="s">
        <v>218</v>
      </c>
      <c r="D4599" s="47" t="s">
        <v>0</v>
      </c>
      <c r="E4599" s="47" t="s">
        <v>1996</v>
      </c>
      <c r="F4599" s="47" t="s">
        <v>6257</v>
      </c>
      <c r="G4599" s="48" t="s">
        <v>6258</v>
      </c>
    </row>
    <row r="4600" spans="1:7">
      <c r="A4600" s="46">
        <v>2014</v>
      </c>
      <c r="B4600" s="47" t="s">
        <v>216</v>
      </c>
      <c r="C4600" s="47" t="s">
        <v>218</v>
      </c>
      <c r="D4600" s="47" t="s">
        <v>0</v>
      </c>
      <c r="E4600" s="47" t="s">
        <v>6259</v>
      </c>
      <c r="F4600" s="47" t="s">
        <v>6260</v>
      </c>
      <c r="G4600" s="48" t="s">
        <v>6261</v>
      </c>
    </row>
    <row r="4601" spans="1:7">
      <c r="A4601" s="46">
        <v>2014</v>
      </c>
      <c r="B4601" s="47" t="s">
        <v>216</v>
      </c>
      <c r="C4601" s="47" t="s">
        <v>218</v>
      </c>
      <c r="D4601" s="47" t="s">
        <v>0</v>
      </c>
      <c r="E4601" s="47" t="s">
        <v>6262</v>
      </c>
      <c r="F4601" s="47" t="s">
        <v>6263</v>
      </c>
      <c r="G4601" s="48" t="s">
        <v>6264</v>
      </c>
    </row>
    <row r="4602" spans="1:7">
      <c r="A4602" s="46">
        <v>2014</v>
      </c>
      <c r="B4602" s="47" t="s">
        <v>216</v>
      </c>
      <c r="C4602" s="47" t="s">
        <v>218</v>
      </c>
      <c r="D4602" s="47" t="s">
        <v>0</v>
      </c>
      <c r="E4602" s="47" t="s">
        <v>6265</v>
      </c>
      <c r="F4602" s="47" t="s">
        <v>6266</v>
      </c>
      <c r="G4602" s="48" t="s">
        <v>6267</v>
      </c>
    </row>
    <row r="4603" spans="1:7">
      <c r="A4603" s="46">
        <v>2014</v>
      </c>
      <c r="B4603" s="47" t="s">
        <v>216</v>
      </c>
      <c r="C4603" s="47" t="s">
        <v>218</v>
      </c>
      <c r="D4603" s="47" t="s">
        <v>0</v>
      </c>
      <c r="E4603" s="47" t="s">
        <v>6268</v>
      </c>
      <c r="F4603" s="47" t="s">
        <v>6269</v>
      </c>
      <c r="G4603" s="48" t="s">
        <v>6270</v>
      </c>
    </row>
    <row r="4604" spans="1:7">
      <c r="A4604" s="46">
        <v>2014</v>
      </c>
      <c r="B4604" s="47" t="s">
        <v>216</v>
      </c>
      <c r="C4604" s="47" t="s">
        <v>218</v>
      </c>
      <c r="D4604" s="47" t="s">
        <v>0</v>
      </c>
      <c r="E4604" s="47" t="s">
        <v>6271</v>
      </c>
      <c r="F4604" s="47" t="s">
        <v>6272</v>
      </c>
      <c r="G4604" s="48" t="s">
        <v>6273</v>
      </c>
    </row>
    <row r="4605" spans="1:7">
      <c r="A4605" s="46">
        <v>2014</v>
      </c>
      <c r="B4605" s="47" t="s">
        <v>216</v>
      </c>
      <c r="C4605" s="47" t="s">
        <v>218</v>
      </c>
      <c r="D4605" s="47" t="s">
        <v>0</v>
      </c>
      <c r="E4605" s="47" t="s">
        <v>6274</v>
      </c>
      <c r="F4605" s="47" t="s">
        <v>6275</v>
      </c>
      <c r="G4605" s="48" t="s">
        <v>6276</v>
      </c>
    </row>
    <row r="4606" spans="1:7">
      <c r="A4606" s="46">
        <v>2014</v>
      </c>
      <c r="B4606" s="47" t="s">
        <v>216</v>
      </c>
      <c r="C4606" s="47" t="s">
        <v>218</v>
      </c>
      <c r="D4606" s="47" t="s">
        <v>17574</v>
      </c>
      <c r="E4606" s="47" t="s">
        <v>6277</v>
      </c>
      <c r="F4606" s="47" t="s">
        <v>6278</v>
      </c>
      <c r="G4606" s="48" t="s">
        <v>6279</v>
      </c>
    </row>
    <row r="4607" spans="1:7">
      <c r="A4607" s="46">
        <v>2014</v>
      </c>
      <c r="B4607" s="47" t="s">
        <v>216</v>
      </c>
      <c r="C4607" s="47" t="s">
        <v>218</v>
      </c>
      <c r="D4607" s="47" t="s">
        <v>0</v>
      </c>
      <c r="E4607" s="47" t="s">
        <v>6280</v>
      </c>
      <c r="F4607" s="47" t="s">
        <v>6281</v>
      </c>
      <c r="G4607" s="48" t="s">
        <v>6282</v>
      </c>
    </row>
    <row r="4608" spans="1:7">
      <c r="A4608" s="46">
        <v>2014</v>
      </c>
      <c r="B4608" s="47" t="s">
        <v>216</v>
      </c>
      <c r="C4608" s="47" t="s">
        <v>218</v>
      </c>
      <c r="D4608" s="47" t="s">
        <v>0</v>
      </c>
      <c r="E4608" s="47" t="s">
        <v>6283</v>
      </c>
      <c r="F4608" s="47" t="s">
        <v>6284</v>
      </c>
      <c r="G4608" s="48" t="s">
        <v>6285</v>
      </c>
    </row>
    <row r="4609" spans="1:7">
      <c r="A4609" s="46">
        <v>2014</v>
      </c>
      <c r="B4609" s="47" t="s">
        <v>216</v>
      </c>
      <c r="C4609" s="47" t="s">
        <v>218</v>
      </c>
      <c r="D4609" s="47" t="s">
        <v>0</v>
      </c>
      <c r="E4609" s="47" t="s">
        <v>6068</v>
      </c>
      <c r="F4609" s="47" t="s">
        <v>6286</v>
      </c>
      <c r="G4609" s="48" t="s">
        <v>6287</v>
      </c>
    </row>
    <row r="4610" spans="1:7">
      <c r="A4610" s="46">
        <v>2014</v>
      </c>
      <c r="B4610" s="47" t="s">
        <v>216</v>
      </c>
      <c r="C4610" s="47" t="s">
        <v>218</v>
      </c>
      <c r="D4610" s="47" t="s">
        <v>0</v>
      </c>
      <c r="E4610" s="47" t="s">
        <v>6288</v>
      </c>
      <c r="F4610" s="47" t="s">
        <v>6289</v>
      </c>
      <c r="G4610" s="48" t="s">
        <v>6290</v>
      </c>
    </row>
    <row r="4611" spans="1:7">
      <c r="A4611" s="46">
        <v>2014</v>
      </c>
      <c r="B4611" s="47" t="s">
        <v>216</v>
      </c>
      <c r="C4611" s="47" t="s">
        <v>218</v>
      </c>
      <c r="D4611" s="47" t="s">
        <v>0</v>
      </c>
      <c r="E4611" s="47" t="s">
        <v>6291</v>
      </c>
      <c r="F4611" s="47" t="s">
        <v>6292</v>
      </c>
      <c r="G4611" s="48" t="s">
        <v>6293</v>
      </c>
    </row>
    <row r="4612" spans="1:7">
      <c r="A4612" s="46">
        <v>2014</v>
      </c>
      <c r="B4612" s="47" t="s">
        <v>216</v>
      </c>
      <c r="C4612" s="47" t="s">
        <v>218</v>
      </c>
      <c r="D4612" s="47" t="s">
        <v>0</v>
      </c>
      <c r="E4612" s="47" t="s">
        <v>6294</v>
      </c>
      <c r="F4612" s="47" t="s">
        <v>6295</v>
      </c>
      <c r="G4612" s="48" t="s">
        <v>6296</v>
      </c>
    </row>
    <row r="4613" spans="1:7">
      <c r="A4613" s="46">
        <v>2014</v>
      </c>
      <c r="B4613" s="47" t="s">
        <v>216</v>
      </c>
      <c r="C4613" s="47" t="s">
        <v>218</v>
      </c>
      <c r="D4613" s="47" t="s">
        <v>0</v>
      </c>
      <c r="E4613" s="47" t="s">
        <v>6297</v>
      </c>
      <c r="F4613" s="47" t="s">
        <v>6298</v>
      </c>
      <c r="G4613" s="48" t="s">
        <v>6299</v>
      </c>
    </row>
    <row r="4614" spans="1:7">
      <c r="A4614" s="46">
        <v>2014</v>
      </c>
      <c r="B4614" s="47" t="s">
        <v>216</v>
      </c>
      <c r="C4614" s="47" t="s">
        <v>218</v>
      </c>
      <c r="D4614" s="47" t="s">
        <v>0</v>
      </c>
      <c r="E4614" s="47" t="s">
        <v>6300</v>
      </c>
      <c r="F4614" s="47" t="s">
        <v>6301</v>
      </c>
      <c r="G4614" s="48" t="s">
        <v>6302</v>
      </c>
    </row>
    <row r="4615" spans="1:7">
      <c r="A4615" s="46">
        <v>2014</v>
      </c>
      <c r="B4615" s="47" t="s">
        <v>216</v>
      </c>
      <c r="C4615" s="47" t="s">
        <v>218</v>
      </c>
      <c r="D4615" s="47" t="s">
        <v>0</v>
      </c>
      <c r="E4615" s="47" t="s">
        <v>6303</v>
      </c>
      <c r="F4615" s="47" t="s">
        <v>6304</v>
      </c>
      <c r="G4615" s="48" t="s">
        <v>6305</v>
      </c>
    </row>
    <row r="4616" spans="1:7">
      <c r="A4616" s="46">
        <v>2014</v>
      </c>
      <c r="B4616" s="47" t="s">
        <v>216</v>
      </c>
      <c r="C4616" s="47" t="s">
        <v>218</v>
      </c>
      <c r="D4616" s="47" t="s">
        <v>0</v>
      </c>
      <c r="E4616" s="47" t="s">
        <v>6306</v>
      </c>
      <c r="F4616" s="47" t="s">
        <v>6307</v>
      </c>
      <c r="G4616" s="48" t="s">
        <v>6308</v>
      </c>
    </row>
    <row r="4617" spans="1:7">
      <c r="A4617" s="46">
        <v>2013</v>
      </c>
      <c r="B4617" s="47" t="s">
        <v>2</v>
      </c>
      <c r="C4617" s="47" t="s">
        <v>4</v>
      </c>
      <c r="D4617" s="47" t="s">
        <v>0</v>
      </c>
      <c r="E4617" s="47" t="s">
        <v>17607</v>
      </c>
      <c r="F4617" s="47" t="s">
        <v>17608</v>
      </c>
      <c r="G4617" s="48" t="s">
        <v>11096</v>
      </c>
    </row>
    <row r="4618" spans="1:7">
      <c r="A4618" s="46">
        <v>2013</v>
      </c>
      <c r="B4618" s="47" t="s">
        <v>2</v>
      </c>
      <c r="C4618" s="47" t="s">
        <v>4</v>
      </c>
      <c r="D4618" s="47" t="s">
        <v>0</v>
      </c>
      <c r="E4618" s="47" t="s">
        <v>17609</v>
      </c>
      <c r="F4618" s="47" t="s">
        <v>17610</v>
      </c>
      <c r="G4618" s="48" t="s">
        <v>11098</v>
      </c>
    </row>
    <row r="4619" spans="1:7">
      <c r="A4619" s="46">
        <v>2013</v>
      </c>
      <c r="B4619" s="47" t="s">
        <v>2</v>
      </c>
      <c r="C4619" s="47" t="s">
        <v>4</v>
      </c>
      <c r="D4619" s="47" t="s">
        <v>0</v>
      </c>
      <c r="E4619" s="47" t="s">
        <v>17611</v>
      </c>
      <c r="F4619" s="47" t="s">
        <v>17612</v>
      </c>
      <c r="G4619" s="48" t="s">
        <v>10992</v>
      </c>
    </row>
    <row r="4620" spans="1:7">
      <c r="A4620" s="46">
        <v>2013</v>
      </c>
      <c r="B4620" s="47" t="s">
        <v>2</v>
      </c>
      <c r="C4620" s="47" t="s">
        <v>4</v>
      </c>
      <c r="D4620" s="47" t="s">
        <v>0</v>
      </c>
      <c r="E4620" s="47" t="s">
        <v>17613</v>
      </c>
      <c r="F4620" s="47" t="s">
        <v>17614</v>
      </c>
      <c r="G4620" s="48" t="s">
        <v>11095</v>
      </c>
    </row>
    <row r="4621" spans="1:7">
      <c r="A4621" s="46">
        <v>2013</v>
      </c>
      <c r="B4621" s="47" t="s">
        <v>2</v>
      </c>
      <c r="C4621" s="47" t="s">
        <v>4</v>
      </c>
      <c r="D4621" s="47" t="s">
        <v>17574</v>
      </c>
      <c r="E4621" s="47" t="s">
        <v>17615</v>
      </c>
      <c r="F4621" s="47" t="s">
        <v>17616</v>
      </c>
      <c r="G4621" s="48" t="s">
        <v>17617</v>
      </c>
    </row>
    <row r="4622" spans="1:7">
      <c r="A4622" s="46">
        <v>2013</v>
      </c>
      <c r="B4622" s="47" t="s">
        <v>2</v>
      </c>
      <c r="C4622" s="47" t="s">
        <v>4</v>
      </c>
      <c r="D4622" s="47" t="s">
        <v>0</v>
      </c>
      <c r="E4622" s="47" t="s">
        <v>17618</v>
      </c>
      <c r="F4622" s="47" t="s">
        <v>17619</v>
      </c>
      <c r="G4622" s="48" t="s">
        <v>11097</v>
      </c>
    </row>
    <row r="4623" spans="1:7">
      <c r="A4623" s="46">
        <v>2013</v>
      </c>
      <c r="B4623" s="47" t="s">
        <v>2</v>
      </c>
      <c r="C4623" s="47" t="s">
        <v>4</v>
      </c>
      <c r="D4623" s="47" t="s">
        <v>0</v>
      </c>
      <c r="E4623" s="47" t="s">
        <v>1333</v>
      </c>
      <c r="F4623" s="47" t="s">
        <v>17620</v>
      </c>
      <c r="G4623" s="48" t="s">
        <v>10992</v>
      </c>
    </row>
    <row r="4624" spans="1:7">
      <c r="A4624" s="46">
        <v>2013</v>
      </c>
      <c r="B4624" s="47" t="s">
        <v>2</v>
      </c>
      <c r="C4624" s="47" t="s">
        <v>4</v>
      </c>
      <c r="D4624" s="47" t="s">
        <v>17574</v>
      </c>
      <c r="E4624" s="47" t="s">
        <v>17621</v>
      </c>
      <c r="F4624" s="47" t="s">
        <v>17622</v>
      </c>
      <c r="G4624" s="48" t="s">
        <v>17623</v>
      </c>
    </row>
    <row r="4625" spans="1:7">
      <c r="A4625" s="46">
        <v>2013</v>
      </c>
      <c r="B4625" s="47" t="s">
        <v>2</v>
      </c>
      <c r="C4625" s="47" t="s">
        <v>4</v>
      </c>
      <c r="D4625" s="47" t="s">
        <v>0</v>
      </c>
      <c r="E4625" s="47" t="s">
        <v>17624</v>
      </c>
      <c r="F4625" s="47" t="s">
        <v>17625</v>
      </c>
      <c r="G4625" s="48" t="s">
        <v>10992</v>
      </c>
    </row>
    <row r="4626" spans="1:7">
      <c r="A4626" s="46">
        <v>2013</v>
      </c>
      <c r="B4626" s="47" t="s">
        <v>2</v>
      </c>
      <c r="C4626" s="47" t="s">
        <v>17575</v>
      </c>
      <c r="D4626" s="47" t="s">
        <v>17574</v>
      </c>
      <c r="E4626" s="47" t="s">
        <v>6336</v>
      </c>
      <c r="F4626" s="47" t="s">
        <v>17626</v>
      </c>
      <c r="G4626" s="48" t="s">
        <v>1452</v>
      </c>
    </row>
    <row r="4627" spans="1:7">
      <c r="A4627" s="46">
        <v>2013</v>
      </c>
      <c r="B4627" s="47" t="s">
        <v>2</v>
      </c>
      <c r="C4627" s="47" t="s">
        <v>17575</v>
      </c>
      <c r="D4627" s="47" t="s">
        <v>17574</v>
      </c>
      <c r="E4627" s="47" t="s">
        <v>17627</v>
      </c>
      <c r="F4627" s="47" t="s">
        <v>17628</v>
      </c>
      <c r="G4627" s="48" t="s">
        <v>17629</v>
      </c>
    </row>
    <row r="4628" spans="1:7">
      <c r="A4628" s="46">
        <v>2013</v>
      </c>
      <c r="B4628" s="47" t="s">
        <v>2</v>
      </c>
      <c r="C4628" s="47" t="s">
        <v>17575</v>
      </c>
      <c r="D4628" s="47" t="s">
        <v>0</v>
      </c>
      <c r="E4628" s="47" t="s">
        <v>10931</v>
      </c>
      <c r="F4628" s="47" t="s">
        <v>17630</v>
      </c>
      <c r="G4628" s="48" t="s">
        <v>17631</v>
      </c>
    </row>
    <row r="4629" spans="1:7">
      <c r="A4629" s="46">
        <v>2013</v>
      </c>
      <c r="B4629" s="47" t="s">
        <v>2</v>
      </c>
      <c r="C4629" s="47" t="s">
        <v>17575</v>
      </c>
      <c r="D4629" s="47" t="s">
        <v>0</v>
      </c>
      <c r="E4629" s="47" t="s">
        <v>17632</v>
      </c>
      <c r="F4629" s="47" t="s">
        <v>17633</v>
      </c>
      <c r="G4629" s="48" t="s">
        <v>17634</v>
      </c>
    </row>
    <row r="4630" spans="1:7">
      <c r="A4630" s="46">
        <v>2013</v>
      </c>
      <c r="B4630" s="47" t="s">
        <v>2</v>
      </c>
      <c r="C4630" s="47" t="s">
        <v>17575</v>
      </c>
      <c r="D4630" s="47" t="s">
        <v>0</v>
      </c>
      <c r="E4630" s="47" t="s">
        <v>17635</v>
      </c>
      <c r="F4630" s="47" t="s">
        <v>17636</v>
      </c>
      <c r="G4630" s="48" t="s">
        <v>17637</v>
      </c>
    </row>
    <row r="4631" spans="1:7">
      <c r="A4631" s="46">
        <v>2013</v>
      </c>
      <c r="B4631" s="47" t="s">
        <v>2</v>
      </c>
      <c r="C4631" s="47" t="s">
        <v>17575</v>
      </c>
      <c r="D4631" s="47" t="s">
        <v>17574</v>
      </c>
      <c r="E4631" s="47" t="s">
        <v>17638</v>
      </c>
      <c r="F4631" s="47" t="s">
        <v>17639</v>
      </c>
      <c r="G4631" s="48" t="s">
        <v>17640</v>
      </c>
    </row>
    <row r="4632" spans="1:7">
      <c r="A4632" s="46">
        <v>2013</v>
      </c>
      <c r="B4632" s="47" t="s">
        <v>2</v>
      </c>
      <c r="C4632" s="47" t="s">
        <v>17575</v>
      </c>
      <c r="D4632" s="47" t="s">
        <v>0</v>
      </c>
      <c r="E4632" s="47" t="s">
        <v>17641</v>
      </c>
      <c r="F4632" s="47" t="s">
        <v>17642</v>
      </c>
      <c r="G4632" s="48" t="s">
        <v>17643</v>
      </c>
    </row>
    <row r="4633" spans="1:7">
      <c r="A4633" s="46">
        <v>2013</v>
      </c>
      <c r="B4633" s="47" t="s">
        <v>2</v>
      </c>
      <c r="C4633" s="47" t="s">
        <v>17575</v>
      </c>
      <c r="D4633" s="47" t="s">
        <v>17574</v>
      </c>
      <c r="E4633" s="47" t="s">
        <v>17644</v>
      </c>
      <c r="F4633" s="47" t="s">
        <v>17645</v>
      </c>
      <c r="G4633" s="48" t="s">
        <v>17646</v>
      </c>
    </row>
    <row r="4634" spans="1:7">
      <c r="A4634" s="46">
        <v>2013</v>
      </c>
      <c r="B4634" s="47" t="s">
        <v>2</v>
      </c>
      <c r="C4634" s="47" t="s">
        <v>5</v>
      </c>
      <c r="D4634" s="47" t="s">
        <v>0</v>
      </c>
      <c r="E4634" s="47" t="s">
        <v>10994</v>
      </c>
      <c r="F4634" s="47" t="s">
        <v>10995</v>
      </c>
      <c r="G4634" s="48" t="s">
        <v>17647</v>
      </c>
    </row>
    <row r="4635" spans="1:7">
      <c r="A4635" s="46">
        <v>2013</v>
      </c>
      <c r="B4635" s="47" t="s">
        <v>2</v>
      </c>
      <c r="C4635" s="47" t="s">
        <v>5</v>
      </c>
      <c r="D4635" s="47" t="s">
        <v>0</v>
      </c>
      <c r="E4635" s="47" t="s">
        <v>1396</v>
      </c>
      <c r="F4635" s="47" t="s">
        <v>10993</v>
      </c>
      <c r="G4635" s="48" t="s">
        <v>17648</v>
      </c>
    </row>
    <row r="4636" spans="1:7">
      <c r="A4636" s="46">
        <v>2013</v>
      </c>
      <c r="B4636" s="47" t="s">
        <v>2</v>
      </c>
      <c r="C4636" s="47" t="s">
        <v>5</v>
      </c>
      <c r="D4636" s="47" t="s">
        <v>0</v>
      </c>
      <c r="E4636" s="47" t="s">
        <v>11303</v>
      </c>
      <c r="F4636" s="47" t="s">
        <v>10997</v>
      </c>
      <c r="G4636" s="48" t="s">
        <v>17649</v>
      </c>
    </row>
    <row r="4637" spans="1:7">
      <c r="A4637" s="46">
        <v>2013</v>
      </c>
      <c r="B4637" s="47" t="s">
        <v>2</v>
      </c>
      <c r="C4637" s="47" t="s">
        <v>5</v>
      </c>
      <c r="D4637" s="47" t="s">
        <v>0</v>
      </c>
      <c r="E4637" s="47" t="s">
        <v>6371</v>
      </c>
      <c r="F4637" s="47" t="s">
        <v>10996</v>
      </c>
      <c r="G4637" s="48" t="s">
        <v>17650</v>
      </c>
    </row>
    <row r="4638" spans="1:7">
      <c r="A4638" s="46">
        <v>2013</v>
      </c>
      <c r="B4638" s="47" t="s">
        <v>2</v>
      </c>
      <c r="C4638" s="47" t="s">
        <v>5</v>
      </c>
      <c r="D4638" s="47" t="s">
        <v>0</v>
      </c>
      <c r="E4638" s="47" t="s">
        <v>17651</v>
      </c>
      <c r="F4638" s="47" t="s">
        <v>17652</v>
      </c>
      <c r="G4638" s="48" t="s">
        <v>17653</v>
      </c>
    </row>
    <row r="4639" spans="1:7">
      <c r="A4639" s="46">
        <v>2013</v>
      </c>
      <c r="B4639" s="47" t="s">
        <v>2</v>
      </c>
      <c r="C4639" s="47" t="s">
        <v>5</v>
      </c>
      <c r="D4639" s="47" t="s">
        <v>0</v>
      </c>
      <c r="E4639" s="47" t="s">
        <v>10998</v>
      </c>
      <c r="F4639" s="47" t="s">
        <v>10999</v>
      </c>
      <c r="G4639" s="48" t="s">
        <v>17654</v>
      </c>
    </row>
    <row r="4640" spans="1:7">
      <c r="A4640" s="46">
        <v>2013</v>
      </c>
      <c r="B4640" s="47" t="s">
        <v>2</v>
      </c>
      <c r="C4640" s="47" t="s">
        <v>5</v>
      </c>
      <c r="D4640" s="47" t="s">
        <v>17574</v>
      </c>
      <c r="E4640" s="47" t="s">
        <v>17655</v>
      </c>
      <c r="F4640" s="47" t="s">
        <v>17656</v>
      </c>
      <c r="G4640" s="48" t="s">
        <v>17657</v>
      </c>
    </row>
    <row r="4641" spans="1:7">
      <c r="A4641" s="46">
        <v>2013</v>
      </c>
      <c r="B4641" s="47" t="s">
        <v>2</v>
      </c>
      <c r="C4641" s="47" t="s">
        <v>5</v>
      </c>
      <c r="D4641" s="47" t="s">
        <v>17574</v>
      </c>
      <c r="E4641" s="47" t="s">
        <v>234</v>
      </c>
      <c r="F4641" s="47" t="s">
        <v>17658</v>
      </c>
      <c r="G4641" s="48" t="s">
        <v>236</v>
      </c>
    </row>
    <row r="4642" spans="1:7">
      <c r="A4642" s="46">
        <v>2013</v>
      </c>
      <c r="B4642" s="47" t="s">
        <v>2</v>
      </c>
      <c r="C4642" s="47" t="s">
        <v>5</v>
      </c>
      <c r="D4642" s="47" t="s">
        <v>17574</v>
      </c>
      <c r="E4642" s="47" t="s">
        <v>17659</v>
      </c>
      <c r="F4642" s="47" t="s">
        <v>17660</v>
      </c>
      <c r="G4642" s="48" t="s">
        <v>17654</v>
      </c>
    </row>
    <row r="4643" spans="1:7">
      <c r="A4643" s="46">
        <v>2013</v>
      </c>
      <c r="B4643" s="47" t="s">
        <v>2</v>
      </c>
      <c r="C4643" s="47" t="s">
        <v>6</v>
      </c>
      <c r="D4643" s="47" t="s">
        <v>17574</v>
      </c>
      <c r="E4643" s="47" t="s">
        <v>17661</v>
      </c>
      <c r="F4643" s="47" t="s">
        <v>17662</v>
      </c>
      <c r="G4643" s="48" t="s">
        <v>17663</v>
      </c>
    </row>
    <row r="4644" spans="1:7">
      <c r="A4644" s="46">
        <v>2013</v>
      </c>
      <c r="B4644" s="47" t="s">
        <v>2</v>
      </c>
      <c r="C4644" s="47" t="s">
        <v>6</v>
      </c>
      <c r="D4644" s="47" t="s">
        <v>17574</v>
      </c>
      <c r="E4644" s="47" t="s">
        <v>17664</v>
      </c>
      <c r="F4644" s="47" t="s">
        <v>17665</v>
      </c>
      <c r="G4644" s="48" t="s">
        <v>17666</v>
      </c>
    </row>
    <row r="4645" spans="1:7">
      <c r="A4645" s="46">
        <v>2013</v>
      </c>
      <c r="B4645" s="47" t="s">
        <v>2</v>
      </c>
      <c r="C4645" s="47" t="s">
        <v>6</v>
      </c>
      <c r="D4645" s="47" t="s">
        <v>17574</v>
      </c>
      <c r="E4645" s="47" t="s">
        <v>17667</v>
      </c>
      <c r="F4645" s="47" t="s">
        <v>17668</v>
      </c>
      <c r="G4645" s="48" t="s">
        <v>17669</v>
      </c>
    </row>
    <row r="4646" spans="1:7">
      <c r="A4646" s="46">
        <v>2013</v>
      </c>
      <c r="B4646" s="47" t="s">
        <v>2</v>
      </c>
      <c r="C4646" s="47" t="s">
        <v>6</v>
      </c>
      <c r="D4646" s="47" t="s">
        <v>17574</v>
      </c>
      <c r="E4646" s="47" t="s">
        <v>17670</v>
      </c>
      <c r="F4646" s="47" t="s">
        <v>17671</v>
      </c>
      <c r="G4646" s="48" t="s">
        <v>17672</v>
      </c>
    </row>
    <row r="4647" spans="1:7">
      <c r="A4647" s="46">
        <v>2013</v>
      </c>
      <c r="B4647" s="47" t="s">
        <v>2</v>
      </c>
      <c r="C4647" s="47" t="s">
        <v>6</v>
      </c>
      <c r="D4647" s="47" t="s">
        <v>17574</v>
      </c>
      <c r="E4647" s="47" t="s">
        <v>17673</v>
      </c>
      <c r="F4647" s="47" t="s">
        <v>17674</v>
      </c>
      <c r="G4647" s="48" t="s">
        <v>17675</v>
      </c>
    </row>
    <row r="4648" spans="1:7">
      <c r="A4648" s="46">
        <v>2013</v>
      </c>
      <c r="B4648" s="47" t="s">
        <v>2</v>
      </c>
      <c r="C4648" s="47" t="s">
        <v>6</v>
      </c>
      <c r="D4648" s="47" t="s">
        <v>17574</v>
      </c>
      <c r="E4648" s="47" t="s">
        <v>17676</v>
      </c>
      <c r="F4648" s="47" t="s">
        <v>17665</v>
      </c>
      <c r="G4648" s="48" t="s">
        <v>17677</v>
      </c>
    </row>
    <row r="4649" spans="1:7">
      <c r="A4649" s="46">
        <v>2013</v>
      </c>
      <c r="B4649" s="47" t="s">
        <v>2</v>
      </c>
      <c r="C4649" s="47" t="s">
        <v>6</v>
      </c>
      <c r="D4649" s="47" t="s">
        <v>17574</v>
      </c>
      <c r="E4649" s="47" t="s">
        <v>17678</v>
      </c>
      <c r="F4649" s="47" t="s">
        <v>17679</v>
      </c>
      <c r="G4649" s="48" t="s">
        <v>17680</v>
      </c>
    </row>
    <row r="4650" spans="1:7">
      <c r="A4650" s="46">
        <v>2013</v>
      </c>
      <c r="B4650" s="47" t="s">
        <v>2</v>
      </c>
      <c r="C4650" s="47" t="s">
        <v>6</v>
      </c>
      <c r="D4650" s="47" t="s">
        <v>17574</v>
      </c>
      <c r="E4650" s="47" t="s">
        <v>17681</v>
      </c>
      <c r="F4650" s="47" t="s">
        <v>17682</v>
      </c>
      <c r="G4650" s="48" t="s">
        <v>17683</v>
      </c>
    </row>
    <row r="4651" spans="1:7">
      <c r="A4651" s="46">
        <v>2013</v>
      </c>
      <c r="B4651" s="47" t="s">
        <v>2</v>
      </c>
      <c r="C4651" s="47" t="s">
        <v>6</v>
      </c>
      <c r="D4651" s="47" t="s">
        <v>0</v>
      </c>
      <c r="E4651" s="47" t="s">
        <v>14974</v>
      </c>
      <c r="F4651" s="47" t="s">
        <v>17684</v>
      </c>
      <c r="G4651" s="48" t="s">
        <v>17685</v>
      </c>
    </row>
    <row r="4652" spans="1:7">
      <c r="A4652" s="46">
        <v>2013</v>
      </c>
      <c r="B4652" s="47" t="s">
        <v>2</v>
      </c>
      <c r="C4652" s="47" t="s">
        <v>6</v>
      </c>
      <c r="D4652" s="47" t="s">
        <v>0</v>
      </c>
      <c r="E4652" s="47" t="s">
        <v>17686</v>
      </c>
      <c r="F4652" s="47" t="s">
        <v>17687</v>
      </c>
      <c r="G4652" s="48" t="s">
        <v>17685</v>
      </c>
    </row>
    <row r="4653" spans="1:7">
      <c r="A4653" s="46">
        <v>2013</v>
      </c>
      <c r="B4653" s="47" t="s">
        <v>2</v>
      </c>
      <c r="C4653" s="47" t="s">
        <v>6</v>
      </c>
      <c r="D4653" s="47" t="s">
        <v>17574</v>
      </c>
      <c r="E4653" s="47" t="s">
        <v>17688</v>
      </c>
      <c r="F4653" s="47" t="s">
        <v>17689</v>
      </c>
      <c r="G4653" s="48" t="s">
        <v>17690</v>
      </c>
    </row>
    <row r="4654" spans="1:7">
      <c r="A4654" s="46">
        <v>2013</v>
      </c>
      <c r="B4654" s="47" t="s">
        <v>2</v>
      </c>
      <c r="C4654" s="47" t="s">
        <v>7</v>
      </c>
      <c r="D4654" s="47" t="s">
        <v>0</v>
      </c>
      <c r="E4654" s="47" t="s">
        <v>1459</v>
      </c>
      <c r="F4654" s="47" t="s">
        <v>17691</v>
      </c>
      <c r="G4654" s="48" t="s">
        <v>17692</v>
      </c>
    </row>
    <row r="4655" spans="1:7">
      <c r="A4655" s="46">
        <v>2013</v>
      </c>
      <c r="B4655" s="47" t="s">
        <v>2</v>
      </c>
      <c r="C4655" s="47" t="s">
        <v>7</v>
      </c>
      <c r="D4655" s="47" t="s">
        <v>0</v>
      </c>
      <c r="E4655" s="47" t="s">
        <v>1489</v>
      </c>
      <c r="F4655" s="47" t="s">
        <v>17693</v>
      </c>
      <c r="G4655" s="48" t="s">
        <v>17694</v>
      </c>
    </row>
    <row r="4656" spans="1:7">
      <c r="A4656" s="46">
        <v>2013</v>
      </c>
      <c r="B4656" s="47" t="s">
        <v>2</v>
      </c>
      <c r="C4656" s="47" t="s">
        <v>7</v>
      </c>
      <c r="D4656" s="47" t="s">
        <v>0</v>
      </c>
      <c r="E4656" s="47" t="s">
        <v>11094</v>
      </c>
      <c r="F4656" s="47" t="s">
        <v>17695</v>
      </c>
      <c r="G4656" s="48" t="s">
        <v>17696</v>
      </c>
    </row>
    <row r="4657" spans="1:7">
      <c r="A4657" s="46">
        <v>2013</v>
      </c>
      <c r="B4657" s="47" t="s">
        <v>2</v>
      </c>
      <c r="C4657" s="47" t="s">
        <v>7</v>
      </c>
      <c r="D4657" s="47" t="s">
        <v>0</v>
      </c>
      <c r="E4657" s="47" t="s">
        <v>1477</v>
      </c>
      <c r="F4657" s="47" t="s">
        <v>17697</v>
      </c>
      <c r="G4657" s="48" t="s">
        <v>17698</v>
      </c>
    </row>
    <row r="4658" spans="1:7">
      <c r="A4658" s="46">
        <v>2013</v>
      </c>
      <c r="B4658" s="47" t="s">
        <v>2</v>
      </c>
      <c r="C4658" s="47" t="s">
        <v>7</v>
      </c>
      <c r="D4658" s="47" t="s">
        <v>0</v>
      </c>
      <c r="E4658" s="47" t="s">
        <v>11430</v>
      </c>
      <c r="F4658" s="47" t="s">
        <v>17699</v>
      </c>
      <c r="G4658" s="48" t="s">
        <v>17700</v>
      </c>
    </row>
    <row r="4659" spans="1:7">
      <c r="A4659" s="46">
        <v>2013</v>
      </c>
      <c r="B4659" s="47" t="s">
        <v>2</v>
      </c>
      <c r="C4659" s="47" t="s">
        <v>7</v>
      </c>
      <c r="D4659" s="47" t="s">
        <v>0</v>
      </c>
      <c r="E4659" s="47" t="s">
        <v>1498</v>
      </c>
      <c r="F4659" s="47" t="s">
        <v>17701</v>
      </c>
      <c r="G4659" s="48" t="s">
        <v>17702</v>
      </c>
    </row>
    <row r="4660" spans="1:7">
      <c r="A4660" s="46">
        <v>2013</v>
      </c>
      <c r="B4660" s="47" t="s">
        <v>2</v>
      </c>
      <c r="C4660" s="47" t="s">
        <v>7</v>
      </c>
      <c r="D4660" s="47" t="s">
        <v>0</v>
      </c>
      <c r="E4660" s="47" t="s">
        <v>1501</v>
      </c>
      <c r="F4660" s="47" t="s">
        <v>17703</v>
      </c>
      <c r="G4660" s="48" t="s">
        <v>17704</v>
      </c>
    </row>
    <row r="4661" spans="1:7">
      <c r="A4661" s="46">
        <v>2013</v>
      </c>
      <c r="B4661" s="47" t="s">
        <v>2</v>
      </c>
      <c r="C4661" s="47" t="s">
        <v>7</v>
      </c>
      <c r="D4661" s="47" t="s">
        <v>0</v>
      </c>
      <c r="E4661" s="47" t="s">
        <v>6441</v>
      </c>
      <c r="F4661" s="47" t="s">
        <v>6442</v>
      </c>
      <c r="G4661" s="48" t="s">
        <v>6443</v>
      </c>
    </row>
    <row r="4662" spans="1:7">
      <c r="A4662" s="46">
        <v>2013</v>
      </c>
      <c r="B4662" s="47" t="s">
        <v>2</v>
      </c>
      <c r="C4662" s="47" t="s">
        <v>7</v>
      </c>
      <c r="D4662" s="47" t="s">
        <v>0</v>
      </c>
      <c r="E4662" s="47" t="s">
        <v>6444</v>
      </c>
      <c r="F4662" s="47" t="s">
        <v>6445</v>
      </c>
      <c r="G4662" s="48" t="s">
        <v>6446</v>
      </c>
    </row>
    <row r="4663" spans="1:7">
      <c r="A4663" s="46">
        <v>2013</v>
      </c>
      <c r="B4663" s="47" t="s">
        <v>2</v>
      </c>
      <c r="C4663" s="47" t="s">
        <v>7</v>
      </c>
      <c r="D4663" s="47" t="s">
        <v>0</v>
      </c>
      <c r="E4663" s="47" t="s">
        <v>6447</v>
      </c>
      <c r="F4663" s="47" t="s">
        <v>6448</v>
      </c>
      <c r="G4663" s="48" t="s">
        <v>6449</v>
      </c>
    </row>
    <row r="4664" spans="1:7">
      <c r="A4664" s="46">
        <v>2013</v>
      </c>
      <c r="B4664" s="47" t="s">
        <v>2</v>
      </c>
      <c r="C4664" s="47" t="s">
        <v>7</v>
      </c>
      <c r="D4664" s="47" t="s">
        <v>0</v>
      </c>
      <c r="E4664" s="47" t="s">
        <v>1522</v>
      </c>
      <c r="F4664" s="47" t="s">
        <v>6450</v>
      </c>
      <c r="G4664" s="48" t="s">
        <v>6451</v>
      </c>
    </row>
    <row r="4665" spans="1:7">
      <c r="A4665" s="46">
        <v>2013</v>
      </c>
      <c r="B4665" s="47" t="s">
        <v>2</v>
      </c>
      <c r="C4665" s="47" t="s">
        <v>8</v>
      </c>
      <c r="D4665" s="47" t="s">
        <v>0</v>
      </c>
      <c r="E4665" s="47" t="s">
        <v>17705</v>
      </c>
      <c r="F4665" s="47" t="s">
        <v>17706</v>
      </c>
      <c r="G4665" s="48" t="s">
        <v>10116</v>
      </c>
    </row>
    <row r="4666" spans="1:7">
      <c r="A4666" s="46">
        <v>2013</v>
      </c>
      <c r="B4666" s="47" t="s">
        <v>2</v>
      </c>
      <c r="C4666" s="47" t="s">
        <v>8</v>
      </c>
      <c r="D4666" s="47" t="s">
        <v>0</v>
      </c>
      <c r="E4666" s="47" t="s">
        <v>17707</v>
      </c>
      <c r="F4666" s="47" t="s">
        <v>17708</v>
      </c>
      <c r="G4666" s="48" t="s">
        <v>10116</v>
      </c>
    </row>
    <row r="4667" spans="1:7">
      <c r="A4667" s="46">
        <v>2013</v>
      </c>
      <c r="B4667" s="47" t="s">
        <v>2</v>
      </c>
      <c r="C4667" s="47" t="s">
        <v>8</v>
      </c>
      <c r="D4667" s="47" t="s">
        <v>0</v>
      </c>
      <c r="E4667" s="47" t="s">
        <v>11041</v>
      </c>
      <c r="F4667" s="47" t="s">
        <v>17709</v>
      </c>
      <c r="G4667" s="48" t="s">
        <v>10116</v>
      </c>
    </row>
    <row r="4668" spans="1:7">
      <c r="A4668" s="46">
        <v>2013</v>
      </c>
      <c r="B4668" s="47" t="s">
        <v>2</v>
      </c>
      <c r="C4668" s="47" t="s">
        <v>8</v>
      </c>
      <c r="D4668" s="47" t="s">
        <v>0</v>
      </c>
      <c r="E4668" s="47" t="s">
        <v>11126</v>
      </c>
      <c r="F4668" s="47" t="s">
        <v>10982</v>
      </c>
      <c r="G4668" s="48" t="s">
        <v>10116</v>
      </c>
    </row>
    <row r="4669" spans="1:7">
      <c r="A4669" s="46">
        <v>2013</v>
      </c>
      <c r="B4669" s="47" t="s">
        <v>2</v>
      </c>
      <c r="C4669" s="47" t="s">
        <v>8</v>
      </c>
      <c r="D4669" s="47" t="s">
        <v>0</v>
      </c>
      <c r="E4669" s="47" t="s">
        <v>11445</v>
      </c>
      <c r="F4669" s="47" t="s">
        <v>17710</v>
      </c>
      <c r="G4669" s="48" t="s">
        <v>10116</v>
      </c>
    </row>
    <row r="4670" spans="1:7">
      <c r="A4670" s="46">
        <v>2013</v>
      </c>
      <c r="B4670" s="47" t="s">
        <v>2</v>
      </c>
      <c r="C4670" s="47" t="s">
        <v>8</v>
      </c>
      <c r="D4670" s="47" t="s">
        <v>0</v>
      </c>
      <c r="E4670" s="47" t="s">
        <v>1559</v>
      </c>
      <c r="F4670" s="47" t="s">
        <v>17711</v>
      </c>
      <c r="G4670" s="48" t="s">
        <v>10116</v>
      </c>
    </row>
    <row r="4671" spans="1:7">
      <c r="A4671" s="46">
        <v>2013</v>
      </c>
      <c r="B4671" s="47" t="s">
        <v>2</v>
      </c>
      <c r="C4671" s="47" t="s">
        <v>8</v>
      </c>
      <c r="D4671" s="47" t="s">
        <v>17574</v>
      </c>
      <c r="E4671" s="47" t="s">
        <v>17712</v>
      </c>
      <c r="F4671" s="47" t="s">
        <v>17713</v>
      </c>
      <c r="G4671" s="48" t="s">
        <v>17714</v>
      </c>
    </row>
    <row r="4672" spans="1:7">
      <c r="A4672" s="46">
        <v>2013</v>
      </c>
      <c r="B4672" s="47" t="s">
        <v>2</v>
      </c>
      <c r="C4672" s="47" t="s">
        <v>8</v>
      </c>
      <c r="D4672" s="47" t="s">
        <v>0</v>
      </c>
      <c r="E4672" s="47" t="s">
        <v>11441</v>
      </c>
      <c r="F4672" s="47" t="s">
        <v>17715</v>
      </c>
      <c r="G4672" s="48" t="s">
        <v>10116</v>
      </c>
    </row>
    <row r="4673" spans="1:7">
      <c r="A4673" s="46">
        <v>2013</v>
      </c>
      <c r="B4673" s="47" t="s">
        <v>2</v>
      </c>
      <c r="C4673" s="47" t="s">
        <v>8</v>
      </c>
      <c r="D4673" s="47" t="s">
        <v>0</v>
      </c>
      <c r="E4673" s="47" t="s">
        <v>17716</v>
      </c>
      <c r="F4673" s="47" t="s">
        <v>17717</v>
      </c>
      <c r="G4673" s="48" t="s">
        <v>10116</v>
      </c>
    </row>
    <row r="4674" spans="1:7">
      <c r="A4674" s="46">
        <v>2013</v>
      </c>
      <c r="B4674" s="47" t="s">
        <v>2</v>
      </c>
      <c r="C4674" s="47" t="s">
        <v>8</v>
      </c>
      <c r="D4674" s="47" t="s">
        <v>17574</v>
      </c>
      <c r="E4674" s="47" t="s">
        <v>17718</v>
      </c>
      <c r="F4674" s="47" t="s">
        <v>17719</v>
      </c>
      <c r="G4674" s="48" t="s">
        <v>17720</v>
      </c>
    </row>
    <row r="4675" spans="1:7">
      <c r="A4675" s="46">
        <v>2013</v>
      </c>
      <c r="B4675" s="47" t="s">
        <v>2</v>
      </c>
      <c r="C4675" s="47" t="s">
        <v>8</v>
      </c>
      <c r="D4675" s="47" t="s">
        <v>0</v>
      </c>
      <c r="E4675" s="47" t="s">
        <v>17721</v>
      </c>
      <c r="F4675" s="47" t="s">
        <v>17722</v>
      </c>
      <c r="G4675" s="48" t="s">
        <v>10116</v>
      </c>
    </row>
    <row r="4676" spans="1:7">
      <c r="A4676" s="46">
        <v>2013</v>
      </c>
      <c r="B4676" s="47" t="s">
        <v>2</v>
      </c>
      <c r="C4676" s="47" t="s">
        <v>8</v>
      </c>
      <c r="D4676" s="47" t="s">
        <v>17574</v>
      </c>
      <c r="E4676" s="47" t="s">
        <v>17723</v>
      </c>
      <c r="F4676" s="47" t="s">
        <v>17724</v>
      </c>
      <c r="G4676" s="48" t="s">
        <v>17725</v>
      </c>
    </row>
    <row r="4677" spans="1:7">
      <c r="A4677" s="46">
        <v>2013</v>
      </c>
      <c r="B4677" s="47" t="s">
        <v>2</v>
      </c>
      <c r="C4677" s="47" t="s">
        <v>9</v>
      </c>
      <c r="D4677" s="47" t="s">
        <v>17574</v>
      </c>
      <c r="E4677" s="47" t="s">
        <v>17726</v>
      </c>
      <c r="F4677" s="47" t="s">
        <v>17727</v>
      </c>
      <c r="G4677" s="48" t="s">
        <v>17728</v>
      </c>
    </row>
    <row r="4678" spans="1:7">
      <c r="A4678" s="46">
        <v>2013</v>
      </c>
      <c r="B4678" s="47" t="s">
        <v>2</v>
      </c>
      <c r="C4678" s="47" t="s">
        <v>11</v>
      </c>
      <c r="D4678" s="47" t="s">
        <v>0</v>
      </c>
      <c r="E4678" s="47" t="s">
        <v>17729</v>
      </c>
      <c r="F4678" s="47" t="s">
        <v>17730</v>
      </c>
      <c r="G4678" s="48" t="s">
        <v>17731</v>
      </c>
    </row>
    <row r="4679" spans="1:7">
      <c r="A4679" s="46">
        <v>2013</v>
      </c>
      <c r="B4679" s="47" t="s">
        <v>2</v>
      </c>
      <c r="C4679" s="47" t="s">
        <v>11</v>
      </c>
      <c r="D4679" s="47" t="s">
        <v>0</v>
      </c>
      <c r="E4679" s="47" t="s">
        <v>1602</v>
      </c>
      <c r="F4679" s="47" t="s">
        <v>6489</v>
      </c>
      <c r="G4679" s="48" t="s">
        <v>17732</v>
      </c>
    </row>
    <row r="4680" spans="1:7">
      <c r="A4680" s="46">
        <v>2013</v>
      </c>
      <c r="B4680" s="47" t="s">
        <v>2</v>
      </c>
      <c r="C4680" s="47" t="s">
        <v>11</v>
      </c>
      <c r="D4680" s="47" t="s">
        <v>0</v>
      </c>
      <c r="E4680" s="47" t="s">
        <v>6491</v>
      </c>
      <c r="F4680" s="47" t="s">
        <v>6492</v>
      </c>
      <c r="G4680" s="48" t="s">
        <v>17733</v>
      </c>
    </row>
    <row r="4681" spans="1:7">
      <c r="A4681" s="46">
        <v>2013</v>
      </c>
      <c r="B4681" s="47" t="s">
        <v>2</v>
      </c>
      <c r="C4681" s="47" t="s">
        <v>12</v>
      </c>
      <c r="D4681" s="47" t="s">
        <v>17574</v>
      </c>
      <c r="E4681" s="47" t="s">
        <v>6495</v>
      </c>
      <c r="F4681" s="47" t="s">
        <v>6496</v>
      </c>
      <c r="G4681" s="48" t="s">
        <v>6497</v>
      </c>
    </row>
    <row r="4682" spans="1:7">
      <c r="A4682" s="46">
        <v>2013</v>
      </c>
      <c r="B4682" s="47" t="s">
        <v>2</v>
      </c>
      <c r="C4682" s="47" t="s">
        <v>12</v>
      </c>
      <c r="D4682" s="47" t="s">
        <v>17574</v>
      </c>
      <c r="E4682" s="47" t="s">
        <v>1685</v>
      </c>
      <c r="F4682" s="47" t="s">
        <v>6498</v>
      </c>
      <c r="G4682" s="48" t="s">
        <v>6499</v>
      </c>
    </row>
    <row r="4683" spans="1:7">
      <c r="A4683" s="46">
        <v>2013</v>
      </c>
      <c r="B4683" s="47" t="s">
        <v>2</v>
      </c>
      <c r="C4683" s="47" t="s">
        <v>12</v>
      </c>
      <c r="D4683" s="47" t="s">
        <v>0</v>
      </c>
      <c r="E4683" s="47" t="s">
        <v>6500</v>
      </c>
      <c r="F4683" s="47" t="s">
        <v>6501</v>
      </c>
      <c r="G4683" s="48" t="s">
        <v>6502</v>
      </c>
    </row>
    <row r="4684" spans="1:7">
      <c r="A4684" s="46">
        <v>2013</v>
      </c>
      <c r="B4684" s="47" t="s">
        <v>2</v>
      </c>
      <c r="C4684" s="47" t="s">
        <v>12</v>
      </c>
      <c r="D4684" s="47" t="s">
        <v>0</v>
      </c>
      <c r="E4684" s="47" t="s">
        <v>5142</v>
      </c>
      <c r="F4684" s="47" t="s">
        <v>17734</v>
      </c>
      <c r="G4684" s="48" t="s">
        <v>10983</v>
      </c>
    </row>
    <row r="4685" spans="1:7">
      <c r="A4685" s="46">
        <v>2013</v>
      </c>
      <c r="B4685" s="47" t="s">
        <v>2</v>
      </c>
      <c r="C4685" s="47" t="s">
        <v>12</v>
      </c>
      <c r="D4685" s="47" t="s">
        <v>17574</v>
      </c>
      <c r="E4685" s="47" t="s">
        <v>17735</v>
      </c>
      <c r="F4685" s="47" t="s">
        <v>17736</v>
      </c>
      <c r="G4685" s="48" t="s">
        <v>17737</v>
      </c>
    </row>
    <row r="4686" spans="1:7">
      <c r="A4686" s="46">
        <v>2013</v>
      </c>
      <c r="B4686" s="47" t="s">
        <v>2</v>
      </c>
      <c r="C4686" s="47" t="s">
        <v>13</v>
      </c>
      <c r="D4686" s="47" t="s">
        <v>0</v>
      </c>
      <c r="E4686" s="47" t="s">
        <v>12936</v>
      </c>
      <c r="F4686" s="47" t="s">
        <v>17738</v>
      </c>
      <c r="G4686" s="48" t="s">
        <v>17739</v>
      </c>
    </row>
    <row r="4687" spans="1:7">
      <c r="A4687" s="46">
        <v>2013</v>
      </c>
      <c r="B4687" s="47" t="s">
        <v>2</v>
      </c>
      <c r="C4687" s="47" t="s">
        <v>13</v>
      </c>
      <c r="D4687" s="47" t="s">
        <v>0</v>
      </c>
      <c r="E4687" s="47" t="s">
        <v>17740</v>
      </c>
      <c r="F4687" s="47" t="s">
        <v>17741</v>
      </c>
      <c r="G4687" s="48" t="s">
        <v>17742</v>
      </c>
    </row>
    <row r="4688" spans="1:7">
      <c r="A4688" s="46">
        <v>2013</v>
      </c>
      <c r="B4688" s="47" t="s">
        <v>2</v>
      </c>
      <c r="C4688" s="47" t="s">
        <v>13</v>
      </c>
      <c r="D4688" s="47" t="s">
        <v>17574</v>
      </c>
      <c r="E4688" s="47" t="s">
        <v>1724</v>
      </c>
      <c r="F4688" s="47" t="s">
        <v>17743</v>
      </c>
      <c r="G4688" s="48" t="s">
        <v>17744</v>
      </c>
    </row>
    <row r="4689" spans="1:7">
      <c r="A4689" s="46">
        <v>2013</v>
      </c>
      <c r="B4689" s="47" t="s">
        <v>2</v>
      </c>
      <c r="C4689" s="47" t="s">
        <v>13</v>
      </c>
      <c r="D4689" s="47" t="s">
        <v>0</v>
      </c>
      <c r="E4689" s="47" t="s">
        <v>2231</v>
      </c>
      <c r="F4689" s="47" t="s">
        <v>17745</v>
      </c>
      <c r="G4689" s="48" t="s">
        <v>17746</v>
      </c>
    </row>
    <row r="4690" spans="1:7">
      <c r="A4690" s="46">
        <v>2013</v>
      </c>
      <c r="B4690" s="47" t="s">
        <v>2</v>
      </c>
      <c r="C4690" s="47" t="s">
        <v>13</v>
      </c>
      <c r="D4690" s="47" t="s">
        <v>0</v>
      </c>
      <c r="E4690" s="47" t="s">
        <v>17747</v>
      </c>
      <c r="F4690" s="47" t="s">
        <v>17748</v>
      </c>
      <c r="G4690" s="48" t="s">
        <v>17749</v>
      </c>
    </row>
    <row r="4691" spans="1:7">
      <c r="A4691" s="46">
        <v>2013</v>
      </c>
      <c r="B4691" s="47" t="s">
        <v>2</v>
      </c>
      <c r="C4691" s="47" t="s">
        <v>13</v>
      </c>
      <c r="D4691" s="47" t="s">
        <v>17574</v>
      </c>
      <c r="E4691" s="47" t="s">
        <v>6525</v>
      </c>
      <c r="F4691" s="47" t="s">
        <v>17750</v>
      </c>
      <c r="G4691" s="48" t="s">
        <v>17751</v>
      </c>
    </row>
    <row r="4692" spans="1:7">
      <c r="A4692" s="46">
        <v>2013</v>
      </c>
      <c r="B4692" s="47" t="s">
        <v>2</v>
      </c>
      <c r="C4692" s="47" t="s">
        <v>13</v>
      </c>
      <c r="D4692" s="47" t="s">
        <v>0</v>
      </c>
      <c r="E4692" s="47" t="s">
        <v>11031</v>
      </c>
      <c r="F4692" s="47" t="s">
        <v>17752</v>
      </c>
      <c r="G4692" s="48" t="s">
        <v>17753</v>
      </c>
    </row>
    <row r="4693" spans="1:7">
      <c r="A4693" s="46">
        <v>2013</v>
      </c>
      <c r="B4693" s="47" t="s">
        <v>2</v>
      </c>
      <c r="C4693" s="47" t="s">
        <v>13</v>
      </c>
      <c r="D4693" s="47" t="s">
        <v>0</v>
      </c>
      <c r="E4693" s="47" t="s">
        <v>17754</v>
      </c>
      <c r="F4693" s="47" t="s">
        <v>17755</v>
      </c>
      <c r="G4693" s="48" t="s">
        <v>17756</v>
      </c>
    </row>
    <row r="4694" spans="1:7">
      <c r="A4694" s="46">
        <v>2013</v>
      </c>
      <c r="B4694" s="47" t="s">
        <v>2</v>
      </c>
      <c r="C4694" s="47" t="s">
        <v>13</v>
      </c>
      <c r="D4694" s="47" t="s">
        <v>17574</v>
      </c>
      <c r="E4694" s="47" t="s">
        <v>17757</v>
      </c>
      <c r="F4694" s="47" t="s">
        <v>17758</v>
      </c>
      <c r="G4694" s="48" t="s">
        <v>17759</v>
      </c>
    </row>
    <row r="4695" spans="1:7">
      <c r="A4695" s="46">
        <v>2013</v>
      </c>
      <c r="B4695" s="47" t="s">
        <v>2</v>
      </c>
      <c r="C4695" s="47" t="s">
        <v>13</v>
      </c>
      <c r="D4695" s="47" t="s">
        <v>17574</v>
      </c>
      <c r="E4695" s="47" t="s">
        <v>17760</v>
      </c>
      <c r="F4695" s="47" t="s">
        <v>17761</v>
      </c>
      <c r="G4695" s="48" t="s">
        <v>17762</v>
      </c>
    </row>
    <row r="4696" spans="1:7">
      <c r="A4696" s="46">
        <v>2013</v>
      </c>
      <c r="B4696" s="47" t="s">
        <v>2</v>
      </c>
      <c r="C4696" s="47" t="s">
        <v>13</v>
      </c>
      <c r="D4696" s="47" t="s">
        <v>0</v>
      </c>
      <c r="E4696" s="47" t="s">
        <v>17763</v>
      </c>
      <c r="F4696" s="47" t="s">
        <v>17764</v>
      </c>
      <c r="G4696" s="48" t="s">
        <v>17765</v>
      </c>
    </row>
    <row r="4697" spans="1:7">
      <c r="A4697" s="46">
        <v>2013</v>
      </c>
      <c r="B4697" s="47" t="s">
        <v>2</v>
      </c>
      <c r="C4697" s="47" t="s">
        <v>13</v>
      </c>
      <c r="D4697" s="47" t="s">
        <v>0</v>
      </c>
      <c r="E4697" s="47" t="s">
        <v>17766</v>
      </c>
      <c r="F4697" s="47" t="s">
        <v>17767</v>
      </c>
      <c r="G4697" s="48" t="s">
        <v>17768</v>
      </c>
    </row>
    <row r="4698" spans="1:7">
      <c r="A4698" s="46">
        <v>2013</v>
      </c>
      <c r="B4698" s="47" t="s">
        <v>2</v>
      </c>
      <c r="C4698" s="47" t="s">
        <v>13</v>
      </c>
      <c r="D4698" s="47" t="s">
        <v>0</v>
      </c>
      <c r="E4698" s="47" t="s">
        <v>3508</v>
      </c>
      <c r="F4698" s="47" t="s">
        <v>17769</v>
      </c>
      <c r="G4698" s="48" t="s">
        <v>17770</v>
      </c>
    </row>
    <row r="4699" spans="1:7">
      <c r="A4699" s="46">
        <v>2013</v>
      </c>
      <c r="B4699" s="47" t="s">
        <v>2</v>
      </c>
      <c r="C4699" s="47" t="s">
        <v>14</v>
      </c>
      <c r="D4699" s="47" t="s">
        <v>0</v>
      </c>
      <c r="E4699" s="47" t="s">
        <v>6550</v>
      </c>
      <c r="F4699" s="47" t="s">
        <v>6551</v>
      </c>
      <c r="G4699" s="48" t="s">
        <v>6552</v>
      </c>
    </row>
    <row r="4700" spans="1:7">
      <c r="A4700" s="46">
        <v>2013</v>
      </c>
      <c r="B4700" s="47" t="s">
        <v>2</v>
      </c>
      <c r="C4700" s="47" t="s">
        <v>14</v>
      </c>
      <c r="D4700" s="47" t="s">
        <v>17574</v>
      </c>
      <c r="E4700" s="47" t="s">
        <v>6553</v>
      </c>
      <c r="F4700" s="47" t="s">
        <v>6554</v>
      </c>
      <c r="G4700" s="48" t="s">
        <v>6555</v>
      </c>
    </row>
    <row r="4701" spans="1:7">
      <c r="A4701" s="46">
        <v>2013</v>
      </c>
      <c r="B4701" s="47" t="s">
        <v>2</v>
      </c>
      <c r="C4701" s="47" t="s">
        <v>14</v>
      </c>
      <c r="D4701" s="47" t="s">
        <v>0</v>
      </c>
      <c r="E4701" s="47" t="s">
        <v>6556</v>
      </c>
      <c r="F4701" s="47" t="s">
        <v>6557</v>
      </c>
      <c r="G4701" s="48" t="s">
        <v>6558</v>
      </c>
    </row>
    <row r="4702" spans="1:7">
      <c r="A4702" s="46">
        <v>2013</v>
      </c>
      <c r="B4702" s="47" t="s">
        <v>2</v>
      </c>
      <c r="C4702" s="47" t="s">
        <v>14</v>
      </c>
      <c r="D4702" s="47" t="s">
        <v>0</v>
      </c>
      <c r="E4702" s="47" t="s">
        <v>1593</v>
      </c>
      <c r="F4702" s="47" t="s">
        <v>17771</v>
      </c>
      <c r="G4702" s="48" t="s">
        <v>17772</v>
      </c>
    </row>
    <row r="4703" spans="1:7">
      <c r="A4703" s="46">
        <v>2013</v>
      </c>
      <c r="B4703" s="47" t="s">
        <v>2</v>
      </c>
      <c r="C4703" s="47" t="s">
        <v>14</v>
      </c>
      <c r="D4703" s="47" t="s">
        <v>0</v>
      </c>
      <c r="E4703" s="47" t="s">
        <v>1447</v>
      </c>
      <c r="F4703" s="47" t="s">
        <v>17773</v>
      </c>
      <c r="G4703" s="48" t="s">
        <v>17774</v>
      </c>
    </row>
    <row r="4704" spans="1:7">
      <c r="A4704" s="46">
        <v>2013</v>
      </c>
      <c r="B4704" s="47" t="s">
        <v>2</v>
      </c>
      <c r="C4704" s="47" t="s">
        <v>14</v>
      </c>
      <c r="D4704" s="47" t="s">
        <v>0</v>
      </c>
      <c r="E4704" s="47" t="s">
        <v>17775</v>
      </c>
      <c r="F4704" s="47" t="s">
        <v>17776</v>
      </c>
      <c r="G4704" s="48" t="s">
        <v>17777</v>
      </c>
    </row>
    <row r="4705" spans="1:7">
      <c r="A4705" s="46">
        <v>2013</v>
      </c>
      <c r="B4705" s="47" t="s">
        <v>2</v>
      </c>
      <c r="C4705" s="47" t="s">
        <v>15</v>
      </c>
      <c r="D4705" s="47" t="s">
        <v>0</v>
      </c>
      <c r="E4705" s="47" t="s">
        <v>6568</v>
      </c>
      <c r="F4705" s="47" t="s">
        <v>10986</v>
      </c>
      <c r="G4705" s="48" t="s">
        <v>6570</v>
      </c>
    </row>
    <row r="4706" spans="1:7">
      <c r="A4706" s="46">
        <v>2013</v>
      </c>
      <c r="B4706" s="47" t="s">
        <v>2</v>
      </c>
      <c r="C4706" s="47" t="s">
        <v>15</v>
      </c>
      <c r="D4706" s="47" t="s">
        <v>0</v>
      </c>
      <c r="E4706" s="47" t="s">
        <v>17778</v>
      </c>
      <c r="F4706" s="47" t="s">
        <v>10985</v>
      </c>
      <c r="G4706" s="48" t="s">
        <v>17779</v>
      </c>
    </row>
    <row r="4707" spans="1:7">
      <c r="A4707" s="46">
        <v>2013</v>
      </c>
      <c r="B4707" s="47" t="s">
        <v>2</v>
      </c>
      <c r="C4707" s="47" t="s">
        <v>15</v>
      </c>
      <c r="D4707" s="47" t="s">
        <v>0</v>
      </c>
      <c r="E4707" s="47" t="s">
        <v>17780</v>
      </c>
      <c r="F4707" s="47" t="s">
        <v>17781</v>
      </c>
      <c r="G4707" s="48" t="s">
        <v>17782</v>
      </c>
    </row>
    <row r="4708" spans="1:7">
      <c r="A4708" s="46">
        <v>2013</v>
      </c>
      <c r="B4708" s="47" t="s">
        <v>2</v>
      </c>
      <c r="C4708" s="47" t="s">
        <v>15</v>
      </c>
      <c r="D4708" s="47" t="s">
        <v>0</v>
      </c>
      <c r="E4708" s="47" t="s">
        <v>17783</v>
      </c>
      <c r="F4708" s="47" t="s">
        <v>17784</v>
      </c>
      <c r="G4708" s="48" t="s">
        <v>17785</v>
      </c>
    </row>
    <row r="4709" spans="1:7">
      <c r="A4709" s="46">
        <v>2013</v>
      </c>
      <c r="B4709" s="47" t="s">
        <v>2</v>
      </c>
      <c r="C4709" s="47" t="s">
        <v>15</v>
      </c>
      <c r="D4709" s="47" t="s">
        <v>0</v>
      </c>
      <c r="E4709" s="47" t="s">
        <v>17786</v>
      </c>
      <c r="F4709" s="47" t="s">
        <v>17787</v>
      </c>
      <c r="G4709" s="48" t="s">
        <v>17788</v>
      </c>
    </row>
    <row r="4710" spans="1:7">
      <c r="A4710" s="46">
        <v>2013</v>
      </c>
      <c r="B4710" s="47" t="s">
        <v>2</v>
      </c>
      <c r="C4710" s="47" t="s">
        <v>15</v>
      </c>
      <c r="D4710" s="47" t="s">
        <v>0</v>
      </c>
      <c r="E4710" s="47" t="s">
        <v>17789</v>
      </c>
      <c r="F4710" s="47" t="s">
        <v>17790</v>
      </c>
      <c r="G4710" s="48" t="s">
        <v>17791</v>
      </c>
    </row>
    <row r="4711" spans="1:7">
      <c r="A4711" s="46">
        <v>2013</v>
      </c>
      <c r="B4711" s="47" t="s">
        <v>2</v>
      </c>
      <c r="C4711" s="47" t="s">
        <v>15</v>
      </c>
      <c r="D4711" s="47" t="s">
        <v>0</v>
      </c>
      <c r="E4711" s="47" t="s">
        <v>11616</v>
      </c>
      <c r="F4711" s="47" t="s">
        <v>17792</v>
      </c>
      <c r="G4711" s="48" t="s">
        <v>11618</v>
      </c>
    </row>
    <row r="4712" spans="1:7">
      <c r="A4712" s="46">
        <v>2013</v>
      </c>
      <c r="B4712" s="47" t="s">
        <v>2</v>
      </c>
      <c r="C4712" s="47" t="s">
        <v>15</v>
      </c>
      <c r="D4712" s="47" t="s">
        <v>0</v>
      </c>
      <c r="E4712" s="47" t="s">
        <v>3519</v>
      </c>
      <c r="F4712" s="47" t="s">
        <v>17793</v>
      </c>
      <c r="G4712" s="48" t="s">
        <v>17794</v>
      </c>
    </row>
    <row r="4713" spans="1:7">
      <c r="A4713" s="46">
        <v>2013</v>
      </c>
      <c r="B4713" s="47" t="s">
        <v>2</v>
      </c>
      <c r="C4713" s="47" t="s">
        <v>15</v>
      </c>
      <c r="D4713" s="47" t="s">
        <v>0</v>
      </c>
      <c r="E4713" s="47" t="s">
        <v>17795</v>
      </c>
      <c r="F4713" s="47" t="s">
        <v>17796</v>
      </c>
      <c r="G4713" s="48" t="s">
        <v>17797</v>
      </c>
    </row>
    <row r="4714" spans="1:7">
      <c r="A4714" s="46">
        <v>2013</v>
      </c>
      <c r="B4714" s="47" t="s">
        <v>2</v>
      </c>
      <c r="C4714" s="47" t="s">
        <v>15</v>
      </c>
      <c r="D4714" s="47" t="s">
        <v>0</v>
      </c>
      <c r="E4714" s="47" t="s">
        <v>17798</v>
      </c>
      <c r="F4714" s="47" t="s">
        <v>10984</v>
      </c>
      <c r="G4714" s="48" t="s">
        <v>17799</v>
      </c>
    </row>
    <row r="4715" spans="1:7">
      <c r="A4715" s="46">
        <v>2013</v>
      </c>
      <c r="B4715" s="47" t="s">
        <v>2</v>
      </c>
      <c r="C4715" s="47" t="s">
        <v>15</v>
      </c>
      <c r="D4715" s="47" t="s">
        <v>0</v>
      </c>
      <c r="E4715" s="47" t="s">
        <v>17800</v>
      </c>
      <c r="F4715" s="47" t="s">
        <v>10987</v>
      </c>
      <c r="G4715" s="48" t="s">
        <v>17801</v>
      </c>
    </row>
    <row r="4716" spans="1:7">
      <c r="A4716" s="46">
        <v>2013</v>
      </c>
      <c r="B4716" s="47" t="s">
        <v>2</v>
      </c>
      <c r="C4716" s="47" t="s">
        <v>15</v>
      </c>
      <c r="D4716" s="47" t="s">
        <v>0</v>
      </c>
      <c r="E4716" s="47" t="s">
        <v>17802</v>
      </c>
      <c r="F4716" s="47" t="s">
        <v>17803</v>
      </c>
      <c r="G4716" s="48" t="s">
        <v>17804</v>
      </c>
    </row>
    <row r="4717" spans="1:7">
      <c r="A4717" s="46">
        <v>2013</v>
      </c>
      <c r="B4717" s="47" t="s">
        <v>2</v>
      </c>
      <c r="C4717" s="47" t="s">
        <v>15</v>
      </c>
      <c r="D4717" s="47" t="s">
        <v>0</v>
      </c>
      <c r="E4717" s="47" t="s">
        <v>17805</v>
      </c>
      <c r="F4717" s="47" t="s">
        <v>17806</v>
      </c>
      <c r="G4717" s="48" t="s">
        <v>17807</v>
      </c>
    </row>
    <row r="4718" spans="1:7">
      <c r="A4718" s="46">
        <v>2013</v>
      </c>
      <c r="B4718" s="47" t="s">
        <v>2</v>
      </c>
      <c r="C4718" s="47" t="s">
        <v>15</v>
      </c>
      <c r="D4718" s="47" t="s">
        <v>0</v>
      </c>
      <c r="E4718" s="47" t="s">
        <v>17808</v>
      </c>
      <c r="F4718" s="47" t="s">
        <v>17809</v>
      </c>
      <c r="G4718" s="48" t="s">
        <v>17810</v>
      </c>
    </row>
    <row r="4719" spans="1:7">
      <c r="A4719" s="46">
        <v>2013</v>
      </c>
      <c r="B4719" s="47" t="s">
        <v>2</v>
      </c>
      <c r="C4719" s="47" t="s">
        <v>15</v>
      </c>
      <c r="D4719" s="47" t="s">
        <v>0</v>
      </c>
      <c r="E4719" s="47" t="s">
        <v>11619</v>
      </c>
      <c r="F4719" s="47" t="s">
        <v>17811</v>
      </c>
      <c r="G4719" s="48" t="s">
        <v>11621</v>
      </c>
    </row>
    <row r="4720" spans="1:7">
      <c r="A4720" s="46">
        <v>2013</v>
      </c>
      <c r="B4720" s="47" t="s">
        <v>2</v>
      </c>
      <c r="C4720" s="47" t="s">
        <v>15</v>
      </c>
      <c r="D4720" s="47" t="s">
        <v>0</v>
      </c>
      <c r="E4720" s="47" t="s">
        <v>17812</v>
      </c>
      <c r="F4720" s="47" t="s">
        <v>17813</v>
      </c>
      <c r="G4720" s="48" t="s">
        <v>17814</v>
      </c>
    </row>
    <row r="4721" spans="1:7">
      <c r="A4721" s="46">
        <v>2013</v>
      </c>
      <c r="B4721" s="47" t="s">
        <v>2</v>
      </c>
      <c r="C4721" s="47" t="s">
        <v>15</v>
      </c>
      <c r="D4721" s="47" t="s">
        <v>0</v>
      </c>
      <c r="E4721" s="47" t="s">
        <v>17815</v>
      </c>
      <c r="F4721" s="47" t="s">
        <v>17816</v>
      </c>
      <c r="G4721" s="48" t="s">
        <v>17817</v>
      </c>
    </row>
    <row r="4722" spans="1:7">
      <c r="A4722" s="46">
        <v>2013</v>
      </c>
      <c r="B4722" s="47" t="s">
        <v>2</v>
      </c>
      <c r="C4722" s="47" t="s">
        <v>15</v>
      </c>
      <c r="D4722" s="47" t="s">
        <v>0</v>
      </c>
      <c r="E4722" s="47" t="s">
        <v>17818</v>
      </c>
      <c r="F4722" s="47" t="s">
        <v>17819</v>
      </c>
      <c r="G4722" s="48" t="s">
        <v>17820</v>
      </c>
    </row>
    <row r="4723" spans="1:7">
      <c r="A4723" s="46">
        <v>2013</v>
      </c>
      <c r="B4723" s="47" t="s">
        <v>2</v>
      </c>
      <c r="C4723" s="47" t="s">
        <v>16</v>
      </c>
      <c r="D4723" s="47" t="s">
        <v>0</v>
      </c>
      <c r="E4723" s="47" t="s">
        <v>1785</v>
      </c>
      <c r="F4723" s="47" t="s">
        <v>17821</v>
      </c>
      <c r="G4723" s="48" t="s">
        <v>17822</v>
      </c>
    </row>
    <row r="4724" spans="1:7">
      <c r="A4724" s="46">
        <v>2013</v>
      </c>
      <c r="B4724" s="47" t="s">
        <v>2</v>
      </c>
      <c r="C4724" s="47" t="s">
        <v>16</v>
      </c>
      <c r="D4724" s="47" t="s">
        <v>0</v>
      </c>
      <c r="E4724" s="47" t="s">
        <v>11075</v>
      </c>
      <c r="F4724" s="47" t="s">
        <v>17823</v>
      </c>
      <c r="G4724" s="48" t="s">
        <v>17824</v>
      </c>
    </row>
    <row r="4725" spans="1:7">
      <c r="A4725" s="46">
        <v>2013</v>
      </c>
      <c r="B4725" s="47" t="s">
        <v>2</v>
      </c>
      <c r="C4725" s="47" t="s">
        <v>16</v>
      </c>
      <c r="D4725" s="47" t="s">
        <v>0</v>
      </c>
      <c r="E4725" s="47" t="s">
        <v>17825</v>
      </c>
      <c r="F4725" s="47" t="s">
        <v>17823</v>
      </c>
      <c r="G4725" s="48" t="s">
        <v>17826</v>
      </c>
    </row>
    <row r="4726" spans="1:7">
      <c r="A4726" s="46">
        <v>2013</v>
      </c>
      <c r="B4726" s="47" t="s">
        <v>2</v>
      </c>
      <c r="C4726" s="47" t="s">
        <v>16</v>
      </c>
      <c r="D4726" s="47" t="s">
        <v>0</v>
      </c>
      <c r="E4726" s="47" t="s">
        <v>17827</v>
      </c>
      <c r="F4726" s="47" t="s">
        <v>17823</v>
      </c>
      <c r="G4726" s="48" t="s">
        <v>17828</v>
      </c>
    </row>
    <row r="4727" spans="1:7">
      <c r="A4727" s="46">
        <v>2013</v>
      </c>
      <c r="B4727" s="47" t="s">
        <v>2</v>
      </c>
      <c r="C4727" s="47" t="s">
        <v>16</v>
      </c>
      <c r="D4727" s="47" t="s">
        <v>17574</v>
      </c>
      <c r="E4727" s="47" t="s">
        <v>17829</v>
      </c>
      <c r="F4727" s="47" t="s">
        <v>17830</v>
      </c>
      <c r="G4727" s="48" t="s">
        <v>17831</v>
      </c>
    </row>
    <row r="4728" spans="1:7">
      <c r="A4728" s="46">
        <v>2013</v>
      </c>
      <c r="B4728" s="47" t="s">
        <v>2</v>
      </c>
      <c r="C4728" s="47" t="s">
        <v>16</v>
      </c>
      <c r="D4728" s="47" t="s">
        <v>17574</v>
      </c>
      <c r="E4728" s="47" t="s">
        <v>17832</v>
      </c>
      <c r="F4728" s="47" t="s">
        <v>17833</v>
      </c>
      <c r="G4728" s="48" t="s">
        <v>17834</v>
      </c>
    </row>
    <row r="4729" spans="1:7">
      <c r="A4729" s="46">
        <v>2013</v>
      </c>
      <c r="B4729" s="47" t="s">
        <v>2</v>
      </c>
      <c r="C4729" s="47" t="s">
        <v>16</v>
      </c>
      <c r="D4729" s="47" t="s">
        <v>0</v>
      </c>
      <c r="E4729" s="47" t="s">
        <v>14916</v>
      </c>
      <c r="F4729" s="47" t="s">
        <v>17835</v>
      </c>
      <c r="G4729" s="48" t="s">
        <v>17836</v>
      </c>
    </row>
    <row r="4730" spans="1:7">
      <c r="A4730" s="46">
        <v>2013</v>
      </c>
      <c r="B4730" s="47" t="s">
        <v>2</v>
      </c>
      <c r="C4730" s="47" t="s">
        <v>16</v>
      </c>
      <c r="D4730" s="47" t="s">
        <v>0</v>
      </c>
      <c r="E4730" s="47" t="s">
        <v>1787</v>
      </c>
      <c r="F4730" s="47" t="s">
        <v>17835</v>
      </c>
      <c r="G4730" s="48" t="s">
        <v>17837</v>
      </c>
    </row>
    <row r="4731" spans="1:7">
      <c r="A4731" s="46">
        <v>2013</v>
      </c>
      <c r="B4731" s="47" t="s">
        <v>2</v>
      </c>
      <c r="C4731" s="47" t="s">
        <v>16</v>
      </c>
      <c r="D4731" s="47" t="s">
        <v>0</v>
      </c>
      <c r="E4731" s="47" t="s">
        <v>17838</v>
      </c>
      <c r="F4731" s="47" t="s">
        <v>17839</v>
      </c>
      <c r="G4731" s="48" t="s">
        <v>17840</v>
      </c>
    </row>
    <row r="4732" spans="1:7">
      <c r="A4732" s="46">
        <v>2013</v>
      </c>
      <c r="B4732" s="47" t="s">
        <v>2</v>
      </c>
      <c r="C4732" s="47" t="s">
        <v>17</v>
      </c>
      <c r="D4732" s="47" t="s">
        <v>17574</v>
      </c>
      <c r="E4732" s="47" t="s">
        <v>17841</v>
      </c>
      <c r="F4732" s="47" t="s">
        <v>17842</v>
      </c>
      <c r="G4732" s="48" t="s">
        <v>1790</v>
      </c>
    </row>
    <row r="4733" spans="1:7">
      <c r="A4733" s="46">
        <v>2013</v>
      </c>
      <c r="B4733" s="47" t="s">
        <v>2</v>
      </c>
      <c r="C4733" s="47" t="s">
        <v>17</v>
      </c>
      <c r="D4733" s="47" t="s">
        <v>0</v>
      </c>
      <c r="E4733" s="47" t="s">
        <v>17843</v>
      </c>
      <c r="F4733" s="47" t="s">
        <v>17844</v>
      </c>
      <c r="G4733" s="48" t="s">
        <v>1790</v>
      </c>
    </row>
    <row r="4734" spans="1:7">
      <c r="A4734" s="46">
        <v>2013</v>
      </c>
      <c r="B4734" s="47" t="s">
        <v>2</v>
      </c>
      <c r="C4734" s="47" t="s">
        <v>17</v>
      </c>
      <c r="D4734" s="47" t="s">
        <v>17574</v>
      </c>
      <c r="E4734" s="47" t="s">
        <v>17845</v>
      </c>
      <c r="F4734" s="47" t="s">
        <v>17846</v>
      </c>
      <c r="G4734" s="48" t="s">
        <v>17847</v>
      </c>
    </row>
    <row r="4735" spans="1:7">
      <c r="A4735" s="46">
        <v>2013</v>
      </c>
      <c r="B4735" s="47" t="s">
        <v>2</v>
      </c>
      <c r="C4735" s="47" t="s">
        <v>17</v>
      </c>
      <c r="D4735" s="47" t="s">
        <v>17574</v>
      </c>
      <c r="E4735" s="47" t="s">
        <v>17848</v>
      </c>
      <c r="F4735" s="47" t="s">
        <v>17849</v>
      </c>
      <c r="G4735" s="48" t="s">
        <v>17850</v>
      </c>
    </row>
    <row r="4736" spans="1:7">
      <c r="A4736" s="46">
        <v>2013</v>
      </c>
      <c r="B4736" s="47" t="s">
        <v>2</v>
      </c>
      <c r="C4736" s="47" t="s">
        <v>17</v>
      </c>
      <c r="D4736" s="47" t="s">
        <v>17574</v>
      </c>
      <c r="E4736" s="47" t="s">
        <v>17851</v>
      </c>
      <c r="F4736" s="47" t="s">
        <v>17852</v>
      </c>
      <c r="G4736" s="48" t="s">
        <v>17850</v>
      </c>
    </row>
    <row r="4737" spans="1:7">
      <c r="A4737" s="46">
        <v>2013</v>
      </c>
      <c r="B4737" s="47" t="s">
        <v>2</v>
      </c>
      <c r="C4737" s="47" t="s">
        <v>17</v>
      </c>
      <c r="D4737" s="47" t="s">
        <v>17574</v>
      </c>
      <c r="E4737" s="47" t="s">
        <v>17853</v>
      </c>
      <c r="F4737" s="47" t="s">
        <v>17854</v>
      </c>
      <c r="G4737" s="48" t="s">
        <v>17855</v>
      </c>
    </row>
    <row r="4738" spans="1:7">
      <c r="A4738" s="46">
        <v>2013</v>
      </c>
      <c r="B4738" s="47" t="s">
        <v>2</v>
      </c>
      <c r="C4738" s="47" t="s">
        <v>19</v>
      </c>
      <c r="D4738" s="47" t="s">
        <v>17574</v>
      </c>
      <c r="E4738" s="47" t="s">
        <v>1465</v>
      </c>
      <c r="F4738" s="47" t="s">
        <v>17856</v>
      </c>
      <c r="G4738" s="48" t="s">
        <v>1857</v>
      </c>
    </row>
    <row r="4739" spans="1:7">
      <c r="A4739" s="46">
        <v>2013</v>
      </c>
      <c r="B4739" s="47" t="s">
        <v>2</v>
      </c>
      <c r="C4739" s="47" t="s">
        <v>19</v>
      </c>
      <c r="D4739" s="47" t="s">
        <v>17574</v>
      </c>
      <c r="E4739" s="47" t="s">
        <v>17857</v>
      </c>
      <c r="F4739" s="47" t="s">
        <v>17858</v>
      </c>
      <c r="G4739" s="48" t="s">
        <v>17859</v>
      </c>
    </row>
    <row r="4740" spans="1:7">
      <c r="A4740" s="46">
        <v>2013</v>
      </c>
      <c r="B4740" s="47" t="s">
        <v>2</v>
      </c>
      <c r="C4740" s="47" t="s">
        <v>19</v>
      </c>
      <c r="D4740" s="47" t="s">
        <v>17574</v>
      </c>
      <c r="E4740" s="47" t="s">
        <v>17860</v>
      </c>
      <c r="F4740" s="47" t="s">
        <v>17861</v>
      </c>
      <c r="G4740" s="48" t="s">
        <v>17862</v>
      </c>
    </row>
    <row r="4741" spans="1:7">
      <c r="A4741" s="46">
        <v>2013</v>
      </c>
      <c r="B4741" s="47" t="s">
        <v>2</v>
      </c>
      <c r="C4741" s="47" t="s">
        <v>19</v>
      </c>
      <c r="D4741" s="47" t="s">
        <v>17574</v>
      </c>
      <c r="E4741" s="47" t="s">
        <v>1869</v>
      </c>
      <c r="F4741" s="47" t="s">
        <v>17863</v>
      </c>
      <c r="G4741" s="48" t="s">
        <v>1871</v>
      </c>
    </row>
    <row r="4742" spans="1:7">
      <c r="A4742" s="46">
        <v>2013</v>
      </c>
      <c r="B4742" s="47" t="s">
        <v>2</v>
      </c>
      <c r="C4742" s="47" t="s">
        <v>19</v>
      </c>
      <c r="D4742" s="47" t="s">
        <v>17574</v>
      </c>
      <c r="E4742" s="47" t="s">
        <v>312</v>
      </c>
      <c r="F4742" s="47" t="s">
        <v>17864</v>
      </c>
      <c r="G4742" s="48" t="s">
        <v>314</v>
      </c>
    </row>
    <row r="4743" spans="1:7">
      <c r="A4743" s="46">
        <v>2013</v>
      </c>
      <c r="B4743" s="47" t="s">
        <v>2</v>
      </c>
      <c r="C4743" s="47" t="s">
        <v>19</v>
      </c>
      <c r="D4743" s="47" t="s">
        <v>17574</v>
      </c>
      <c r="E4743" s="47" t="s">
        <v>17865</v>
      </c>
      <c r="F4743" s="47" t="s">
        <v>17866</v>
      </c>
      <c r="G4743" s="48" t="s">
        <v>17867</v>
      </c>
    </row>
    <row r="4744" spans="1:7">
      <c r="A4744" s="46">
        <v>2013</v>
      </c>
      <c r="B4744" s="47" t="s">
        <v>2</v>
      </c>
      <c r="C4744" s="47" t="s">
        <v>19</v>
      </c>
      <c r="D4744" s="47" t="s">
        <v>17574</v>
      </c>
      <c r="E4744" s="47" t="s">
        <v>17868</v>
      </c>
      <c r="F4744" s="47" t="s">
        <v>17869</v>
      </c>
      <c r="G4744" s="48" t="s">
        <v>17870</v>
      </c>
    </row>
    <row r="4745" spans="1:7">
      <c r="A4745" s="46">
        <v>2013</v>
      </c>
      <c r="B4745" s="47" t="s">
        <v>2</v>
      </c>
      <c r="C4745" s="47" t="s">
        <v>20</v>
      </c>
      <c r="D4745" s="47" t="s">
        <v>0</v>
      </c>
      <c r="E4745" s="47" t="s">
        <v>17871</v>
      </c>
      <c r="F4745" s="47" t="s">
        <v>17872</v>
      </c>
      <c r="G4745" s="48" t="s">
        <v>17873</v>
      </c>
    </row>
    <row r="4746" spans="1:7">
      <c r="A4746" s="46">
        <v>2013</v>
      </c>
      <c r="B4746" s="47" t="s">
        <v>2</v>
      </c>
      <c r="C4746" s="47" t="s">
        <v>20</v>
      </c>
      <c r="D4746" s="47" t="s">
        <v>0</v>
      </c>
      <c r="E4746" s="47" t="s">
        <v>2812</v>
      </c>
      <c r="F4746" s="47" t="s">
        <v>17874</v>
      </c>
      <c r="G4746" s="48" t="s">
        <v>17875</v>
      </c>
    </row>
    <row r="4747" spans="1:7">
      <c r="A4747" s="46">
        <v>2013</v>
      </c>
      <c r="B4747" s="47" t="s">
        <v>2</v>
      </c>
      <c r="C4747" s="47" t="s">
        <v>20</v>
      </c>
      <c r="D4747" s="47" t="s">
        <v>0</v>
      </c>
      <c r="E4747" s="47" t="s">
        <v>17876</v>
      </c>
      <c r="F4747" s="47" t="s">
        <v>17877</v>
      </c>
      <c r="G4747" s="48" t="s">
        <v>17878</v>
      </c>
    </row>
    <row r="4748" spans="1:7">
      <c r="A4748" s="46">
        <v>2013</v>
      </c>
      <c r="B4748" s="47" t="s">
        <v>2</v>
      </c>
      <c r="C4748" s="47" t="s">
        <v>21</v>
      </c>
      <c r="D4748" s="47" t="s">
        <v>0</v>
      </c>
      <c r="E4748" s="47" t="s">
        <v>17879</v>
      </c>
      <c r="F4748" s="47" t="s">
        <v>17880</v>
      </c>
      <c r="G4748" s="48" t="s">
        <v>1943</v>
      </c>
    </row>
    <row r="4749" spans="1:7">
      <c r="A4749" s="46">
        <v>2013</v>
      </c>
      <c r="B4749" s="47" t="s">
        <v>2</v>
      </c>
      <c r="C4749" s="47" t="s">
        <v>21</v>
      </c>
      <c r="D4749" s="47" t="s">
        <v>0</v>
      </c>
      <c r="E4749" s="47" t="s">
        <v>17881</v>
      </c>
      <c r="F4749" s="47" t="s">
        <v>17882</v>
      </c>
      <c r="G4749" s="48" t="s">
        <v>1943</v>
      </c>
    </row>
    <row r="4750" spans="1:7">
      <c r="A4750" s="46">
        <v>2013</v>
      </c>
      <c r="B4750" s="47" t="s">
        <v>2</v>
      </c>
      <c r="C4750" s="47" t="s">
        <v>21</v>
      </c>
      <c r="D4750" s="47" t="s">
        <v>0</v>
      </c>
      <c r="E4750" s="47" t="s">
        <v>17883</v>
      </c>
      <c r="F4750" s="47" t="s">
        <v>17884</v>
      </c>
      <c r="G4750" s="48" t="s">
        <v>17885</v>
      </c>
    </row>
    <row r="4751" spans="1:7">
      <c r="A4751" s="46">
        <v>2013</v>
      </c>
      <c r="B4751" s="47" t="s">
        <v>2</v>
      </c>
      <c r="C4751" s="47" t="s">
        <v>21</v>
      </c>
      <c r="D4751" s="47" t="s">
        <v>0</v>
      </c>
      <c r="E4751" s="47" t="s">
        <v>17886</v>
      </c>
      <c r="F4751" s="47" t="s">
        <v>17887</v>
      </c>
      <c r="G4751" s="48" t="s">
        <v>17888</v>
      </c>
    </row>
    <row r="4752" spans="1:7">
      <c r="A4752" s="46">
        <v>2013</v>
      </c>
      <c r="B4752" s="47" t="s">
        <v>2</v>
      </c>
      <c r="C4752" s="47" t="s">
        <v>22</v>
      </c>
      <c r="D4752" s="47" t="s">
        <v>17574</v>
      </c>
      <c r="E4752" s="47" t="s">
        <v>17889</v>
      </c>
      <c r="F4752" s="47" t="s">
        <v>17890</v>
      </c>
      <c r="G4752" s="48" t="s">
        <v>17891</v>
      </c>
    </row>
    <row r="4753" spans="1:7">
      <c r="A4753" s="46">
        <v>2013</v>
      </c>
      <c r="B4753" s="47" t="s">
        <v>2</v>
      </c>
      <c r="C4753" s="47" t="s">
        <v>22</v>
      </c>
      <c r="D4753" s="47" t="s">
        <v>17574</v>
      </c>
      <c r="E4753" s="47" t="s">
        <v>17892</v>
      </c>
      <c r="F4753" s="47" t="s">
        <v>17893</v>
      </c>
      <c r="G4753" s="48" t="s">
        <v>17894</v>
      </c>
    </row>
    <row r="4754" spans="1:7">
      <c r="A4754" s="46">
        <v>2013</v>
      </c>
      <c r="B4754" s="47" t="s">
        <v>2</v>
      </c>
      <c r="C4754" s="47" t="s">
        <v>22</v>
      </c>
      <c r="D4754" s="47" t="s">
        <v>0</v>
      </c>
      <c r="E4754" s="47" t="s">
        <v>17895</v>
      </c>
      <c r="F4754" s="47" t="s">
        <v>10991</v>
      </c>
      <c r="G4754" s="48" t="s">
        <v>17896</v>
      </c>
    </row>
    <row r="4755" spans="1:7">
      <c r="A4755" s="46">
        <v>2013</v>
      </c>
      <c r="B4755" s="47" t="s">
        <v>2</v>
      </c>
      <c r="C4755" s="47" t="s">
        <v>22</v>
      </c>
      <c r="D4755" s="47" t="s">
        <v>0</v>
      </c>
      <c r="E4755" s="47" t="s">
        <v>17897</v>
      </c>
      <c r="F4755" s="47" t="s">
        <v>17898</v>
      </c>
      <c r="G4755" s="48" t="s">
        <v>10990</v>
      </c>
    </row>
    <row r="4756" spans="1:7">
      <c r="A4756" s="46">
        <v>2013</v>
      </c>
      <c r="B4756" s="47" t="s">
        <v>2</v>
      </c>
      <c r="C4756" s="47" t="s">
        <v>22</v>
      </c>
      <c r="D4756" s="47" t="s">
        <v>17574</v>
      </c>
      <c r="E4756" s="47" t="s">
        <v>17899</v>
      </c>
      <c r="F4756" s="47" t="s">
        <v>17900</v>
      </c>
      <c r="G4756" s="48" t="s">
        <v>17901</v>
      </c>
    </row>
    <row r="4757" spans="1:7">
      <c r="A4757" s="46">
        <v>2013</v>
      </c>
      <c r="B4757" s="47" t="s">
        <v>2</v>
      </c>
      <c r="C4757" s="47" t="s">
        <v>22</v>
      </c>
      <c r="D4757" s="47" t="s">
        <v>17574</v>
      </c>
      <c r="E4757" s="47" t="s">
        <v>6723</v>
      </c>
      <c r="F4757" s="47" t="s">
        <v>17902</v>
      </c>
      <c r="G4757" s="48" t="s">
        <v>17903</v>
      </c>
    </row>
    <row r="4758" spans="1:7">
      <c r="A4758" s="46">
        <v>2013</v>
      </c>
      <c r="B4758" s="47" t="s">
        <v>2</v>
      </c>
      <c r="C4758" s="47" t="s">
        <v>22</v>
      </c>
      <c r="D4758" s="47" t="s">
        <v>0</v>
      </c>
      <c r="E4758" s="47" t="s">
        <v>6726</v>
      </c>
      <c r="F4758" s="47" t="s">
        <v>17904</v>
      </c>
      <c r="G4758" s="48" t="s">
        <v>17905</v>
      </c>
    </row>
    <row r="4759" spans="1:7">
      <c r="A4759" s="46">
        <v>2013</v>
      </c>
      <c r="B4759" s="47" t="s">
        <v>2</v>
      </c>
      <c r="C4759" s="47" t="s">
        <v>22</v>
      </c>
      <c r="D4759" s="47" t="s">
        <v>0</v>
      </c>
      <c r="E4759" s="47" t="s">
        <v>17906</v>
      </c>
      <c r="F4759" s="47" t="s">
        <v>17907</v>
      </c>
      <c r="G4759" s="48" t="s">
        <v>17908</v>
      </c>
    </row>
    <row r="4760" spans="1:7">
      <c r="A4760" s="46">
        <v>2013</v>
      </c>
      <c r="B4760" s="47" t="s">
        <v>2</v>
      </c>
      <c r="C4760" s="47" t="s">
        <v>24</v>
      </c>
      <c r="D4760" s="47" t="s">
        <v>17574</v>
      </c>
      <c r="E4760" s="47" t="s">
        <v>6732</v>
      </c>
      <c r="F4760" s="47" t="s">
        <v>6733</v>
      </c>
      <c r="G4760" s="48" t="s">
        <v>6734</v>
      </c>
    </row>
    <row r="4761" spans="1:7">
      <c r="A4761" s="46">
        <v>2013</v>
      </c>
      <c r="B4761" s="47" t="s">
        <v>2</v>
      </c>
      <c r="C4761" s="47" t="s">
        <v>24</v>
      </c>
      <c r="D4761" s="47" t="s">
        <v>0</v>
      </c>
      <c r="E4761" s="47" t="s">
        <v>6735</v>
      </c>
      <c r="F4761" s="47" t="s">
        <v>6736</v>
      </c>
      <c r="G4761" s="48" t="s">
        <v>6737</v>
      </c>
    </row>
    <row r="4762" spans="1:7">
      <c r="A4762" s="46">
        <v>2013</v>
      </c>
      <c r="B4762" s="47" t="s">
        <v>2</v>
      </c>
      <c r="C4762" s="47" t="s">
        <v>24</v>
      </c>
      <c r="D4762" s="47" t="s">
        <v>0</v>
      </c>
      <c r="E4762" s="47" t="s">
        <v>6738</v>
      </c>
      <c r="F4762" s="47" t="s">
        <v>6739</v>
      </c>
      <c r="G4762" s="48" t="s">
        <v>6740</v>
      </c>
    </row>
    <row r="4763" spans="1:7">
      <c r="A4763" s="46">
        <v>2013</v>
      </c>
      <c r="B4763" s="47" t="s">
        <v>2</v>
      </c>
      <c r="C4763" s="47" t="s">
        <v>24</v>
      </c>
      <c r="D4763" s="47" t="s">
        <v>0</v>
      </c>
      <c r="E4763" s="47" t="s">
        <v>3726</v>
      </c>
      <c r="F4763" s="47" t="s">
        <v>6741</v>
      </c>
      <c r="G4763" s="48" t="s">
        <v>6740</v>
      </c>
    </row>
    <row r="4764" spans="1:7">
      <c r="A4764" s="46">
        <v>2013</v>
      </c>
      <c r="B4764" s="47" t="s">
        <v>2</v>
      </c>
      <c r="C4764" s="47" t="s">
        <v>24</v>
      </c>
      <c r="D4764" s="47" t="s">
        <v>0</v>
      </c>
      <c r="E4764" s="47" t="s">
        <v>6742</v>
      </c>
      <c r="F4764" s="47" t="s">
        <v>6743</v>
      </c>
      <c r="G4764" s="48" t="s">
        <v>6740</v>
      </c>
    </row>
    <row r="4765" spans="1:7">
      <c r="A4765" s="46">
        <v>2013</v>
      </c>
      <c r="B4765" s="47" t="s">
        <v>2</v>
      </c>
      <c r="C4765" s="47" t="s">
        <v>24</v>
      </c>
      <c r="D4765" s="47" t="s">
        <v>17574</v>
      </c>
      <c r="E4765" s="47" t="s">
        <v>6744</v>
      </c>
      <c r="F4765" s="47" t="s">
        <v>6745</v>
      </c>
      <c r="G4765" s="48" t="s">
        <v>6746</v>
      </c>
    </row>
    <row r="4766" spans="1:7">
      <c r="A4766" s="46">
        <v>2013</v>
      </c>
      <c r="B4766" s="47" t="s">
        <v>2</v>
      </c>
      <c r="C4766" s="47" t="s">
        <v>25</v>
      </c>
      <c r="D4766" s="47" t="s">
        <v>0</v>
      </c>
      <c r="E4766" s="47" t="s">
        <v>17909</v>
      </c>
      <c r="F4766" s="47" t="s">
        <v>17910</v>
      </c>
      <c r="G4766" s="48" t="s">
        <v>17911</v>
      </c>
    </row>
    <row r="4767" spans="1:7">
      <c r="A4767" s="46">
        <v>2013</v>
      </c>
      <c r="B4767" s="47" t="s">
        <v>2</v>
      </c>
      <c r="C4767" s="47" t="s">
        <v>25</v>
      </c>
      <c r="D4767" s="47" t="s">
        <v>0</v>
      </c>
      <c r="E4767" s="47" t="s">
        <v>2017</v>
      </c>
      <c r="F4767" s="47" t="s">
        <v>17912</v>
      </c>
      <c r="G4767" s="48" t="s">
        <v>17913</v>
      </c>
    </row>
    <row r="4768" spans="1:7">
      <c r="A4768" s="46">
        <v>2013</v>
      </c>
      <c r="B4768" s="47" t="s">
        <v>2</v>
      </c>
      <c r="C4768" s="47" t="s">
        <v>25</v>
      </c>
      <c r="D4768" s="47" t="s">
        <v>0</v>
      </c>
      <c r="E4768" s="47" t="s">
        <v>1944</v>
      </c>
      <c r="F4768" s="47" t="s">
        <v>17914</v>
      </c>
      <c r="G4768" s="48" t="s">
        <v>17915</v>
      </c>
    </row>
    <row r="4769" spans="1:7">
      <c r="A4769" s="46">
        <v>2013</v>
      </c>
      <c r="B4769" s="47" t="s">
        <v>2</v>
      </c>
      <c r="C4769" s="47" t="s">
        <v>25</v>
      </c>
      <c r="D4769" s="47" t="s">
        <v>0</v>
      </c>
      <c r="E4769" s="47" t="s">
        <v>11065</v>
      </c>
      <c r="F4769" s="47" t="s">
        <v>17916</v>
      </c>
      <c r="G4769" s="48" t="s">
        <v>17917</v>
      </c>
    </row>
    <row r="4770" spans="1:7">
      <c r="A4770" s="46">
        <v>2013</v>
      </c>
      <c r="B4770" s="47" t="s">
        <v>2</v>
      </c>
      <c r="C4770" s="47" t="s">
        <v>25</v>
      </c>
      <c r="D4770" s="47" t="s">
        <v>0</v>
      </c>
      <c r="E4770" s="47" t="s">
        <v>2324</v>
      </c>
      <c r="F4770" s="47" t="s">
        <v>17918</v>
      </c>
      <c r="G4770" s="48" t="s">
        <v>17919</v>
      </c>
    </row>
    <row r="4771" spans="1:7">
      <c r="A4771" s="46">
        <v>2013</v>
      </c>
      <c r="B4771" s="47" t="s">
        <v>2</v>
      </c>
      <c r="C4771" s="47" t="s">
        <v>25</v>
      </c>
      <c r="D4771" s="47" t="s">
        <v>0</v>
      </c>
      <c r="E4771" s="47" t="s">
        <v>17920</v>
      </c>
      <c r="F4771" s="47" t="s">
        <v>17921</v>
      </c>
      <c r="G4771" s="48" t="s">
        <v>17922</v>
      </c>
    </row>
    <row r="4772" spans="1:7">
      <c r="A4772" s="46">
        <v>2013</v>
      </c>
      <c r="B4772" s="47" t="s">
        <v>2</v>
      </c>
      <c r="C4772" s="47" t="s">
        <v>25</v>
      </c>
      <c r="D4772" s="47" t="s">
        <v>0</v>
      </c>
      <c r="E4772" s="47" t="s">
        <v>11836</v>
      </c>
      <c r="F4772" s="47" t="s">
        <v>17923</v>
      </c>
      <c r="G4772" s="48" t="s">
        <v>11838</v>
      </c>
    </row>
    <row r="4773" spans="1:7">
      <c r="A4773" s="46">
        <v>2013</v>
      </c>
      <c r="B4773" s="47" t="s">
        <v>2</v>
      </c>
      <c r="C4773" s="47" t="s">
        <v>25</v>
      </c>
      <c r="D4773" s="47" t="s">
        <v>0</v>
      </c>
      <c r="E4773" s="47" t="s">
        <v>17924</v>
      </c>
      <c r="F4773" s="47" t="s">
        <v>17925</v>
      </c>
      <c r="G4773" s="48" t="s">
        <v>17926</v>
      </c>
    </row>
    <row r="4774" spans="1:7">
      <c r="A4774" s="46">
        <v>2013</v>
      </c>
      <c r="B4774" s="47" t="s">
        <v>2</v>
      </c>
      <c r="C4774" s="47" t="s">
        <v>25</v>
      </c>
      <c r="D4774" s="47" t="s">
        <v>17574</v>
      </c>
      <c r="E4774" s="47" t="s">
        <v>369</v>
      </c>
      <c r="F4774" s="47" t="s">
        <v>17927</v>
      </c>
      <c r="G4774" s="48" t="s">
        <v>17928</v>
      </c>
    </row>
    <row r="4775" spans="1:7">
      <c r="A4775" s="46">
        <v>2013</v>
      </c>
      <c r="B4775" s="47" t="s">
        <v>2</v>
      </c>
      <c r="C4775" s="47" t="s">
        <v>25</v>
      </c>
      <c r="D4775" s="47" t="s">
        <v>0</v>
      </c>
      <c r="E4775" s="47" t="s">
        <v>11831</v>
      </c>
      <c r="F4775" s="47" t="s">
        <v>17929</v>
      </c>
      <c r="G4775" s="48" t="s">
        <v>17930</v>
      </c>
    </row>
    <row r="4776" spans="1:7">
      <c r="A4776" s="46">
        <v>2013</v>
      </c>
      <c r="B4776" s="47" t="s">
        <v>2</v>
      </c>
      <c r="C4776" s="47" t="s">
        <v>17576</v>
      </c>
      <c r="D4776" s="47" t="s">
        <v>0</v>
      </c>
      <c r="E4776" s="47" t="s">
        <v>6779</v>
      </c>
      <c r="F4776" s="47" t="s">
        <v>6780</v>
      </c>
      <c r="G4776" s="48" t="s">
        <v>2088</v>
      </c>
    </row>
    <row r="4777" spans="1:7">
      <c r="A4777" s="46">
        <v>2013</v>
      </c>
      <c r="B4777" s="47" t="s">
        <v>2</v>
      </c>
      <c r="C4777" s="47" t="s">
        <v>17576</v>
      </c>
      <c r="D4777" s="47" t="s">
        <v>0</v>
      </c>
      <c r="E4777" s="47" t="s">
        <v>6781</v>
      </c>
      <c r="F4777" s="47" t="s">
        <v>6782</v>
      </c>
      <c r="G4777" s="48" t="s">
        <v>2088</v>
      </c>
    </row>
    <row r="4778" spans="1:7">
      <c r="A4778" s="46">
        <v>2013</v>
      </c>
      <c r="B4778" s="47" t="s">
        <v>2</v>
      </c>
      <c r="C4778" s="47" t="s">
        <v>17576</v>
      </c>
      <c r="D4778" s="47" t="s">
        <v>0</v>
      </c>
      <c r="E4778" s="47" t="s">
        <v>2096</v>
      </c>
      <c r="F4778" s="47" t="s">
        <v>6783</v>
      </c>
      <c r="G4778" s="48" t="s">
        <v>6784</v>
      </c>
    </row>
    <row r="4779" spans="1:7">
      <c r="A4779" s="46">
        <v>2013</v>
      </c>
      <c r="B4779" s="47" t="s">
        <v>2</v>
      </c>
      <c r="C4779" s="47" t="s">
        <v>17576</v>
      </c>
      <c r="D4779" s="47" t="s">
        <v>0</v>
      </c>
      <c r="E4779" s="47" t="s">
        <v>6785</v>
      </c>
      <c r="F4779" s="47" t="s">
        <v>6786</v>
      </c>
      <c r="G4779" s="48" t="s">
        <v>6787</v>
      </c>
    </row>
    <row r="4780" spans="1:7">
      <c r="A4780" s="46">
        <v>2013</v>
      </c>
      <c r="B4780" s="47" t="s">
        <v>2</v>
      </c>
      <c r="C4780" s="47" t="s">
        <v>17576</v>
      </c>
      <c r="D4780" s="47" t="s">
        <v>0</v>
      </c>
      <c r="E4780" s="47" t="s">
        <v>6788</v>
      </c>
      <c r="F4780" s="47" t="s">
        <v>6789</v>
      </c>
      <c r="G4780" s="48" t="s">
        <v>6790</v>
      </c>
    </row>
    <row r="4781" spans="1:7">
      <c r="A4781" s="46">
        <v>2013</v>
      </c>
      <c r="B4781" s="47" t="s">
        <v>2</v>
      </c>
      <c r="C4781" s="47" t="s">
        <v>26</v>
      </c>
      <c r="D4781" s="47" t="s">
        <v>17574</v>
      </c>
      <c r="E4781" s="47" t="s">
        <v>17931</v>
      </c>
      <c r="F4781" s="47" t="s">
        <v>17932</v>
      </c>
      <c r="G4781" s="48">
        <v>4357540</v>
      </c>
    </row>
    <row r="4782" spans="1:7">
      <c r="A4782" s="46">
        <v>2013</v>
      </c>
      <c r="B4782" s="47" t="s">
        <v>2</v>
      </c>
      <c r="C4782" s="47" t="s">
        <v>26</v>
      </c>
      <c r="D4782" s="47" t="s">
        <v>0</v>
      </c>
      <c r="E4782" s="47" t="s">
        <v>6794</v>
      </c>
      <c r="F4782" s="47" t="s">
        <v>17933</v>
      </c>
      <c r="G4782" s="48">
        <v>34234800</v>
      </c>
    </row>
    <row r="4783" spans="1:7">
      <c r="A4783" s="46">
        <v>2013</v>
      </c>
      <c r="B4783" s="47" t="s">
        <v>2</v>
      </c>
      <c r="C4783" s="47" t="s">
        <v>26</v>
      </c>
      <c r="D4783" s="47" t="s">
        <v>0</v>
      </c>
      <c r="E4783" s="47" t="s">
        <v>6796</v>
      </c>
      <c r="F4783" s="47" t="s">
        <v>17934</v>
      </c>
      <c r="G4783" s="48">
        <v>34234800</v>
      </c>
    </row>
    <row r="4784" spans="1:7">
      <c r="A4784" s="46">
        <v>2013</v>
      </c>
      <c r="B4784" s="47" t="s">
        <v>2</v>
      </c>
      <c r="C4784" s="47" t="s">
        <v>26</v>
      </c>
      <c r="D4784" s="47" t="s">
        <v>0</v>
      </c>
      <c r="E4784" s="47" t="s">
        <v>6798</v>
      </c>
      <c r="F4784" s="47" t="s">
        <v>17935</v>
      </c>
      <c r="G4784" s="48">
        <v>34234800</v>
      </c>
    </row>
    <row r="4785" spans="1:7">
      <c r="A4785" s="46">
        <v>2013</v>
      </c>
      <c r="B4785" s="47" t="s">
        <v>2</v>
      </c>
      <c r="C4785" s="47" t="s">
        <v>26</v>
      </c>
      <c r="D4785" s="47" t="s">
        <v>0</v>
      </c>
      <c r="E4785" s="47" t="s">
        <v>6800</v>
      </c>
      <c r="F4785" s="47" t="s">
        <v>17936</v>
      </c>
      <c r="G4785" s="48">
        <v>34234800</v>
      </c>
    </row>
    <row r="4786" spans="1:7">
      <c r="A4786" s="46">
        <v>2013</v>
      </c>
      <c r="B4786" s="47" t="s">
        <v>2</v>
      </c>
      <c r="C4786" s="47" t="s">
        <v>26</v>
      </c>
      <c r="D4786" s="47" t="s">
        <v>17574</v>
      </c>
      <c r="E4786" s="47" t="s">
        <v>17937</v>
      </c>
      <c r="F4786" s="47" t="s">
        <v>17938</v>
      </c>
      <c r="G4786" s="48">
        <v>220173565</v>
      </c>
    </row>
    <row r="4787" spans="1:7">
      <c r="A4787" s="46">
        <v>2013</v>
      </c>
      <c r="B4787" s="47" t="s">
        <v>2</v>
      </c>
      <c r="C4787" s="47" t="s">
        <v>26</v>
      </c>
      <c r="D4787" s="47" t="s">
        <v>17574</v>
      </c>
      <c r="E4787" s="47" t="s">
        <v>17939</v>
      </c>
      <c r="F4787" s="47" t="s">
        <v>17940</v>
      </c>
      <c r="G4787" s="48">
        <v>34234800</v>
      </c>
    </row>
    <row r="4788" spans="1:7">
      <c r="A4788" s="46">
        <v>2013</v>
      </c>
      <c r="B4788" s="47" t="s">
        <v>2</v>
      </c>
      <c r="C4788" s="47" t="s">
        <v>26</v>
      </c>
      <c r="D4788" s="47" t="s">
        <v>17574</v>
      </c>
      <c r="E4788" s="47" t="s">
        <v>2099</v>
      </c>
      <c r="F4788" s="47" t="s">
        <v>17941</v>
      </c>
      <c r="G4788" s="48">
        <v>1033376265</v>
      </c>
    </row>
    <row r="4789" spans="1:7">
      <c r="A4789" s="46">
        <v>2013</v>
      </c>
      <c r="B4789" s="47" t="s">
        <v>2</v>
      </c>
      <c r="C4789" s="47" t="s">
        <v>26</v>
      </c>
      <c r="D4789" s="47" t="s">
        <v>17574</v>
      </c>
      <c r="E4789" s="47" t="s">
        <v>17942</v>
      </c>
      <c r="F4789" s="47" t="s">
        <v>17943</v>
      </c>
      <c r="G4789" s="48">
        <v>4360069</v>
      </c>
    </row>
    <row r="4790" spans="1:7">
      <c r="A4790" s="46">
        <v>2013</v>
      </c>
      <c r="B4790" s="47" t="s">
        <v>2</v>
      </c>
      <c r="C4790" s="47" t="s">
        <v>10</v>
      </c>
      <c r="D4790" s="47" t="s">
        <v>17574</v>
      </c>
      <c r="E4790" s="47" t="s">
        <v>17944</v>
      </c>
      <c r="F4790" s="47" t="s">
        <v>6812</v>
      </c>
      <c r="G4790" s="48" t="s">
        <v>6813</v>
      </c>
    </row>
    <row r="4791" spans="1:7">
      <c r="A4791" s="46">
        <v>2013</v>
      </c>
      <c r="B4791" s="47" t="s">
        <v>2</v>
      </c>
      <c r="C4791" s="47" t="s">
        <v>10</v>
      </c>
      <c r="D4791" s="47" t="s">
        <v>17574</v>
      </c>
      <c r="E4791" s="47" t="s">
        <v>6814</v>
      </c>
      <c r="F4791" s="47" t="s">
        <v>6815</v>
      </c>
      <c r="G4791" s="48" t="s">
        <v>6816</v>
      </c>
    </row>
    <row r="4792" spans="1:7">
      <c r="A4792" s="46">
        <v>2013</v>
      </c>
      <c r="B4792" s="47" t="s">
        <v>2</v>
      </c>
      <c r="C4792" s="47" t="s">
        <v>10</v>
      </c>
      <c r="D4792" s="47" t="s">
        <v>17574</v>
      </c>
      <c r="E4792" s="47" t="s">
        <v>6817</v>
      </c>
      <c r="F4792" s="47" t="s">
        <v>6818</v>
      </c>
      <c r="G4792" s="48" t="s">
        <v>6819</v>
      </c>
    </row>
    <row r="4793" spans="1:7">
      <c r="A4793" s="46">
        <v>2013</v>
      </c>
      <c r="B4793" s="47" t="s">
        <v>2</v>
      </c>
      <c r="C4793" s="47" t="s">
        <v>10</v>
      </c>
      <c r="D4793" s="47" t="s">
        <v>17574</v>
      </c>
      <c r="E4793" s="47" t="s">
        <v>6820</v>
      </c>
      <c r="F4793" s="47" t="s">
        <v>1579</v>
      </c>
      <c r="G4793" s="48" t="s">
        <v>17945</v>
      </c>
    </row>
    <row r="4794" spans="1:7">
      <c r="A4794" s="46">
        <v>2013</v>
      </c>
      <c r="B4794" s="47" t="s">
        <v>2</v>
      </c>
      <c r="C4794" s="47" t="s">
        <v>10</v>
      </c>
      <c r="D4794" s="47" t="s">
        <v>0</v>
      </c>
      <c r="E4794" s="47" t="s">
        <v>6823</v>
      </c>
      <c r="F4794" s="47" t="s">
        <v>6824</v>
      </c>
      <c r="G4794" s="48" t="s">
        <v>6825</v>
      </c>
    </row>
    <row r="4795" spans="1:7">
      <c r="A4795" s="46">
        <v>2013</v>
      </c>
      <c r="B4795" s="47" t="s">
        <v>2</v>
      </c>
      <c r="C4795" s="47" t="s">
        <v>10</v>
      </c>
      <c r="D4795" s="47" t="s">
        <v>0</v>
      </c>
      <c r="E4795" s="47" t="s">
        <v>6826</v>
      </c>
      <c r="F4795" s="47" t="s">
        <v>6827</v>
      </c>
      <c r="G4795" s="48" t="s">
        <v>6828</v>
      </c>
    </row>
    <row r="4796" spans="1:7">
      <c r="A4796" s="46">
        <v>2013</v>
      </c>
      <c r="B4796" s="47" t="s">
        <v>2</v>
      </c>
      <c r="C4796" s="47" t="s">
        <v>10</v>
      </c>
      <c r="D4796" s="47" t="s">
        <v>0</v>
      </c>
      <c r="E4796" s="47" t="s">
        <v>4101</v>
      </c>
      <c r="F4796" s="47" t="s">
        <v>6829</v>
      </c>
      <c r="G4796" s="48" t="s">
        <v>6830</v>
      </c>
    </row>
    <row r="4797" spans="1:7">
      <c r="A4797" s="46">
        <v>2013</v>
      </c>
      <c r="B4797" s="47" t="s">
        <v>2</v>
      </c>
      <c r="C4797" s="47" t="s">
        <v>10</v>
      </c>
      <c r="D4797" s="47" t="s">
        <v>0</v>
      </c>
      <c r="E4797" s="47" t="s">
        <v>5066</v>
      </c>
      <c r="F4797" s="47" t="s">
        <v>6831</v>
      </c>
      <c r="G4797" s="48" t="s">
        <v>6832</v>
      </c>
    </row>
    <row r="4798" spans="1:7">
      <c r="A4798" s="46">
        <v>2013</v>
      </c>
      <c r="B4798" s="47" t="s">
        <v>2</v>
      </c>
      <c r="C4798" s="47" t="s">
        <v>10</v>
      </c>
      <c r="D4798" s="47" t="s">
        <v>0</v>
      </c>
      <c r="E4798" s="47" t="s">
        <v>17946</v>
      </c>
      <c r="F4798" s="47" t="s">
        <v>17947</v>
      </c>
      <c r="G4798" s="48" t="s">
        <v>17948</v>
      </c>
    </row>
    <row r="4799" spans="1:7">
      <c r="A4799" s="46">
        <v>2013</v>
      </c>
      <c r="B4799" s="47" t="s">
        <v>2</v>
      </c>
      <c r="C4799" s="47" t="s">
        <v>10</v>
      </c>
      <c r="D4799" s="47" t="s">
        <v>0</v>
      </c>
      <c r="E4799" s="47" t="s">
        <v>17949</v>
      </c>
      <c r="F4799" s="47" t="s">
        <v>17950</v>
      </c>
      <c r="G4799" s="48" t="s">
        <v>17951</v>
      </c>
    </row>
    <row r="4800" spans="1:7">
      <c r="A4800" s="46">
        <v>2013</v>
      </c>
      <c r="B4800" s="47" t="s">
        <v>2</v>
      </c>
      <c r="C4800" s="47" t="s">
        <v>10</v>
      </c>
      <c r="D4800" s="47" t="s">
        <v>0</v>
      </c>
      <c r="E4800" s="47" t="s">
        <v>17952</v>
      </c>
      <c r="F4800" s="47" t="s">
        <v>17953</v>
      </c>
      <c r="G4800" s="48" t="s">
        <v>17954</v>
      </c>
    </row>
    <row r="4801" spans="1:7">
      <c r="A4801" s="46">
        <v>2013</v>
      </c>
      <c r="B4801" s="47" t="s">
        <v>2</v>
      </c>
      <c r="C4801" s="47" t="s">
        <v>10</v>
      </c>
      <c r="D4801" s="47" t="s">
        <v>0</v>
      </c>
      <c r="E4801" s="47" t="s">
        <v>17955</v>
      </c>
      <c r="F4801" s="47" t="s">
        <v>17956</v>
      </c>
      <c r="G4801" s="48" t="s">
        <v>17957</v>
      </c>
    </row>
    <row r="4802" spans="1:7">
      <c r="A4802" s="46">
        <v>2013</v>
      </c>
      <c r="B4802" s="47" t="s">
        <v>2</v>
      </c>
      <c r="C4802" s="47" t="s">
        <v>10</v>
      </c>
      <c r="D4802" s="47" t="s">
        <v>0</v>
      </c>
      <c r="E4802" s="47" t="s">
        <v>11433</v>
      </c>
      <c r="F4802" s="47" t="s">
        <v>17958</v>
      </c>
      <c r="G4802" s="48" t="s">
        <v>10989</v>
      </c>
    </row>
    <row r="4803" spans="1:7">
      <c r="A4803" s="46">
        <v>2013</v>
      </c>
      <c r="B4803" s="47" t="s">
        <v>2</v>
      </c>
      <c r="C4803" s="47" t="s">
        <v>23</v>
      </c>
      <c r="D4803" s="47" t="s">
        <v>17574</v>
      </c>
      <c r="E4803" s="47" t="s">
        <v>6848</v>
      </c>
      <c r="F4803" s="47" t="s">
        <v>6849</v>
      </c>
      <c r="G4803" s="48" t="s">
        <v>6850</v>
      </c>
    </row>
    <row r="4804" spans="1:7">
      <c r="A4804" s="46">
        <v>2013</v>
      </c>
      <c r="B4804" s="47" t="s">
        <v>2</v>
      </c>
      <c r="C4804" s="47" t="s">
        <v>23</v>
      </c>
      <c r="D4804" s="47" t="s">
        <v>0</v>
      </c>
      <c r="E4804" s="47" t="s">
        <v>6851</v>
      </c>
      <c r="F4804" s="47" t="s">
        <v>6852</v>
      </c>
      <c r="G4804" s="48" t="s">
        <v>6853</v>
      </c>
    </row>
    <row r="4805" spans="1:7">
      <c r="A4805" s="46">
        <v>2013</v>
      </c>
      <c r="B4805" s="47" t="s">
        <v>2</v>
      </c>
      <c r="C4805" s="47" t="s">
        <v>23</v>
      </c>
      <c r="D4805" s="47" t="s">
        <v>17574</v>
      </c>
      <c r="E4805" s="47" t="s">
        <v>6854</v>
      </c>
      <c r="F4805" s="47" t="s">
        <v>6855</v>
      </c>
      <c r="G4805" s="48" t="s">
        <v>6856</v>
      </c>
    </row>
    <row r="4806" spans="1:7">
      <c r="A4806" s="46">
        <v>2013</v>
      </c>
      <c r="B4806" s="47" t="s">
        <v>2</v>
      </c>
      <c r="C4806" s="47" t="s">
        <v>23</v>
      </c>
      <c r="D4806" s="47" t="s">
        <v>0</v>
      </c>
      <c r="E4806" s="47" t="s">
        <v>6857</v>
      </c>
      <c r="F4806" s="47" t="s">
        <v>6858</v>
      </c>
      <c r="G4806" s="48" t="s">
        <v>6859</v>
      </c>
    </row>
    <row r="4807" spans="1:7">
      <c r="A4807" s="46">
        <v>2013</v>
      </c>
      <c r="B4807" s="47" t="s">
        <v>2</v>
      </c>
      <c r="C4807" s="47" t="s">
        <v>23</v>
      </c>
      <c r="D4807" s="47" t="s">
        <v>17574</v>
      </c>
      <c r="E4807" s="47" t="s">
        <v>6860</v>
      </c>
      <c r="F4807" s="47" t="s">
        <v>6861</v>
      </c>
      <c r="G4807" s="48" t="s">
        <v>6862</v>
      </c>
    </row>
    <row r="4808" spans="1:7">
      <c r="A4808" s="46">
        <v>2013</v>
      </c>
      <c r="B4808" s="47" t="s">
        <v>2</v>
      </c>
      <c r="C4808" s="47" t="s">
        <v>23</v>
      </c>
      <c r="D4808" s="47" t="s">
        <v>0</v>
      </c>
      <c r="E4808" s="47" t="s">
        <v>6863</v>
      </c>
      <c r="F4808" s="47" t="s">
        <v>6864</v>
      </c>
      <c r="G4808" s="48" t="s">
        <v>6865</v>
      </c>
    </row>
    <row r="4809" spans="1:7">
      <c r="A4809" s="46">
        <v>2013</v>
      </c>
      <c r="B4809" s="47" t="s">
        <v>2</v>
      </c>
      <c r="C4809" s="47" t="s">
        <v>23</v>
      </c>
      <c r="D4809" s="47" t="s">
        <v>0</v>
      </c>
      <c r="E4809" s="47" t="s">
        <v>6866</v>
      </c>
      <c r="F4809" s="47" t="s">
        <v>6867</v>
      </c>
      <c r="G4809" s="48" t="s">
        <v>6868</v>
      </c>
    </row>
    <row r="4810" spans="1:7">
      <c r="A4810" s="46">
        <v>2013</v>
      </c>
      <c r="B4810" s="47" t="s">
        <v>2</v>
      </c>
      <c r="C4810" s="47" t="s">
        <v>23</v>
      </c>
      <c r="D4810" s="47" t="s">
        <v>17574</v>
      </c>
      <c r="E4810" s="47" t="s">
        <v>6869</v>
      </c>
      <c r="F4810" s="47" t="s">
        <v>6870</v>
      </c>
      <c r="G4810" s="48" t="s">
        <v>6871</v>
      </c>
    </row>
    <row r="4811" spans="1:7">
      <c r="A4811" s="46">
        <v>2013</v>
      </c>
      <c r="B4811" s="47" t="s">
        <v>2</v>
      </c>
      <c r="C4811" s="47" t="s">
        <v>23</v>
      </c>
      <c r="D4811" s="47" t="s">
        <v>17574</v>
      </c>
      <c r="E4811" s="47" t="s">
        <v>6872</v>
      </c>
      <c r="F4811" s="47" t="s">
        <v>6873</v>
      </c>
      <c r="G4811" s="48" t="s">
        <v>6874</v>
      </c>
    </row>
    <row r="4812" spans="1:7">
      <c r="A4812" s="46">
        <v>2013</v>
      </c>
      <c r="B4812" s="47" t="s">
        <v>2</v>
      </c>
      <c r="C4812" s="47" t="s">
        <v>23</v>
      </c>
      <c r="D4812" s="47" t="s">
        <v>0</v>
      </c>
      <c r="E4812" s="47" t="s">
        <v>6875</v>
      </c>
      <c r="F4812" s="47" t="s">
        <v>6876</v>
      </c>
      <c r="G4812" s="48" t="s">
        <v>6877</v>
      </c>
    </row>
    <row r="4813" spans="1:7">
      <c r="A4813" s="46">
        <v>2013</v>
      </c>
      <c r="B4813" s="47" t="s">
        <v>2</v>
      </c>
      <c r="C4813" s="47" t="s">
        <v>23</v>
      </c>
      <c r="D4813" s="47" t="s">
        <v>0</v>
      </c>
      <c r="E4813" s="47" t="s">
        <v>642</v>
      </c>
      <c r="F4813" s="47" t="s">
        <v>6878</v>
      </c>
      <c r="G4813" s="48" t="s">
        <v>6879</v>
      </c>
    </row>
    <row r="4814" spans="1:7">
      <c r="A4814" s="46">
        <v>2013</v>
      </c>
      <c r="B4814" s="47" t="s">
        <v>27</v>
      </c>
      <c r="C4814" s="47" t="s">
        <v>17582</v>
      </c>
      <c r="D4814" s="47" t="s">
        <v>17574</v>
      </c>
      <c r="E4814" s="47" t="s">
        <v>6882</v>
      </c>
      <c r="F4814" s="47" t="s">
        <v>6883</v>
      </c>
      <c r="G4814" s="48" t="s">
        <v>6884</v>
      </c>
    </row>
    <row r="4815" spans="1:7">
      <c r="A4815" s="46">
        <v>2013</v>
      </c>
      <c r="B4815" s="47" t="s">
        <v>27</v>
      </c>
      <c r="C4815" s="47" t="s">
        <v>17582</v>
      </c>
      <c r="D4815" s="47" t="s">
        <v>17574</v>
      </c>
      <c r="E4815" s="47" t="s">
        <v>6885</v>
      </c>
      <c r="F4815" s="47" t="s">
        <v>6883</v>
      </c>
      <c r="G4815" s="48" t="s">
        <v>6884</v>
      </c>
    </row>
    <row r="4816" spans="1:7">
      <c r="A4816" s="46">
        <v>2013</v>
      </c>
      <c r="B4816" s="47" t="s">
        <v>27</v>
      </c>
      <c r="C4816" s="47" t="s">
        <v>17582</v>
      </c>
      <c r="D4816" s="47" t="s">
        <v>17574</v>
      </c>
      <c r="E4816" s="47" t="s">
        <v>6886</v>
      </c>
      <c r="F4816" s="47" t="s">
        <v>6887</v>
      </c>
      <c r="G4816" s="48" t="s">
        <v>6884</v>
      </c>
    </row>
    <row r="4817" spans="1:7">
      <c r="A4817" s="46">
        <v>2013</v>
      </c>
      <c r="B4817" s="47" t="s">
        <v>27</v>
      </c>
      <c r="C4817" s="47" t="s">
        <v>17582</v>
      </c>
      <c r="D4817" s="47" t="s">
        <v>0</v>
      </c>
      <c r="E4817" s="47" t="s">
        <v>6888</v>
      </c>
      <c r="F4817" s="47" t="s">
        <v>6889</v>
      </c>
      <c r="G4817" s="48" t="s">
        <v>6890</v>
      </c>
    </row>
    <row r="4818" spans="1:7">
      <c r="A4818" s="46">
        <v>2013</v>
      </c>
      <c r="B4818" s="47" t="s">
        <v>27</v>
      </c>
      <c r="C4818" s="47" t="s">
        <v>17582</v>
      </c>
      <c r="D4818" s="47" t="s">
        <v>0</v>
      </c>
      <c r="E4818" s="47" t="s">
        <v>6891</v>
      </c>
      <c r="F4818" s="47" t="s">
        <v>6889</v>
      </c>
      <c r="G4818" s="48" t="s">
        <v>6890</v>
      </c>
    </row>
    <row r="4819" spans="1:7">
      <c r="A4819" s="46">
        <v>2013</v>
      </c>
      <c r="B4819" s="47" t="s">
        <v>27</v>
      </c>
      <c r="C4819" s="47" t="s">
        <v>17581</v>
      </c>
      <c r="D4819" s="47" t="s">
        <v>17574</v>
      </c>
      <c r="E4819" s="47" t="s">
        <v>432</v>
      </c>
      <c r="F4819" s="47" t="s">
        <v>6893</v>
      </c>
      <c r="G4819" s="48" t="s">
        <v>6894</v>
      </c>
    </row>
    <row r="4820" spans="1:7">
      <c r="A4820" s="46">
        <v>2013</v>
      </c>
      <c r="B4820" s="47" t="s">
        <v>27</v>
      </c>
      <c r="C4820" s="47" t="s">
        <v>17581</v>
      </c>
      <c r="D4820" s="47" t="s">
        <v>17574</v>
      </c>
      <c r="E4820" s="47" t="s">
        <v>545</v>
      </c>
      <c r="F4820" s="47" t="s">
        <v>6895</v>
      </c>
      <c r="G4820" s="48" t="s">
        <v>6896</v>
      </c>
    </row>
    <row r="4821" spans="1:7">
      <c r="A4821" s="46">
        <v>2013</v>
      </c>
      <c r="B4821" s="47" t="s">
        <v>27</v>
      </c>
      <c r="C4821" s="47" t="s">
        <v>17581</v>
      </c>
      <c r="D4821" s="47" t="s">
        <v>17574</v>
      </c>
      <c r="E4821" s="47" t="s">
        <v>6897</v>
      </c>
      <c r="F4821" s="47" t="s">
        <v>6898</v>
      </c>
      <c r="G4821" s="48" t="s">
        <v>6899</v>
      </c>
    </row>
    <row r="4822" spans="1:7">
      <c r="A4822" s="46">
        <v>2013</v>
      </c>
      <c r="B4822" s="47" t="s">
        <v>27</v>
      </c>
      <c r="C4822" s="47" t="s">
        <v>17581</v>
      </c>
      <c r="D4822" s="47" t="s">
        <v>17574</v>
      </c>
      <c r="E4822" s="47" t="s">
        <v>6900</v>
      </c>
      <c r="F4822" s="47" t="s">
        <v>6901</v>
      </c>
      <c r="G4822" s="48" t="s">
        <v>6902</v>
      </c>
    </row>
    <row r="4823" spans="1:7">
      <c r="A4823" s="46">
        <v>2013</v>
      </c>
      <c r="B4823" s="47" t="s">
        <v>27</v>
      </c>
      <c r="C4823" s="47" t="s">
        <v>17581</v>
      </c>
      <c r="D4823" s="47" t="s">
        <v>0</v>
      </c>
      <c r="E4823" s="47" t="s">
        <v>6903</v>
      </c>
      <c r="F4823" s="47" t="s">
        <v>6904</v>
      </c>
      <c r="G4823" s="48" t="s">
        <v>6905</v>
      </c>
    </row>
    <row r="4824" spans="1:7">
      <c r="A4824" s="46">
        <v>2013</v>
      </c>
      <c r="B4824" s="47" t="s">
        <v>27</v>
      </c>
      <c r="C4824" s="47" t="s">
        <v>17581</v>
      </c>
      <c r="D4824" s="47" t="s">
        <v>0</v>
      </c>
      <c r="E4824" s="47" t="s">
        <v>6906</v>
      </c>
      <c r="F4824" s="47" t="s">
        <v>6907</v>
      </c>
      <c r="G4824" s="48" t="s">
        <v>6908</v>
      </c>
    </row>
    <row r="4825" spans="1:7">
      <c r="A4825" s="46">
        <v>2013</v>
      </c>
      <c r="B4825" s="47" t="s">
        <v>27</v>
      </c>
      <c r="C4825" s="47" t="s">
        <v>17581</v>
      </c>
      <c r="D4825" s="47" t="s">
        <v>0</v>
      </c>
      <c r="E4825" s="47" t="s">
        <v>6909</v>
      </c>
      <c r="F4825" s="47" t="s">
        <v>6910</v>
      </c>
      <c r="G4825" s="48" t="s">
        <v>6911</v>
      </c>
    </row>
    <row r="4826" spans="1:7">
      <c r="A4826" s="46">
        <v>2013</v>
      </c>
      <c r="B4826" s="47" t="s">
        <v>27</v>
      </c>
      <c r="C4826" s="47" t="s">
        <v>17581</v>
      </c>
      <c r="D4826" s="47" t="s">
        <v>0</v>
      </c>
      <c r="E4826" s="47" t="s">
        <v>6912</v>
      </c>
      <c r="F4826" s="47" t="s">
        <v>6913</v>
      </c>
      <c r="G4826" s="48" t="s">
        <v>6914</v>
      </c>
    </row>
    <row r="4827" spans="1:7">
      <c r="A4827" s="46">
        <v>2013</v>
      </c>
      <c r="B4827" s="47" t="s">
        <v>27</v>
      </c>
      <c r="C4827" s="47" t="s">
        <v>17579</v>
      </c>
      <c r="D4827" s="47" t="s">
        <v>17574</v>
      </c>
      <c r="E4827" s="47" t="s">
        <v>6916</v>
      </c>
      <c r="F4827" s="47" t="s">
        <v>6917</v>
      </c>
      <c r="G4827" s="48" t="s">
        <v>2215</v>
      </c>
    </row>
    <row r="4828" spans="1:7">
      <c r="A4828" s="46">
        <v>2013</v>
      </c>
      <c r="B4828" s="47" t="s">
        <v>27</v>
      </c>
      <c r="C4828" s="47" t="s">
        <v>17579</v>
      </c>
      <c r="D4828" s="47" t="s">
        <v>0</v>
      </c>
      <c r="E4828" s="47" t="s">
        <v>2216</v>
      </c>
      <c r="F4828" s="47" t="s">
        <v>6918</v>
      </c>
      <c r="G4828" s="48" t="s">
        <v>6919</v>
      </c>
    </row>
    <row r="4829" spans="1:7">
      <c r="A4829" s="46">
        <v>2013</v>
      </c>
      <c r="B4829" s="47" t="s">
        <v>27</v>
      </c>
      <c r="C4829" s="47" t="s">
        <v>17579</v>
      </c>
      <c r="D4829" s="47" t="s">
        <v>0</v>
      </c>
      <c r="E4829" s="47" t="s">
        <v>6920</v>
      </c>
      <c r="F4829" s="47" t="s">
        <v>6921</v>
      </c>
      <c r="G4829" s="48" t="s">
        <v>6922</v>
      </c>
    </row>
    <row r="4830" spans="1:7">
      <c r="A4830" s="46">
        <v>2013</v>
      </c>
      <c r="B4830" s="47" t="s">
        <v>27</v>
      </c>
      <c r="C4830" s="47" t="s">
        <v>17579</v>
      </c>
      <c r="D4830" s="47" t="s">
        <v>0</v>
      </c>
      <c r="E4830" s="47" t="s">
        <v>6923</v>
      </c>
      <c r="F4830" s="47" t="s">
        <v>6924</v>
      </c>
      <c r="G4830" s="48" t="s">
        <v>6925</v>
      </c>
    </row>
    <row r="4831" spans="1:7">
      <c r="A4831" s="46">
        <v>2013</v>
      </c>
      <c r="B4831" s="47" t="s">
        <v>27</v>
      </c>
      <c r="C4831" s="47" t="s">
        <v>17579</v>
      </c>
      <c r="D4831" s="47" t="s">
        <v>0</v>
      </c>
      <c r="E4831" s="47" t="s">
        <v>2219</v>
      </c>
      <c r="F4831" s="47" t="s">
        <v>6926</v>
      </c>
      <c r="G4831" s="48" t="s">
        <v>2221</v>
      </c>
    </row>
    <row r="4832" spans="1:7">
      <c r="A4832" s="46">
        <v>2013</v>
      </c>
      <c r="B4832" s="47" t="s">
        <v>27</v>
      </c>
      <c r="C4832" s="47" t="s">
        <v>17579</v>
      </c>
      <c r="D4832" s="47" t="s">
        <v>0</v>
      </c>
      <c r="E4832" s="47" t="s">
        <v>6927</v>
      </c>
      <c r="F4832" s="47" t="s">
        <v>6928</v>
      </c>
      <c r="G4832" s="48" t="s">
        <v>6929</v>
      </c>
    </row>
    <row r="4833" spans="1:7">
      <c r="A4833" s="46">
        <v>2013</v>
      </c>
      <c r="B4833" s="47" t="s">
        <v>27</v>
      </c>
      <c r="C4833" s="47" t="s">
        <v>17579</v>
      </c>
      <c r="D4833" s="47" t="s">
        <v>0</v>
      </c>
      <c r="E4833" s="47" t="s">
        <v>6930</v>
      </c>
      <c r="F4833" s="47" t="s">
        <v>6931</v>
      </c>
      <c r="G4833" s="48" t="s">
        <v>6932</v>
      </c>
    </row>
    <row r="4834" spans="1:7">
      <c r="A4834" s="46">
        <v>2013</v>
      </c>
      <c r="B4834" s="47" t="s">
        <v>27</v>
      </c>
      <c r="C4834" s="47" t="s">
        <v>17579</v>
      </c>
      <c r="D4834" s="47" t="s">
        <v>0</v>
      </c>
      <c r="E4834" s="47" t="s">
        <v>6933</v>
      </c>
      <c r="F4834" s="47" t="s">
        <v>6934</v>
      </c>
      <c r="G4834" s="48" t="s">
        <v>6935</v>
      </c>
    </row>
    <row r="4835" spans="1:7">
      <c r="A4835" s="46">
        <v>2013</v>
      </c>
      <c r="B4835" s="47" t="s">
        <v>27</v>
      </c>
      <c r="C4835" s="47" t="s">
        <v>36</v>
      </c>
      <c r="D4835" s="47" t="s">
        <v>0</v>
      </c>
      <c r="E4835" s="47" t="s">
        <v>6936</v>
      </c>
      <c r="F4835" s="47" t="s">
        <v>6937</v>
      </c>
      <c r="G4835" s="48" t="s">
        <v>6938</v>
      </c>
    </row>
    <row r="4836" spans="1:7">
      <c r="A4836" s="46">
        <v>2013</v>
      </c>
      <c r="B4836" s="47" t="s">
        <v>27</v>
      </c>
      <c r="C4836" s="47" t="s">
        <v>36</v>
      </c>
      <c r="D4836" s="47" t="s">
        <v>17574</v>
      </c>
      <c r="E4836" s="47" t="s">
        <v>6939</v>
      </c>
      <c r="F4836" s="47" t="s">
        <v>6940</v>
      </c>
      <c r="G4836" s="48" t="s">
        <v>6941</v>
      </c>
    </row>
    <row r="4837" spans="1:7">
      <c r="A4837" s="46">
        <v>2013</v>
      </c>
      <c r="B4837" s="47" t="s">
        <v>27</v>
      </c>
      <c r="C4837" s="47" t="s">
        <v>36</v>
      </c>
      <c r="D4837" s="47" t="s">
        <v>17574</v>
      </c>
      <c r="E4837" s="47" t="s">
        <v>6942</v>
      </c>
      <c r="F4837" s="47" t="s">
        <v>6943</v>
      </c>
      <c r="G4837" s="48" t="s">
        <v>6944</v>
      </c>
    </row>
    <row r="4838" spans="1:7">
      <c r="A4838" s="46">
        <v>2013</v>
      </c>
      <c r="B4838" s="47" t="s">
        <v>27</v>
      </c>
      <c r="C4838" s="47" t="s">
        <v>36</v>
      </c>
      <c r="D4838" s="47" t="s">
        <v>0</v>
      </c>
      <c r="E4838" s="47" t="s">
        <v>2364</v>
      </c>
      <c r="F4838" s="47" t="s">
        <v>6945</v>
      </c>
      <c r="G4838" s="48" t="s">
        <v>6946</v>
      </c>
    </row>
    <row r="4839" spans="1:7">
      <c r="A4839" s="46">
        <v>2013</v>
      </c>
      <c r="B4839" s="47" t="s">
        <v>27</v>
      </c>
      <c r="C4839" s="47" t="s">
        <v>31</v>
      </c>
      <c r="D4839" s="47" t="s">
        <v>17574</v>
      </c>
      <c r="E4839" s="47" t="s">
        <v>6947</v>
      </c>
      <c r="F4839" s="47" t="s">
        <v>6948</v>
      </c>
      <c r="G4839" s="48" t="s">
        <v>6949</v>
      </c>
    </row>
    <row r="4840" spans="1:7">
      <c r="A4840" s="46">
        <v>2013</v>
      </c>
      <c r="B4840" s="47" t="s">
        <v>27</v>
      </c>
      <c r="C4840" s="47" t="s">
        <v>31</v>
      </c>
      <c r="D4840" s="47" t="s">
        <v>0</v>
      </c>
      <c r="E4840" s="47" t="s">
        <v>2002</v>
      </c>
      <c r="F4840" s="47" t="s">
        <v>6950</v>
      </c>
      <c r="G4840" s="48" t="s">
        <v>6951</v>
      </c>
    </row>
    <row r="4841" spans="1:7">
      <c r="A4841" s="46">
        <v>2013</v>
      </c>
      <c r="B4841" s="47" t="s">
        <v>27</v>
      </c>
      <c r="C4841" s="47" t="s">
        <v>31</v>
      </c>
      <c r="D4841" s="47" t="s">
        <v>0</v>
      </c>
      <c r="E4841" s="47" t="s">
        <v>6952</v>
      </c>
      <c r="F4841" s="47" t="s">
        <v>6953</v>
      </c>
      <c r="G4841" s="48" t="s">
        <v>6954</v>
      </c>
    </row>
    <row r="4842" spans="1:7">
      <c r="A4842" s="46">
        <v>2013</v>
      </c>
      <c r="B4842" s="47" t="s">
        <v>27</v>
      </c>
      <c r="C4842" s="47" t="s">
        <v>31</v>
      </c>
      <c r="D4842" s="47" t="s">
        <v>0</v>
      </c>
      <c r="E4842" s="47" t="s">
        <v>1542</v>
      </c>
      <c r="F4842" s="47" t="s">
        <v>6955</v>
      </c>
      <c r="G4842" s="48" t="s">
        <v>6956</v>
      </c>
    </row>
    <row r="4843" spans="1:7">
      <c r="A4843" s="46">
        <v>2013</v>
      </c>
      <c r="B4843" s="47" t="s">
        <v>27</v>
      </c>
      <c r="C4843" s="47" t="s">
        <v>30</v>
      </c>
      <c r="D4843" s="47" t="s">
        <v>0</v>
      </c>
      <c r="E4843" s="47" t="s">
        <v>6957</v>
      </c>
      <c r="F4843" s="47" t="s">
        <v>6958</v>
      </c>
      <c r="G4843" s="48" t="s">
        <v>6959</v>
      </c>
    </row>
    <row r="4844" spans="1:7">
      <c r="A4844" s="46">
        <v>2013</v>
      </c>
      <c r="B4844" s="47" t="s">
        <v>27</v>
      </c>
      <c r="C4844" s="47" t="s">
        <v>30</v>
      </c>
      <c r="D4844" s="47" t="s">
        <v>0</v>
      </c>
      <c r="E4844" s="47" t="s">
        <v>6960</v>
      </c>
      <c r="F4844" s="47" t="s">
        <v>6961</v>
      </c>
      <c r="G4844" s="48" t="s">
        <v>6962</v>
      </c>
    </row>
    <row r="4845" spans="1:7">
      <c r="A4845" s="46">
        <v>2013</v>
      </c>
      <c r="B4845" s="47" t="s">
        <v>27</v>
      </c>
      <c r="C4845" s="47" t="s">
        <v>30</v>
      </c>
      <c r="D4845" s="47" t="s">
        <v>0</v>
      </c>
      <c r="E4845" s="47" t="s">
        <v>6963</v>
      </c>
      <c r="F4845" s="47" t="s">
        <v>6964</v>
      </c>
      <c r="G4845" s="48" t="s">
        <v>6965</v>
      </c>
    </row>
    <row r="4846" spans="1:7">
      <c r="A4846" s="46">
        <v>2013</v>
      </c>
      <c r="B4846" s="47" t="s">
        <v>27</v>
      </c>
      <c r="C4846" s="47" t="s">
        <v>17578</v>
      </c>
      <c r="D4846" s="47" t="s">
        <v>17574</v>
      </c>
      <c r="E4846" s="47" t="s">
        <v>6967</v>
      </c>
      <c r="F4846" s="47" t="s">
        <v>6968</v>
      </c>
      <c r="G4846" s="48" t="s">
        <v>6969</v>
      </c>
    </row>
    <row r="4847" spans="1:7">
      <c r="A4847" s="46">
        <v>2013</v>
      </c>
      <c r="B4847" s="47" t="s">
        <v>27</v>
      </c>
      <c r="C4847" s="47" t="s">
        <v>17578</v>
      </c>
      <c r="D4847" s="47" t="s">
        <v>0</v>
      </c>
      <c r="E4847" s="47" t="s">
        <v>6970</v>
      </c>
      <c r="F4847" s="47" t="s">
        <v>6971</v>
      </c>
      <c r="G4847" s="48" t="s">
        <v>6972</v>
      </c>
    </row>
    <row r="4848" spans="1:7">
      <c r="A4848" s="46">
        <v>2013</v>
      </c>
      <c r="B4848" s="47" t="s">
        <v>27</v>
      </c>
      <c r="C4848" s="47" t="s">
        <v>17580</v>
      </c>
      <c r="D4848" s="47" t="s">
        <v>0</v>
      </c>
      <c r="E4848" s="47" t="s">
        <v>6974</v>
      </c>
      <c r="F4848" s="47" t="s">
        <v>6975</v>
      </c>
      <c r="G4848" s="48" t="s">
        <v>6976</v>
      </c>
    </row>
    <row r="4849" spans="1:7">
      <c r="A4849" s="46">
        <v>2013</v>
      </c>
      <c r="B4849" s="47" t="s">
        <v>27</v>
      </c>
      <c r="C4849" s="47" t="s">
        <v>17580</v>
      </c>
      <c r="D4849" s="47" t="s">
        <v>0</v>
      </c>
      <c r="E4849" s="47" t="s">
        <v>6977</v>
      </c>
      <c r="F4849" s="47" t="s">
        <v>6978</v>
      </c>
      <c r="G4849" s="48" t="s">
        <v>6979</v>
      </c>
    </row>
    <row r="4850" spans="1:7">
      <c r="A4850" s="46">
        <v>2013</v>
      </c>
      <c r="B4850" s="47" t="s">
        <v>27</v>
      </c>
      <c r="C4850" s="47" t="s">
        <v>17580</v>
      </c>
      <c r="D4850" s="47" t="s">
        <v>0</v>
      </c>
      <c r="E4850" s="47" t="s">
        <v>6980</v>
      </c>
      <c r="F4850" s="47" t="s">
        <v>6981</v>
      </c>
      <c r="G4850" s="48" t="s">
        <v>6982</v>
      </c>
    </row>
    <row r="4851" spans="1:7">
      <c r="A4851" s="46">
        <v>2013</v>
      </c>
      <c r="B4851" s="47" t="s">
        <v>27</v>
      </c>
      <c r="C4851" s="47" t="s">
        <v>17580</v>
      </c>
      <c r="D4851" s="47" t="s">
        <v>0</v>
      </c>
      <c r="E4851" s="47" t="s">
        <v>6983</v>
      </c>
      <c r="F4851" s="47" t="s">
        <v>6984</v>
      </c>
      <c r="G4851" s="48" t="s">
        <v>6985</v>
      </c>
    </row>
    <row r="4852" spans="1:7">
      <c r="A4852" s="46">
        <v>2013</v>
      </c>
      <c r="B4852" s="47" t="s">
        <v>27</v>
      </c>
      <c r="C4852" s="47" t="s">
        <v>17580</v>
      </c>
      <c r="D4852" s="47" t="s">
        <v>0</v>
      </c>
      <c r="E4852" s="47" t="s">
        <v>6986</v>
      </c>
      <c r="F4852" s="47" t="s">
        <v>6987</v>
      </c>
      <c r="G4852" s="48" t="s">
        <v>6988</v>
      </c>
    </row>
    <row r="4853" spans="1:7">
      <c r="A4853" s="46">
        <v>2013</v>
      </c>
      <c r="B4853" s="47" t="s">
        <v>27</v>
      </c>
      <c r="C4853" s="47" t="s">
        <v>17580</v>
      </c>
      <c r="D4853" s="47" t="s">
        <v>0</v>
      </c>
      <c r="E4853" s="47" t="s">
        <v>1712</v>
      </c>
      <c r="F4853" s="47" t="s">
        <v>6989</v>
      </c>
      <c r="G4853" s="48" t="s">
        <v>6990</v>
      </c>
    </row>
    <row r="4854" spans="1:7">
      <c r="A4854" s="46">
        <v>2013</v>
      </c>
      <c r="B4854" s="47" t="s">
        <v>27</v>
      </c>
      <c r="C4854" s="47" t="s">
        <v>17580</v>
      </c>
      <c r="D4854" s="47" t="s">
        <v>0</v>
      </c>
      <c r="E4854" s="47" t="s">
        <v>6991</v>
      </c>
      <c r="F4854" s="47" t="s">
        <v>6992</v>
      </c>
      <c r="G4854" s="48" t="s">
        <v>6993</v>
      </c>
    </row>
    <row r="4855" spans="1:7">
      <c r="A4855" s="46">
        <v>2013</v>
      </c>
      <c r="B4855" s="47" t="s">
        <v>27</v>
      </c>
      <c r="C4855" s="47" t="s">
        <v>17580</v>
      </c>
      <c r="D4855" s="47" t="s">
        <v>17574</v>
      </c>
      <c r="E4855" s="47" t="s">
        <v>6994</v>
      </c>
      <c r="F4855" s="47" t="s">
        <v>6995</v>
      </c>
      <c r="G4855" s="48" t="s">
        <v>6996</v>
      </c>
    </row>
    <row r="4856" spans="1:7">
      <c r="A4856" s="46">
        <v>2013</v>
      </c>
      <c r="B4856" s="47" t="s">
        <v>27</v>
      </c>
      <c r="C4856" s="47" t="s">
        <v>37</v>
      </c>
      <c r="D4856" s="47" t="s">
        <v>17574</v>
      </c>
      <c r="E4856" s="47" t="s">
        <v>6997</v>
      </c>
      <c r="F4856" s="47" t="s">
        <v>6998</v>
      </c>
      <c r="G4856" s="48" t="s">
        <v>6999</v>
      </c>
    </row>
    <row r="4857" spans="1:7">
      <c r="A4857" s="46">
        <v>2013</v>
      </c>
      <c r="B4857" s="47" t="s">
        <v>27</v>
      </c>
      <c r="C4857" s="47" t="s">
        <v>37</v>
      </c>
      <c r="D4857" s="47" t="s">
        <v>0</v>
      </c>
      <c r="E4857" s="47" t="s">
        <v>7000</v>
      </c>
      <c r="F4857" s="47" t="s">
        <v>7001</v>
      </c>
      <c r="G4857" s="48" t="s">
        <v>7002</v>
      </c>
    </row>
    <row r="4858" spans="1:7">
      <c r="A4858" s="46">
        <v>2013</v>
      </c>
      <c r="B4858" s="47" t="s">
        <v>27</v>
      </c>
      <c r="C4858" s="47" t="s">
        <v>33</v>
      </c>
      <c r="D4858" s="47" t="s">
        <v>0</v>
      </c>
      <c r="E4858" s="47" t="s">
        <v>7003</v>
      </c>
      <c r="F4858" s="47" t="s">
        <v>7004</v>
      </c>
      <c r="G4858" s="48" t="s">
        <v>7005</v>
      </c>
    </row>
    <row r="4859" spans="1:7">
      <c r="A4859" s="46">
        <v>2013</v>
      </c>
      <c r="B4859" s="47" t="s">
        <v>27</v>
      </c>
      <c r="C4859" s="47" t="s">
        <v>33</v>
      </c>
      <c r="D4859" s="47" t="s">
        <v>0</v>
      </c>
      <c r="E4859" s="47" t="s">
        <v>7006</v>
      </c>
      <c r="F4859" s="47" t="s">
        <v>7007</v>
      </c>
      <c r="G4859" s="48" t="s">
        <v>7008</v>
      </c>
    </row>
    <row r="4860" spans="1:7">
      <c r="A4860" s="46">
        <v>2013</v>
      </c>
      <c r="B4860" s="47" t="s">
        <v>27</v>
      </c>
      <c r="C4860" s="47" t="s">
        <v>28</v>
      </c>
      <c r="D4860" s="47" t="s">
        <v>0</v>
      </c>
      <c r="E4860" s="47" t="s">
        <v>2396</v>
      </c>
      <c r="F4860" s="47" t="s">
        <v>7009</v>
      </c>
      <c r="G4860" s="48" t="s">
        <v>7010</v>
      </c>
    </row>
    <row r="4861" spans="1:7">
      <c r="A4861" s="46">
        <v>2013</v>
      </c>
      <c r="B4861" s="47" t="s">
        <v>27</v>
      </c>
      <c r="C4861" s="47" t="s">
        <v>28</v>
      </c>
      <c r="D4861" s="47" t="s">
        <v>0</v>
      </c>
      <c r="E4861" s="47" t="s">
        <v>2154</v>
      </c>
      <c r="F4861" s="47" t="s">
        <v>7011</v>
      </c>
      <c r="G4861" s="48" t="s">
        <v>7012</v>
      </c>
    </row>
    <row r="4862" spans="1:7">
      <c r="A4862" s="46">
        <v>2013</v>
      </c>
      <c r="B4862" s="47" t="s">
        <v>27</v>
      </c>
      <c r="C4862" s="47" t="s">
        <v>28</v>
      </c>
      <c r="D4862" s="47" t="s">
        <v>0</v>
      </c>
      <c r="E4862" s="47" t="s">
        <v>7013</v>
      </c>
      <c r="F4862" s="47" t="s">
        <v>7014</v>
      </c>
      <c r="G4862" s="48" t="s">
        <v>7015</v>
      </c>
    </row>
    <row r="4863" spans="1:7">
      <c r="A4863" s="46">
        <v>2013</v>
      </c>
      <c r="B4863" s="47" t="s">
        <v>27</v>
      </c>
      <c r="C4863" s="47" t="s">
        <v>28</v>
      </c>
      <c r="D4863" s="47" t="s">
        <v>17574</v>
      </c>
      <c r="E4863" s="47" t="s">
        <v>7016</v>
      </c>
      <c r="F4863" s="47" t="s">
        <v>7017</v>
      </c>
      <c r="G4863" s="48" t="s">
        <v>2165</v>
      </c>
    </row>
    <row r="4864" spans="1:7">
      <c r="A4864" s="46">
        <v>2013</v>
      </c>
      <c r="B4864" s="47" t="s">
        <v>27</v>
      </c>
      <c r="C4864" s="47" t="s">
        <v>28</v>
      </c>
      <c r="D4864" s="47" t="s">
        <v>17574</v>
      </c>
      <c r="E4864" s="47" t="s">
        <v>7018</v>
      </c>
      <c r="F4864" s="47" t="s">
        <v>2161</v>
      </c>
      <c r="G4864" s="48" t="s">
        <v>2162</v>
      </c>
    </row>
    <row r="4865" spans="1:7">
      <c r="A4865" s="46">
        <v>2013</v>
      </c>
      <c r="B4865" s="47" t="s">
        <v>27</v>
      </c>
      <c r="C4865" s="47" t="s">
        <v>28</v>
      </c>
      <c r="D4865" s="47" t="s">
        <v>17574</v>
      </c>
      <c r="E4865" s="47" t="s">
        <v>7019</v>
      </c>
      <c r="F4865" s="47" t="s">
        <v>7020</v>
      </c>
      <c r="G4865" s="48" t="s">
        <v>2168</v>
      </c>
    </row>
    <row r="4866" spans="1:7">
      <c r="A4866" s="46">
        <v>2013</v>
      </c>
      <c r="B4866" s="47" t="s">
        <v>27</v>
      </c>
      <c r="C4866" s="47" t="s">
        <v>28</v>
      </c>
      <c r="D4866" s="47" t="s">
        <v>17574</v>
      </c>
      <c r="E4866" s="47" t="s">
        <v>2134</v>
      </c>
      <c r="F4866" s="47" t="s">
        <v>7021</v>
      </c>
      <c r="G4866" s="48" t="s">
        <v>7022</v>
      </c>
    </row>
    <row r="4867" spans="1:7">
      <c r="A4867" s="46">
        <v>2013</v>
      </c>
      <c r="B4867" s="47" t="s">
        <v>27</v>
      </c>
      <c r="C4867" s="47" t="s">
        <v>28</v>
      </c>
      <c r="D4867" s="47" t="s">
        <v>0</v>
      </c>
      <c r="E4867" s="47" t="s">
        <v>7023</v>
      </c>
      <c r="F4867" s="47" t="s">
        <v>7024</v>
      </c>
      <c r="G4867" s="48" t="s">
        <v>7025</v>
      </c>
    </row>
    <row r="4868" spans="1:7">
      <c r="A4868" s="46">
        <v>2013</v>
      </c>
      <c r="B4868" s="47" t="s">
        <v>27</v>
      </c>
      <c r="C4868" s="47" t="s">
        <v>28</v>
      </c>
      <c r="D4868" s="47" t="s">
        <v>0</v>
      </c>
      <c r="E4868" s="47" t="s">
        <v>2178</v>
      </c>
      <c r="F4868" s="47" t="s">
        <v>7026</v>
      </c>
      <c r="G4868" s="48" t="s">
        <v>7027</v>
      </c>
    </row>
    <row r="4869" spans="1:7">
      <c r="A4869" s="46">
        <v>2013</v>
      </c>
      <c r="B4869" s="47" t="s">
        <v>27</v>
      </c>
      <c r="C4869" s="47" t="s">
        <v>28</v>
      </c>
      <c r="D4869" s="47" t="s">
        <v>0</v>
      </c>
      <c r="E4869" s="47" t="s">
        <v>2187</v>
      </c>
      <c r="F4869" s="47" t="s">
        <v>7028</v>
      </c>
      <c r="G4869" s="48" t="s">
        <v>7029</v>
      </c>
    </row>
    <row r="4870" spans="1:7">
      <c r="A4870" s="46">
        <v>2013</v>
      </c>
      <c r="B4870" s="47" t="s">
        <v>27</v>
      </c>
      <c r="C4870" s="47" t="s">
        <v>28</v>
      </c>
      <c r="D4870" s="47" t="s">
        <v>0</v>
      </c>
      <c r="E4870" s="47" t="s">
        <v>2184</v>
      </c>
      <c r="F4870" s="47" t="s">
        <v>7030</v>
      </c>
      <c r="G4870" s="48" t="s">
        <v>7031</v>
      </c>
    </row>
    <row r="4871" spans="1:7">
      <c r="A4871" s="46">
        <v>2013</v>
      </c>
      <c r="B4871" s="47" t="s">
        <v>27</v>
      </c>
      <c r="C4871" s="47" t="s">
        <v>28</v>
      </c>
      <c r="D4871" s="47" t="s">
        <v>0</v>
      </c>
      <c r="E4871" s="47" t="s">
        <v>7032</v>
      </c>
      <c r="F4871" s="47" t="s">
        <v>7033</v>
      </c>
      <c r="G4871" s="48" t="s">
        <v>7034</v>
      </c>
    </row>
    <row r="4872" spans="1:7">
      <c r="A4872" s="46">
        <v>2013</v>
      </c>
      <c r="B4872" s="47" t="s">
        <v>27</v>
      </c>
      <c r="C4872" s="47" t="s">
        <v>17577</v>
      </c>
      <c r="D4872" s="47" t="s">
        <v>17574</v>
      </c>
      <c r="E4872" s="47" t="s">
        <v>1450</v>
      </c>
      <c r="F4872" s="47" t="s">
        <v>7036</v>
      </c>
      <c r="G4872" s="48" t="s">
        <v>7037</v>
      </c>
    </row>
    <row r="4873" spans="1:7">
      <c r="A4873" s="46">
        <v>2013</v>
      </c>
      <c r="B4873" s="47" t="s">
        <v>27</v>
      </c>
      <c r="C4873" s="47" t="s">
        <v>17577</v>
      </c>
      <c r="D4873" s="47" t="s">
        <v>0</v>
      </c>
      <c r="E4873" s="47" t="s">
        <v>3631</v>
      </c>
      <c r="F4873" s="47" t="s">
        <v>7038</v>
      </c>
      <c r="G4873" s="48" t="s">
        <v>7039</v>
      </c>
    </row>
    <row r="4874" spans="1:7">
      <c r="A4874" s="46">
        <v>2013</v>
      </c>
      <c r="B4874" s="47" t="s">
        <v>27</v>
      </c>
      <c r="C4874" s="47" t="s">
        <v>17577</v>
      </c>
      <c r="D4874" s="47" t="s">
        <v>0</v>
      </c>
      <c r="E4874" s="47" t="s">
        <v>7040</v>
      </c>
      <c r="F4874" s="47" t="s">
        <v>7041</v>
      </c>
      <c r="G4874" s="48" t="s">
        <v>7042</v>
      </c>
    </row>
    <row r="4875" spans="1:7">
      <c r="A4875" s="46">
        <v>2013</v>
      </c>
      <c r="B4875" s="47" t="s">
        <v>27</v>
      </c>
      <c r="C4875" s="47" t="s">
        <v>17577</v>
      </c>
      <c r="D4875" s="47" t="s">
        <v>0</v>
      </c>
      <c r="E4875" s="47" t="s">
        <v>7043</v>
      </c>
      <c r="F4875" s="47" t="s">
        <v>7044</v>
      </c>
      <c r="G4875" s="48" t="s">
        <v>7045</v>
      </c>
    </row>
    <row r="4876" spans="1:7">
      <c r="A4876" s="46">
        <v>2013</v>
      </c>
      <c r="B4876" s="47" t="s">
        <v>27</v>
      </c>
      <c r="C4876" s="47" t="s">
        <v>17577</v>
      </c>
      <c r="D4876" s="47" t="s">
        <v>0</v>
      </c>
      <c r="E4876" s="47" t="s">
        <v>4054</v>
      </c>
      <c r="F4876" s="47" t="s">
        <v>7046</v>
      </c>
      <c r="G4876" s="48" t="s">
        <v>7047</v>
      </c>
    </row>
    <row r="4877" spans="1:7">
      <c r="A4877" s="46">
        <v>2013</v>
      </c>
      <c r="B4877" s="47" t="s">
        <v>27</v>
      </c>
      <c r="C4877" s="47" t="s">
        <v>17577</v>
      </c>
      <c r="D4877" s="47" t="s">
        <v>0</v>
      </c>
      <c r="E4877" s="47" t="s">
        <v>7048</v>
      </c>
      <c r="F4877" s="47" t="s">
        <v>7049</v>
      </c>
      <c r="G4877" s="48" t="s">
        <v>7050</v>
      </c>
    </row>
    <row r="4878" spans="1:7">
      <c r="A4878" s="46">
        <v>2013</v>
      </c>
      <c r="B4878" s="47" t="s">
        <v>27</v>
      </c>
      <c r="C4878" s="47" t="s">
        <v>17577</v>
      </c>
      <c r="D4878" s="47" t="s">
        <v>0</v>
      </c>
      <c r="E4878" s="47" t="s">
        <v>7051</v>
      </c>
      <c r="F4878" s="47" t="s">
        <v>7052</v>
      </c>
      <c r="G4878" s="48" t="s">
        <v>7053</v>
      </c>
    </row>
    <row r="4879" spans="1:7">
      <c r="A4879" s="46">
        <v>2013</v>
      </c>
      <c r="B4879" s="47" t="s">
        <v>27</v>
      </c>
      <c r="C4879" s="47" t="s">
        <v>17577</v>
      </c>
      <c r="D4879" s="47" t="s">
        <v>0</v>
      </c>
      <c r="E4879" s="47" t="s">
        <v>7054</v>
      </c>
      <c r="F4879" s="47" t="s">
        <v>7055</v>
      </c>
      <c r="G4879" s="48" t="s">
        <v>7056</v>
      </c>
    </row>
    <row r="4880" spans="1:7">
      <c r="A4880" s="46">
        <v>2013</v>
      </c>
      <c r="B4880" s="47" t="s">
        <v>27</v>
      </c>
      <c r="C4880" s="47" t="s">
        <v>35</v>
      </c>
      <c r="D4880" s="47" t="s">
        <v>0</v>
      </c>
      <c r="E4880" s="47" t="s">
        <v>7057</v>
      </c>
      <c r="F4880" s="47" t="s">
        <v>7058</v>
      </c>
      <c r="G4880" s="48" t="s">
        <v>7059</v>
      </c>
    </row>
    <row r="4881" spans="1:7">
      <c r="A4881" s="46">
        <v>2013</v>
      </c>
      <c r="B4881" s="47" t="s">
        <v>27</v>
      </c>
      <c r="C4881" s="47" t="s">
        <v>35</v>
      </c>
      <c r="D4881" s="47" t="s">
        <v>0</v>
      </c>
      <c r="E4881" s="47" t="s">
        <v>7060</v>
      </c>
      <c r="F4881" s="47" t="s">
        <v>7061</v>
      </c>
      <c r="G4881" s="48" t="s">
        <v>7062</v>
      </c>
    </row>
    <row r="4882" spans="1:7">
      <c r="A4882" s="46">
        <v>2013</v>
      </c>
      <c r="B4882" s="47" t="s">
        <v>27</v>
      </c>
      <c r="C4882" s="47" t="s">
        <v>35</v>
      </c>
      <c r="D4882" s="47" t="s">
        <v>0</v>
      </c>
      <c r="E4882" s="47" t="s">
        <v>7063</v>
      </c>
      <c r="F4882" s="47" t="s">
        <v>7064</v>
      </c>
      <c r="G4882" s="48" t="s">
        <v>7065</v>
      </c>
    </row>
    <row r="4883" spans="1:7">
      <c r="A4883" s="46">
        <v>2013</v>
      </c>
      <c r="B4883" s="47" t="s">
        <v>27</v>
      </c>
      <c r="C4883" s="47" t="s">
        <v>35</v>
      </c>
      <c r="D4883" s="47" t="s">
        <v>0</v>
      </c>
      <c r="E4883" s="47" t="s">
        <v>7066</v>
      </c>
      <c r="F4883" s="47" t="s">
        <v>7067</v>
      </c>
      <c r="G4883" s="48" t="s">
        <v>7068</v>
      </c>
    </row>
    <row r="4884" spans="1:7">
      <c r="A4884" s="46">
        <v>2013</v>
      </c>
      <c r="B4884" s="47" t="s">
        <v>27</v>
      </c>
      <c r="C4884" s="47" t="s">
        <v>35</v>
      </c>
      <c r="D4884" s="47" t="s">
        <v>0</v>
      </c>
      <c r="E4884" s="47" t="s">
        <v>7069</v>
      </c>
      <c r="F4884" s="47" t="s">
        <v>7070</v>
      </c>
      <c r="G4884" s="48" t="s">
        <v>7071</v>
      </c>
    </row>
    <row r="4885" spans="1:7">
      <c r="A4885" s="46">
        <v>2013</v>
      </c>
      <c r="B4885" s="47" t="s">
        <v>27</v>
      </c>
      <c r="C4885" s="47" t="s">
        <v>35</v>
      </c>
      <c r="D4885" s="47" t="s">
        <v>0</v>
      </c>
      <c r="E4885" s="47" t="s">
        <v>7072</v>
      </c>
      <c r="F4885" s="47" t="s">
        <v>7073</v>
      </c>
      <c r="G4885" s="48" t="s">
        <v>7074</v>
      </c>
    </row>
    <row r="4886" spans="1:7">
      <c r="A4886" s="46">
        <v>2013</v>
      </c>
      <c r="B4886" s="47" t="s">
        <v>27</v>
      </c>
      <c r="C4886" s="47" t="s">
        <v>35</v>
      </c>
      <c r="D4886" s="47" t="s">
        <v>0</v>
      </c>
      <c r="E4886" s="47" t="s">
        <v>7075</v>
      </c>
      <c r="F4886" s="47" t="s">
        <v>7076</v>
      </c>
      <c r="G4886" s="48" t="s">
        <v>7077</v>
      </c>
    </row>
    <row r="4887" spans="1:7">
      <c r="A4887" s="46">
        <v>2013</v>
      </c>
      <c r="B4887" s="47" t="s">
        <v>27</v>
      </c>
      <c r="C4887" s="47" t="s">
        <v>35</v>
      </c>
      <c r="D4887" s="47" t="s">
        <v>0</v>
      </c>
      <c r="E4887" s="47" t="s">
        <v>7078</v>
      </c>
      <c r="F4887" s="47" t="s">
        <v>7079</v>
      </c>
      <c r="G4887" s="48" t="s">
        <v>7080</v>
      </c>
    </row>
    <row r="4888" spans="1:7">
      <c r="A4888" s="46">
        <v>2013</v>
      </c>
      <c r="B4888" s="47" t="s">
        <v>27</v>
      </c>
      <c r="C4888" s="47" t="s">
        <v>34</v>
      </c>
      <c r="D4888" s="47" t="s">
        <v>0</v>
      </c>
      <c r="E4888" s="47" t="s">
        <v>7081</v>
      </c>
      <c r="F4888" s="47" t="s">
        <v>7082</v>
      </c>
      <c r="G4888" s="48" t="s">
        <v>7083</v>
      </c>
    </row>
    <row r="4889" spans="1:7">
      <c r="A4889" s="46">
        <v>2013</v>
      </c>
      <c r="B4889" s="47" t="s">
        <v>27</v>
      </c>
      <c r="C4889" s="47" t="s">
        <v>34</v>
      </c>
      <c r="D4889" s="47" t="s">
        <v>17574</v>
      </c>
      <c r="E4889" s="47" t="s">
        <v>7084</v>
      </c>
      <c r="F4889" s="47" t="s">
        <v>7085</v>
      </c>
      <c r="G4889" s="48" t="s">
        <v>443</v>
      </c>
    </row>
    <row r="4890" spans="1:7">
      <c r="A4890" s="46">
        <v>2013</v>
      </c>
      <c r="B4890" s="47" t="s">
        <v>27</v>
      </c>
      <c r="C4890" s="47" t="s">
        <v>32</v>
      </c>
      <c r="D4890" s="47" t="s">
        <v>0</v>
      </c>
      <c r="E4890" s="47" t="s">
        <v>7086</v>
      </c>
      <c r="F4890" s="47" t="s">
        <v>7087</v>
      </c>
      <c r="G4890" s="48" t="s">
        <v>7088</v>
      </c>
    </row>
    <row r="4891" spans="1:7">
      <c r="A4891" s="46">
        <v>2013</v>
      </c>
      <c r="B4891" s="47" t="s">
        <v>27</v>
      </c>
      <c r="C4891" s="47" t="s">
        <v>32</v>
      </c>
      <c r="D4891" s="47" t="s">
        <v>0</v>
      </c>
      <c r="E4891" s="47" t="s">
        <v>7089</v>
      </c>
      <c r="F4891" s="47" t="s">
        <v>7090</v>
      </c>
      <c r="G4891" s="48">
        <v>115601230</v>
      </c>
    </row>
    <row r="4892" spans="1:7">
      <c r="A4892" s="46">
        <v>2013</v>
      </c>
      <c r="B4892" s="47" t="s">
        <v>27</v>
      </c>
      <c r="C4892" s="47" t="s">
        <v>32</v>
      </c>
      <c r="D4892" s="47" t="s">
        <v>0</v>
      </c>
      <c r="E4892" s="47" t="s">
        <v>7091</v>
      </c>
      <c r="F4892" s="47" t="s">
        <v>7092</v>
      </c>
      <c r="G4892" s="48" t="s">
        <v>7093</v>
      </c>
    </row>
    <row r="4893" spans="1:7">
      <c r="A4893" s="46">
        <v>2013</v>
      </c>
      <c r="B4893" s="47" t="s">
        <v>27</v>
      </c>
      <c r="C4893" s="47" t="s">
        <v>32</v>
      </c>
      <c r="D4893" s="47" t="s">
        <v>0</v>
      </c>
      <c r="E4893" s="47" t="s">
        <v>7094</v>
      </c>
      <c r="F4893" s="47" t="s">
        <v>7095</v>
      </c>
      <c r="G4893" s="48" t="s">
        <v>7096</v>
      </c>
    </row>
    <row r="4894" spans="1:7">
      <c r="A4894" s="46">
        <v>2013</v>
      </c>
      <c r="B4894" s="47" t="s">
        <v>27</v>
      </c>
      <c r="C4894" s="47" t="s">
        <v>32</v>
      </c>
      <c r="D4894" s="47" t="s">
        <v>0</v>
      </c>
      <c r="E4894" s="47" t="s">
        <v>7097</v>
      </c>
      <c r="F4894" s="47" t="s">
        <v>7098</v>
      </c>
      <c r="G4894" s="48" t="s">
        <v>7099</v>
      </c>
    </row>
    <row r="4895" spans="1:7">
      <c r="A4895" s="46">
        <v>2013</v>
      </c>
      <c r="B4895" s="47" t="s">
        <v>27</v>
      </c>
      <c r="C4895" s="47" t="s">
        <v>32</v>
      </c>
      <c r="D4895" s="47" t="s">
        <v>0</v>
      </c>
      <c r="E4895" s="47" t="s">
        <v>7100</v>
      </c>
      <c r="F4895" s="47" t="s">
        <v>7101</v>
      </c>
      <c r="G4895" s="48" t="s">
        <v>7102</v>
      </c>
    </row>
    <row r="4896" spans="1:7">
      <c r="A4896" s="46">
        <v>2013</v>
      </c>
      <c r="B4896" s="47" t="s">
        <v>27</v>
      </c>
      <c r="C4896" s="47" t="s">
        <v>32</v>
      </c>
      <c r="D4896" s="47" t="s">
        <v>17574</v>
      </c>
      <c r="E4896" s="47" t="s">
        <v>7103</v>
      </c>
      <c r="F4896" s="47" t="s">
        <v>7104</v>
      </c>
      <c r="G4896" s="48" t="s">
        <v>7105</v>
      </c>
    </row>
    <row r="4897" spans="1:7">
      <c r="A4897" s="46">
        <v>2013</v>
      </c>
      <c r="B4897" s="47" t="s">
        <v>27</v>
      </c>
      <c r="C4897" s="47" t="s">
        <v>29</v>
      </c>
      <c r="D4897" s="47" t="s">
        <v>17574</v>
      </c>
      <c r="E4897" s="47" t="s">
        <v>7106</v>
      </c>
      <c r="F4897" s="47" t="s">
        <v>7107</v>
      </c>
      <c r="G4897" s="48" t="s">
        <v>7108</v>
      </c>
    </row>
    <row r="4898" spans="1:7">
      <c r="A4898" s="46">
        <v>2013</v>
      </c>
      <c r="B4898" s="47" t="s">
        <v>27</v>
      </c>
      <c r="C4898" s="47" t="s">
        <v>29</v>
      </c>
      <c r="D4898" s="47" t="s">
        <v>0</v>
      </c>
      <c r="E4898" s="47" t="s">
        <v>7109</v>
      </c>
      <c r="F4898" s="47" t="s">
        <v>7110</v>
      </c>
      <c r="G4898" s="48" t="s">
        <v>7111</v>
      </c>
    </row>
    <row r="4899" spans="1:7">
      <c r="A4899" s="46">
        <v>2013</v>
      </c>
      <c r="B4899" s="47" t="s">
        <v>27</v>
      </c>
      <c r="C4899" s="47" t="s">
        <v>29</v>
      </c>
      <c r="D4899" s="47" t="s">
        <v>0</v>
      </c>
      <c r="E4899" s="47" t="s">
        <v>7112</v>
      </c>
      <c r="F4899" s="47" t="s">
        <v>7113</v>
      </c>
      <c r="G4899" s="48" t="s">
        <v>7114</v>
      </c>
    </row>
    <row r="4900" spans="1:7">
      <c r="A4900" s="46">
        <v>2013</v>
      </c>
      <c r="B4900" s="47" t="s">
        <v>27</v>
      </c>
      <c r="C4900" s="47" t="s">
        <v>29</v>
      </c>
      <c r="D4900" s="47" t="s">
        <v>0</v>
      </c>
      <c r="E4900" s="47" t="s">
        <v>7115</v>
      </c>
      <c r="F4900" s="47" t="s">
        <v>7116</v>
      </c>
      <c r="G4900" s="48" t="s">
        <v>7117</v>
      </c>
    </row>
    <row r="4901" spans="1:7">
      <c r="A4901" s="46">
        <v>2013</v>
      </c>
      <c r="B4901" s="47" t="s">
        <v>27</v>
      </c>
      <c r="C4901" s="47" t="s">
        <v>29</v>
      </c>
      <c r="D4901" s="47" t="s">
        <v>0</v>
      </c>
      <c r="E4901" s="47" t="s">
        <v>7118</v>
      </c>
      <c r="F4901" s="47" t="s">
        <v>7119</v>
      </c>
      <c r="G4901" s="48" t="s">
        <v>7120</v>
      </c>
    </row>
    <row r="4902" spans="1:7">
      <c r="A4902" s="46">
        <v>2013</v>
      </c>
      <c r="B4902" s="47" t="s">
        <v>27</v>
      </c>
      <c r="C4902" s="47" t="s">
        <v>29</v>
      </c>
      <c r="D4902" s="47" t="s">
        <v>17574</v>
      </c>
      <c r="E4902" s="47" t="s">
        <v>7121</v>
      </c>
      <c r="F4902" s="47" t="s">
        <v>7122</v>
      </c>
      <c r="G4902" s="48" t="s">
        <v>7123</v>
      </c>
    </row>
    <row r="4903" spans="1:7">
      <c r="A4903" s="46">
        <v>2013</v>
      </c>
      <c r="B4903" s="47" t="s">
        <v>27</v>
      </c>
      <c r="C4903" s="47" t="s">
        <v>29</v>
      </c>
      <c r="D4903" s="47" t="s">
        <v>0</v>
      </c>
      <c r="E4903" s="47" t="s">
        <v>7124</v>
      </c>
      <c r="F4903" s="47" t="s">
        <v>7125</v>
      </c>
      <c r="G4903" s="48" t="s">
        <v>7126</v>
      </c>
    </row>
    <row r="4904" spans="1:7">
      <c r="A4904" s="46">
        <v>2013</v>
      </c>
      <c r="B4904" s="47" t="s">
        <v>38</v>
      </c>
      <c r="C4904" s="47" t="s">
        <v>17587</v>
      </c>
      <c r="D4904" s="47" t="s">
        <v>17574</v>
      </c>
      <c r="E4904" s="47" t="s">
        <v>7128</v>
      </c>
      <c r="F4904" s="47" t="s">
        <v>7129</v>
      </c>
      <c r="G4904" s="48" t="s">
        <v>7130</v>
      </c>
    </row>
    <row r="4905" spans="1:7">
      <c r="A4905" s="46">
        <v>2013</v>
      </c>
      <c r="B4905" s="47" t="s">
        <v>38</v>
      </c>
      <c r="C4905" s="47" t="s">
        <v>17587</v>
      </c>
      <c r="D4905" s="47" t="s">
        <v>0</v>
      </c>
      <c r="E4905" s="47" t="s">
        <v>7131</v>
      </c>
      <c r="F4905" s="47" t="s">
        <v>7132</v>
      </c>
      <c r="G4905" s="48" t="s">
        <v>7133</v>
      </c>
    </row>
    <row r="4906" spans="1:7">
      <c r="A4906" s="46">
        <v>2013</v>
      </c>
      <c r="B4906" s="47" t="s">
        <v>38</v>
      </c>
      <c r="C4906" s="47" t="s">
        <v>17587</v>
      </c>
      <c r="D4906" s="47" t="s">
        <v>0</v>
      </c>
      <c r="E4906" s="47" t="s">
        <v>7134</v>
      </c>
      <c r="F4906" s="47" t="s">
        <v>7135</v>
      </c>
      <c r="G4906" s="48" t="s">
        <v>7136</v>
      </c>
    </row>
    <row r="4907" spans="1:7">
      <c r="A4907" s="46">
        <v>2013</v>
      </c>
      <c r="B4907" s="47" t="s">
        <v>38</v>
      </c>
      <c r="C4907" s="47" t="s">
        <v>17587</v>
      </c>
      <c r="D4907" s="47" t="s">
        <v>0</v>
      </c>
      <c r="E4907" s="47" t="s">
        <v>7137</v>
      </c>
      <c r="F4907" s="47" t="s">
        <v>7138</v>
      </c>
      <c r="G4907" s="48" t="s">
        <v>7139</v>
      </c>
    </row>
    <row r="4908" spans="1:7">
      <c r="A4908" s="46">
        <v>2013</v>
      </c>
      <c r="B4908" s="47" t="s">
        <v>38</v>
      </c>
      <c r="C4908" s="47" t="s">
        <v>17587</v>
      </c>
      <c r="D4908" s="47" t="s">
        <v>0</v>
      </c>
      <c r="E4908" s="47" t="s">
        <v>7140</v>
      </c>
      <c r="F4908" s="47" t="s">
        <v>7141</v>
      </c>
      <c r="G4908" s="48" t="s">
        <v>7142</v>
      </c>
    </row>
    <row r="4909" spans="1:7">
      <c r="A4909" s="46">
        <v>2013</v>
      </c>
      <c r="B4909" s="47" t="s">
        <v>38</v>
      </c>
      <c r="C4909" s="47" t="s">
        <v>17587</v>
      </c>
      <c r="D4909" s="47" t="s">
        <v>0</v>
      </c>
      <c r="E4909" s="47" t="s">
        <v>7143</v>
      </c>
      <c r="F4909" s="47" t="s">
        <v>7144</v>
      </c>
      <c r="G4909" s="48" t="s">
        <v>7145</v>
      </c>
    </row>
    <row r="4910" spans="1:7">
      <c r="A4910" s="46">
        <v>2013</v>
      </c>
      <c r="B4910" s="47" t="s">
        <v>38</v>
      </c>
      <c r="C4910" s="47" t="s">
        <v>17587</v>
      </c>
      <c r="D4910" s="47" t="s">
        <v>0</v>
      </c>
      <c r="E4910" s="47" t="s">
        <v>7146</v>
      </c>
      <c r="F4910" s="47" t="s">
        <v>7147</v>
      </c>
      <c r="G4910" s="48" t="s">
        <v>7148</v>
      </c>
    </row>
    <row r="4911" spans="1:7">
      <c r="A4911" s="46">
        <v>2013</v>
      </c>
      <c r="B4911" s="47" t="s">
        <v>38</v>
      </c>
      <c r="C4911" s="47" t="s">
        <v>17587</v>
      </c>
      <c r="D4911" s="47" t="s">
        <v>0</v>
      </c>
      <c r="E4911" s="47" t="s">
        <v>7149</v>
      </c>
      <c r="F4911" s="47" t="s">
        <v>7150</v>
      </c>
      <c r="G4911" s="48" t="s">
        <v>7151</v>
      </c>
    </row>
    <row r="4912" spans="1:7">
      <c r="A4912" s="46">
        <v>2013</v>
      </c>
      <c r="B4912" s="47" t="s">
        <v>38</v>
      </c>
      <c r="C4912" s="47" t="s">
        <v>17584</v>
      </c>
      <c r="D4912" s="47" t="s">
        <v>17574</v>
      </c>
      <c r="E4912" s="47" t="s">
        <v>7153</v>
      </c>
      <c r="F4912" s="47" t="s">
        <v>7154</v>
      </c>
      <c r="G4912" s="48" t="s">
        <v>7155</v>
      </c>
    </row>
    <row r="4913" spans="1:7">
      <c r="A4913" s="46">
        <v>2013</v>
      </c>
      <c r="B4913" s="47" t="s">
        <v>38</v>
      </c>
      <c r="C4913" s="47" t="s">
        <v>17584</v>
      </c>
      <c r="D4913" s="47" t="s">
        <v>17574</v>
      </c>
      <c r="E4913" s="47" t="s">
        <v>7156</v>
      </c>
      <c r="F4913" s="47" t="s">
        <v>7157</v>
      </c>
      <c r="G4913" s="48" t="s">
        <v>7158</v>
      </c>
    </row>
    <row r="4914" spans="1:7">
      <c r="A4914" s="46">
        <v>2013</v>
      </c>
      <c r="B4914" s="47" t="s">
        <v>38</v>
      </c>
      <c r="C4914" s="47" t="s">
        <v>17584</v>
      </c>
      <c r="D4914" s="47" t="s">
        <v>17574</v>
      </c>
      <c r="E4914" s="47" t="s">
        <v>7159</v>
      </c>
      <c r="F4914" s="47" t="s">
        <v>7160</v>
      </c>
      <c r="G4914" s="48" t="s">
        <v>7161</v>
      </c>
    </row>
    <row r="4915" spans="1:7">
      <c r="A4915" s="46">
        <v>2013</v>
      </c>
      <c r="B4915" s="47" t="s">
        <v>38</v>
      </c>
      <c r="C4915" s="47" t="s">
        <v>17584</v>
      </c>
      <c r="D4915" s="47" t="s">
        <v>17574</v>
      </c>
      <c r="E4915" s="47" t="s">
        <v>7162</v>
      </c>
      <c r="F4915" s="47" t="s">
        <v>7163</v>
      </c>
      <c r="G4915" s="48" t="s">
        <v>7164</v>
      </c>
    </row>
    <row r="4916" spans="1:7">
      <c r="A4916" s="46">
        <v>2013</v>
      </c>
      <c r="B4916" s="47" t="s">
        <v>38</v>
      </c>
      <c r="C4916" s="47" t="s">
        <v>17584</v>
      </c>
      <c r="D4916" s="47" t="s">
        <v>0</v>
      </c>
      <c r="E4916" s="47" t="s">
        <v>7165</v>
      </c>
      <c r="F4916" s="47" t="s">
        <v>7166</v>
      </c>
      <c r="G4916" s="48" t="s">
        <v>7167</v>
      </c>
    </row>
    <row r="4917" spans="1:7">
      <c r="A4917" s="46">
        <v>2013</v>
      </c>
      <c r="B4917" s="47" t="s">
        <v>38</v>
      </c>
      <c r="C4917" s="47" t="s">
        <v>17584</v>
      </c>
      <c r="D4917" s="47" t="s">
        <v>0</v>
      </c>
      <c r="E4917" s="47" t="s">
        <v>7168</v>
      </c>
      <c r="F4917" s="47" t="s">
        <v>7169</v>
      </c>
      <c r="G4917" s="48" t="s">
        <v>7170</v>
      </c>
    </row>
    <row r="4918" spans="1:7">
      <c r="A4918" s="46">
        <v>2013</v>
      </c>
      <c r="B4918" s="47" t="s">
        <v>38</v>
      </c>
      <c r="C4918" s="47" t="s">
        <v>17584</v>
      </c>
      <c r="D4918" s="47" t="s">
        <v>0</v>
      </c>
      <c r="E4918" s="47" t="s">
        <v>7171</v>
      </c>
      <c r="F4918" s="47" t="s">
        <v>7172</v>
      </c>
      <c r="G4918" s="48" t="s">
        <v>7173</v>
      </c>
    </row>
    <row r="4919" spans="1:7">
      <c r="A4919" s="46">
        <v>2013</v>
      </c>
      <c r="B4919" s="47" t="s">
        <v>38</v>
      </c>
      <c r="C4919" s="47" t="s">
        <v>17584</v>
      </c>
      <c r="D4919" s="47" t="s">
        <v>0</v>
      </c>
      <c r="E4919" s="47" t="s">
        <v>7174</v>
      </c>
      <c r="F4919" s="47" t="s">
        <v>7175</v>
      </c>
      <c r="G4919" s="48" t="s">
        <v>7176</v>
      </c>
    </row>
    <row r="4920" spans="1:7">
      <c r="A4920" s="46">
        <v>2013</v>
      </c>
      <c r="B4920" s="47" t="s">
        <v>38</v>
      </c>
      <c r="C4920" s="47" t="s">
        <v>17584</v>
      </c>
      <c r="D4920" s="47" t="s">
        <v>0</v>
      </c>
      <c r="E4920" s="47" t="s">
        <v>7177</v>
      </c>
      <c r="F4920" s="47" t="s">
        <v>7178</v>
      </c>
      <c r="G4920" s="48" t="s">
        <v>7179</v>
      </c>
    </row>
    <row r="4921" spans="1:7">
      <c r="A4921" s="46">
        <v>2013</v>
      </c>
      <c r="B4921" s="47" t="s">
        <v>38</v>
      </c>
      <c r="C4921" s="47" t="s">
        <v>17584</v>
      </c>
      <c r="D4921" s="47" t="s">
        <v>17574</v>
      </c>
      <c r="E4921" s="47" t="s">
        <v>7180</v>
      </c>
      <c r="F4921" s="47" t="s">
        <v>7181</v>
      </c>
      <c r="G4921" s="48" t="s">
        <v>7182</v>
      </c>
    </row>
    <row r="4922" spans="1:7">
      <c r="A4922" s="46">
        <v>2013</v>
      </c>
      <c r="B4922" s="47" t="s">
        <v>38</v>
      </c>
      <c r="C4922" s="47" t="s">
        <v>17586</v>
      </c>
      <c r="D4922" s="47" t="s">
        <v>0</v>
      </c>
      <c r="E4922" s="47" t="s">
        <v>7184</v>
      </c>
      <c r="F4922" s="47" t="s">
        <v>7185</v>
      </c>
      <c r="G4922" s="48" t="s">
        <v>7186</v>
      </c>
    </row>
    <row r="4923" spans="1:7">
      <c r="A4923" s="46">
        <v>2013</v>
      </c>
      <c r="B4923" s="47" t="s">
        <v>38</v>
      </c>
      <c r="C4923" s="47" t="s">
        <v>17583</v>
      </c>
      <c r="D4923" s="47" t="s">
        <v>0</v>
      </c>
      <c r="E4923" s="47" t="s">
        <v>2346</v>
      </c>
      <c r="F4923" s="47" t="s">
        <v>7188</v>
      </c>
      <c r="G4923" s="48" t="s">
        <v>7189</v>
      </c>
    </row>
    <row r="4924" spans="1:7">
      <c r="A4924" s="46">
        <v>2013</v>
      </c>
      <c r="B4924" s="47" t="s">
        <v>38</v>
      </c>
      <c r="C4924" s="47" t="s">
        <v>17583</v>
      </c>
      <c r="D4924" s="47" t="s">
        <v>0</v>
      </c>
      <c r="E4924" s="47" t="s">
        <v>7190</v>
      </c>
      <c r="F4924" s="47" t="s">
        <v>7191</v>
      </c>
      <c r="G4924" s="48" t="s">
        <v>7189</v>
      </c>
    </row>
    <row r="4925" spans="1:7">
      <c r="A4925" s="46">
        <v>2013</v>
      </c>
      <c r="B4925" s="47" t="s">
        <v>38</v>
      </c>
      <c r="C4925" s="47" t="s">
        <v>17583</v>
      </c>
      <c r="D4925" s="47" t="s">
        <v>0</v>
      </c>
      <c r="E4925" s="47" t="s">
        <v>7192</v>
      </c>
      <c r="F4925" s="47" t="s">
        <v>7193</v>
      </c>
      <c r="G4925" s="48" t="s">
        <v>7194</v>
      </c>
    </row>
    <row r="4926" spans="1:7">
      <c r="A4926" s="46">
        <v>2013</v>
      </c>
      <c r="B4926" s="47" t="s">
        <v>38</v>
      </c>
      <c r="C4926" s="47" t="s">
        <v>17583</v>
      </c>
      <c r="D4926" s="47" t="s">
        <v>17574</v>
      </c>
      <c r="E4926" s="47" t="s">
        <v>7195</v>
      </c>
      <c r="F4926" s="47" t="s">
        <v>7196</v>
      </c>
      <c r="G4926" s="48" t="s">
        <v>7197</v>
      </c>
    </row>
    <row r="4927" spans="1:7">
      <c r="A4927" s="46">
        <v>2013</v>
      </c>
      <c r="B4927" s="47" t="s">
        <v>38</v>
      </c>
      <c r="C4927" s="47" t="s">
        <v>17583</v>
      </c>
      <c r="D4927" s="47" t="s">
        <v>0</v>
      </c>
      <c r="E4927" s="47" t="s">
        <v>7198</v>
      </c>
      <c r="F4927" s="47" t="s">
        <v>7199</v>
      </c>
      <c r="G4927" s="48" t="s">
        <v>7200</v>
      </c>
    </row>
    <row r="4928" spans="1:7">
      <c r="A4928" s="46">
        <v>2013</v>
      </c>
      <c r="B4928" s="47" t="s">
        <v>38</v>
      </c>
      <c r="C4928" s="47" t="s">
        <v>17583</v>
      </c>
      <c r="D4928" s="47" t="s">
        <v>0</v>
      </c>
      <c r="E4928" s="47" t="s">
        <v>7201</v>
      </c>
      <c r="F4928" s="47" t="s">
        <v>7202</v>
      </c>
      <c r="G4928" s="48" t="s">
        <v>7203</v>
      </c>
    </row>
    <row r="4929" spans="1:7">
      <c r="A4929" s="46">
        <v>2013</v>
      </c>
      <c r="B4929" s="47" t="s">
        <v>38</v>
      </c>
      <c r="C4929" s="47" t="s">
        <v>17583</v>
      </c>
      <c r="D4929" s="47" t="s">
        <v>0</v>
      </c>
      <c r="E4929" s="47" t="s">
        <v>7204</v>
      </c>
      <c r="F4929" s="47" t="s">
        <v>7205</v>
      </c>
      <c r="G4929" s="48" t="s">
        <v>7206</v>
      </c>
    </row>
    <row r="4930" spans="1:7">
      <c r="A4930" s="46">
        <v>2013</v>
      </c>
      <c r="B4930" s="47" t="s">
        <v>38</v>
      </c>
      <c r="C4930" s="47" t="s">
        <v>17583</v>
      </c>
      <c r="D4930" s="47" t="s">
        <v>0</v>
      </c>
      <c r="E4930" s="47" t="s">
        <v>7207</v>
      </c>
      <c r="F4930" s="47" t="s">
        <v>7208</v>
      </c>
      <c r="G4930" s="48" t="s">
        <v>7209</v>
      </c>
    </row>
    <row r="4931" spans="1:7">
      <c r="A4931" s="46">
        <v>2013</v>
      </c>
      <c r="B4931" s="47" t="s">
        <v>38</v>
      </c>
      <c r="C4931" s="47" t="s">
        <v>17583</v>
      </c>
      <c r="D4931" s="47" t="s">
        <v>0</v>
      </c>
      <c r="E4931" s="47" t="s">
        <v>7210</v>
      </c>
      <c r="F4931" s="47" t="s">
        <v>7211</v>
      </c>
      <c r="G4931" s="48" t="s">
        <v>7212</v>
      </c>
    </row>
    <row r="4932" spans="1:7">
      <c r="A4932" s="46">
        <v>2013</v>
      </c>
      <c r="B4932" s="47" t="s">
        <v>38</v>
      </c>
      <c r="C4932" s="47" t="s">
        <v>17585</v>
      </c>
      <c r="D4932" s="47" t="s">
        <v>17574</v>
      </c>
      <c r="E4932" s="47" t="s">
        <v>7214</v>
      </c>
      <c r="F4932" s="47" t="s">
        <v>7215</v>
      </c>
      <c r="G4932" s="48" t="s">
        <v>7216</v>
      </c>
    </row>
    <row r="4933" spans="1:7">
      <c r="A4933" s="46">
        <v>2013</v>
      </c>
      <c r="B4933" s="47" t="s">
        <v>38</v>
      </c>
      <c r="C4933" s="47" t="s">
        <v>17585</v>
      </c>
      <c r="D4933" s="47" t="s">
        <v>0</v>
      </c>
      <c r="E4933" s="47" t="s">
        <v>7217</v>
      </c>
      <c r="F4933" s="47" t="s">
        <v>7218</v>
      </c>
      <c r="G4933" s="48" t="s">
        <v>7219</v>
      </c>
    </row>
    <row r="4934" spans="1:7">
      <c r="A4934" s="46">
        <v>2013</v>
      </c>
      <c r="B4934" s="47" t="s">
        <v>38</v>
      </c>
      <c r="C4934" s="47" t="s">
        <v>17585</v>
      </c>
      <c r="D4934" s="47" t="s">
        <v>17574</v>
      </c>
      <c r="E4934" s="47" t="s">
        <v>7220</v>
      </c>
      <c r="F4934" s="47" t="s">
        <v>7221</v>
      </c>
      <c r="G4934" s="48" t="s">
        <v>7222</v>
      </c>
    </row>
    <row r="4935" spans="1:7">
      <c r="A4935" s="46">
        <v>2013</v>
      </c>
      <c r="B4935" s="47" t="s">
        <v>38</v>
      </c>
      <c r="C4935" s="47" t="s">
        <v>17585</v>
      </c>
      <c r="D4935" s="47" t="s">
        <v>0</v>
      </c>
      <c r="E4935" s="47" t="s">
        <v>7223</v>
      </c>
      <c r="F4935" s="47" t="s">
        <v>7224</v>
      </c>
      <c r="G4935" s="48" t="s">
        <v>7225</v>
      </c>
    </row>
    <row r="4936" spans="1:7">
      <c r="A4936" s="46">
        <v>2013</v>
      </c>
      <c r="B4936" s="47" t="s">
        <v>38</v>
      </c>
      <c r="C4936" s="47" t="s">
        <v>17585</v>
      </c>
      <c r="D4936" s="47" t="s">
        <v>17574</v>
      </c>
      <c r="E4936" s="47" t="s">
        <v>467</v>
      </c>
      <c r="F4936" s="47" t="s">
        <v>7226</v>
      </c>
      <c r="G4936" s="48" t="s">
        <v>469</v>
      </c>
    </row>
    <row r="4937" spans="1:7">
      <c r="A4937" s="46">
        <v>2013</v>
      </c>
      <c r="B4937" s="47" t="s">
        <v>38</v>
      </c>
      <c r="C4937" s="47" t="s">
        <v>17585</v>
      </c>
      <c r="D4937" s="47" t="s">
        <v>17574</v>
      </c>
      <c r="E4937" s="47" t="s">
        <v>7227</v>
      </c>
      <c r="F4937" s="47" t="s">
        <v>7228</v>
      </c>
      <c r="G4937" s="48" t="s">
        <v>7229</v>
      </c>
    </row>
    <row r="4938" spans="1:7">
      <c r="A4938" s="46">
        <v>2013</v>
      </c>
      <c r="B4938" s="47" t="s">
        <v>38</v>
      </c>
      <c r="C4938" s="47" t="s">
        <v>17585</v>
      </c>
      <c r="D4938" s="47" t="s">
        <v>17574</v>
      </c>
      <c r="E4938" s="47" t="s">
        <v>7230</v>
      </c>
      <c r="F4938" s="47" t="s">
        <v>7231</v>
      </c>
      <c r="G4938" s="48" t="s">
        <v>7232</v>
      </c>
    </row>
    <row r="4939" spans="1:7">
      <c r="A4939" s="46">
        <v>2013</v>
      </c>
      <c r="B4939" s="47" t="s">
        <v>38</v>
      </c>
      <c r="C4939" s="47" t="s">
        <v>17585</v>
      </c>
      <c r="D4939" s="47" t="s">
        <v>17574</v>
      </c>
      <c r="E4939" s="47" t="s">
        <v>7233</v>
      </c>
      <c r="F4939" s="47" t="s">
        <v>7234</v>
      </c>
      <c r="G4939" s="48" t="s">
        <v>7235</v>
      </c>
    </row>
    <row r="4940" spans="1:7">
      <c r="A4940" s="46">
        <v>2013</v>
      </c>
      <c r="B4940" s="47" t="s">
        <v>38</v>
      </c>
      <c r="C4940" s="47" t="s">
        <v>17585</v>
      </c>
      <c r="D4940" s="47" t="s">
        <v>0</v>
      </c>
      <c r="E4940" s="47" t="s">
        <v>7236</v>
      </c>
      <c r="F4940" s="47" t="s">
        <v>7237</v>
      </c>
      <c r="G4940" s="48" t="s">
        <v>7238</v>
      </c>
    </row>
    <row r="4941" spans="1:7">
      <c r="A4941" s="46">
        <v>2013</v>
      </c>
      <c r="B4941" s="47" t="s">
        <v>38</v>
      </c>
      <c r="C4941" s="47" t="s">
        <v>17585</v>
      </c>
      <c r="D4941" s="47" t="s">
        <v>0</v>
      </c>
      <c r="E4941" s="47" t="s">
        <v>7239</v>
      </c>
      <c r="F4941" s="47" t="s">
        <v>7240</v>
      </c>
      <c r="G4941" s="48" t="s">
        <v>7241</v>
      </c>
    </row>
    <row r="4942" spans="1:7">
      <c r="A4942" s="46">
        <v>2013</v>
      </c>
      <c r="B4942" s="47" t="s">
        <v>38</v>
      </c>
      <c r="C4942" s="47" t="s">
        <v>41</v>
      </c>
      <c r="D4942" s="47" t="s">
        <v>0</v>
      </c>
      <c r="E4942" s="47" t="s">
        <v>7242</v>
      </c>
      <c r="F4942" s="47" t="s">
        <v>7243</v>
      </c>
      <c r="G4942" s="48" t="s">
        <v>7244</v>
      </c>
    </row>
    <row r="4943" spans="1:7">
      <c r="A4943" s="46">
        <v>2013</v>
      </c>
      <c r="B4943" s="47" t="s">
        <v>38</v>
      </c>
      <c r="C4943" s="47" t="s">
        <v>41</v>
      </c>
      <c r="D4943" s="47" t="s">
        <v>0</v>
      </c>
      <c r="E4943" s="47" t="s">
        <v>7245</v>
      </c>
      <c r="F4943" s="47" t="s">
        <v>7246</v>
      </c>
      <c r="G4943" s="48" t="s">
        <v>7247</v>
      </c>
    </row>
    <row r="4944" spans="1:7">
      <c r="A4944" s="46">
        <v>2013</v>
      </c>
      <c r="B4944" s="47" t="s">
        <v>38</v>
      </c>
      <c r="C4944" s="47" t="s">
        <v>41</v>
      </c>
      <c r="D4944" s="47" t="s">
        <v>0</v>
      </c>
      <c r="E4944" s="47" t="s">
        <v>7248</v>
      </c>
      <c r="F4944" s="47" t="s">
        <v>7249</v>
      </c>
      <c r="G4944" s="48" t="s">
        <v>7250</v>
      </c>
    </row>
    <row r="4945" spans="1:7">
      <c r="A4945" s="46">
        <v>2013</v>
      </c>
      <c r="B4945" s="47" t="s">
        <v>38</v>
      </c>
      <c r="C4945" s="47" t="s">
        <v>41</v>
      </c>
      <c r="D4945" s="47" t="s">
        <v>0</v>
      </c>
      <c r="E4945" s="47" t="s">
        <v>7251</v>
      </c>
      <c r="F4945" s="47" t="s">
        <v>7252</v>
      </c>
      <c r="G4945" s="48" t="s">
        <v>7253</v>
      </c>
    </row>
    <row r="4946" spans="1:7">
      <c r="A4946" s="46">
        <v>2013</v>
      </c>
      <c r="B4946" s="47" t="s">
        <v>38</v>
      </c>
      <c r="C4946" s="47" t="s">
        <v>41</v>
      </c>
      <c r="D4946" s="47" t="s">
        <v>0</v>
      </c>
      <c r="E4946" s="47" t="s">
        <v>7254</v>
      </c>
      <c r="F4946" s="47" t="s">
        <v>7255</v>
      </c>
      <c r="G4946" s="48" t="s">
        <v>7256</v>
      </c>
    </row>
    <row r="4947" spans="1:7">
      <c r="A4947" s="46">
        <v>2013</v>
      </c>
      <c r="B4947" s="47" t="s">
        <v>38</v>
      </c>
      <c r="C4947" s="47" t="s">
        <v>41</v>
      </c>
      <c r="D4947" s="47" t="s">
        <v>0</v>
      </c>
      <c r="E4947" s="47" t="s">
        <v>7257</v>
      </c>
      <c r="F4947" s="47" t="s">
        <v>7258</v>
      </c>
      <c r="G4947" s="48" t="s">
        <v>7259</v>
      </c>
    </row>
    <row r="4948" spans="1:7">
      <c r="A4948" s="46">
        <v>2013</v>
      </c>
      <c r="B4948" s="47" t="s">
        <v>38</v>
      </c>
      <c r="C4948" s="47" t="s">
        <v>41</v>
      </c>
      <c r="D4948" s="47" t="s">
        <v>0</v>
      </c>
      <c r="E4948" s="47" t="s">
        <v>7260</v>
      </c>
      <c r="F4948" s="47" t="s">
        <v>7261</v>
      </c>
      <c r="G4948" s="48" t="s">
        <v>7262</v>
      </c>
    </row>
    <row r="4949" spans="1:7">
      <c r="A4949" s="46">
        <v>2013</v>
      </c>
      <c r="B4949" s="47" t="s">
        <v>38</v>
      </c>
      <c r="C4949" s="47" t="s">
        <v>41</v>
      </c>
      <c r="D4949" s="47" t="s">
        <v>0</v>
      </c>
      <c r="E4949" s="47" t="s">
        <v>7263</v>
      </c>
      <c r="F4949" s="47" t="s">
        <v>7264</v>
      </c>
      <c r="G4949" s="48" t="s">
        <v>7265</v>
      </c>
    </row>
    <row r="4950" spans="1:7">
      <c r="A4950" s="46">
        <v>2013</v>
      </c>
      <c r="B4950" s="47" t="s">
        <v>38</v>
      </c>
      <c r="C4950" s="47" t="s">
        <v>41</v>
      </c>
      <c r="D4950" s="47" t="s">
        <v>0</v>
      </c>
      <c r="E4950" s="47" t="s">
        <v>7266</v>
      </c>
      <c r="F4950" s="47" t="s">
        <v>7267</v>
      </c>
      <c r="G4950" s="48" t="s">
        <v>7268</v>
      </c>
    </row>
    <row r="4951" spans="1:7">
      <c r="A4951" s="46">
        <v>2013</v>
      </c>
      <c r="B4951" s="47" t="s">
        <v>38</v>
      </c>
      <c r="C4951" s="47" t="s">
        <v>41</v>
      </c>
      <c r="D4951" s="47" t="s">
        <v>0</v>
      </c>
      <c r="E4951" s="47" t="s">
        <v>7269</v>
      </c>
      <c r="F4951" s="47" t="s">
        <v>7270</v>
      </c>
      <c r="G4951" s="48" t="s">
        <v>7271</v>
      </c>
    </row>
    <row r="4952" spans="1:7">
      <c r="A4952" s="46">
        <v>2013</v>
      </c>
      <c r="B4952" s="47" t="s">
        <v>38</v>
      </c>
      <c r="C4952" s="47" t="s">
        <v>39</v>
      </c>
      <c r="D4952" s="47" t="s">
        <v>0</v>
      </c>
      <c r="E4952" s="47" t="s">
        <v>7272</v>
      </c>
      <c r="F4952" s="47" t="s">
        <v>7273</v>
      </c>
      <c r="G4952" s="48" t="s">
        <v>7274</v>
      </c>
    </row>
    <row r="4953" spans="1:7">
      <c r="A4953" s="46">
        <v>2013</v>
      </c>
      <c r="B4953" s="47" t="s">
        <v>38</v>
      </c>
      <c r="C4953" s="47" t="s">
        <v>39</v>
      </c>
      <c r="D4953" s="47" t="s">
        <v>17574</v>
      </c>
      <c r="E4953" s="47" t="s">
        <v>7275</v>
      </c>
      <c r="F4953" s="47" t="s">
        <v>7276</v>
      </c>
      <c r="G4953" s="48" t="s">
        <v>7277</v>
      </c>
    </row>
    <row r="4954" spans="1:7">
      <c r="A4954" s="46">
        <v>2013</v>
      </c>
      <c r="B4954" s="47" t="s">
        <v>38</v>
      </c>
      <c r="C4954" s="47" t="s">
        <v>39</v>
      </c>
      <c r="D4954" s="47" t="s">
        <v>17574</v>
      </c>
      <c r="E4954" s="47" t="s">
        <v>7278</v>
      </c>
      <c r="F4954" s="47" t="s">
        <v>7279</v>
      </c>
      <c r="G4954" s="48" t="s">
        <v>7280</v>
      </c>
    </row>
    <row r="4955" spans="1:7">
      <c r="A4955" s="46">
        <v>2013</v>
      </c>
      <c r="B4955" s="47" t="s">
        <v>38</v>
      </c>
      <c r="C4955" s="47" t="s">
        <v>39</v>
      </c>
      <c r="D4955" s="47" t="s">
        <v>0</v>
      </c>
      <c r="E4955" s="47" t="s">
        <v>7281</v>
      </c>
      <c r="F4955" s="47" t="s">
        <v>7282</v>
      </c>
      <c r="G4955" s="48" t="s">
        <v>7283</v>
      </c>
    </row>
    <row r="4956" spans="1:7">
      <c r="A4956" s="46">
        <v>2013</v>
      </c>
      <c r="B4956" s="47" t="s">
        <v>38</v>
      </c>
      <c r="C4956" s="47" t="s">
        <v>39</v>
      </c>
      <c r="D4956" s="47" t="s">
        <v>0</v>
      </c>
      <c r="E4956" s="47" t="s">
        <v>7284</v>
      </c>
      <c r="F4956" s="47" t="s">
        <v>2408</v>
      </c>
      <c r="G4956" s="48" t="s">
        <v>2409</v>
      </c>
    </row>
    <row r="4957" spans="1:7">
      <c r="A4957" s="46">
        <v>2013</v>
      </c>
      <c r="B4957" s="47" t="s">
        <v>38</v>
      </c>
      <c r="C4957" s="47" t="s">
        <v>39</v>
      </c>
      <c r="D4957" s="47" t="s">
        <v>0</v>
      </c>
      <c r="E4957" s="47" t="s">
        <v>7285</v>
      </c>
      <c r="F4957" s="47" t="s">
        <v>7286</v>
      </c>
      <c r="G4957" s="48" t="s">
        <v>7287</v>
      </c>
    </row>
    <row r="4958" spans="1:7">
      <c r="A4958" s="46">
        <v>2013</v>
      </c>
      <c r="B4958" s="47" t="s">
        <v>38</v>
      </c>
      <c r="C4958" s="47" t="s">
        <v>39</v>
      </c>
      <c r="D4958" s="47" t="s">
        <v>0</v>
      </c>
      <c r="E4958" s="47" t="s">
        <v>7288</v>
      </c>
      <c r="F4958" s="47" t="s">
        <v>7289</v>
      </c>
      <c r="G4958" s="48" t="s">
        <v>7290</v>
      </c>
    </row>
    <row r="4959" spans="1:7">
      <c r="A4959" s="46">
        <v>2013</v>
      </c>
      <c r="B4959" s="47" t="s">
        <v>38</v>
      </c>
      <c r="C4959" s="47" t="s">
        <v>40</v>
      </c>
      <c r="D4959" s="47" t="s">
        <v>17574</v>
      </c>
      <c r="E4959" s="47" t="s">
        <v>7291</v>
      </c>
      <c r="F4959" s="47" t="s">
        <v>7292</v>
      </c>
      <c r="G4959" s="48" t="s">
        <v>7293</v>
      </c>
    </row>
    <row r="4960" spans="1:7">
      <c r="A4960" s="46">
        <v>2013</v>
      </c>
      <c r="B4960" s="47" t="s">
        <v>38</v>
      </c>
      <c r="C4960" s="47" t="s">
        <v>40</v>
      </c>
      <c r="D4960" s="47" t="s">
        <v>0</v>
      </c>
      <c r="E4960" s="47" t="s">
        <v>7294</v>
      </c>
      <c r="F4960" s="47" t="s">
        <v>7295</v>
      </c>
      <c r="G4960" s="48" t="s">
        <v>7296</v>
      </c>
    </row>
    <row r="4961" spans="1:7">
      <c r="A4961" s="46">
        <v>2013</v>
      </c>
      <c r="B4961" s="47" t="s">
        <v>38</v>
      </c>
      <c r="C4961" s="47" t="s">
        <v>40</v>
      </c>
      <c r="D4961" s="47" t="s">
        <v>0</v>
      </c>
      <c r="E4961" s="47" t="s">
        <v>7297</v>
      </c>
      <c r="F4961" s="47" t="s">
        <v>7298</v>
      </c>
      <c r="G4961" s="48" t="s">
        <v>7299</v>
      </c>
    </row>
    <row r="4962" spans="1:7">
      <c r="A4962" s="46">
        <v>2013</v>
      </c>
      <c r="B4962" s="47" t="s">
        <v>38</v>
      </c>
      <c r="C4962" s="47" t="s">
        <v>40</v>
      </c>
      <c r="D4962" s="47" t="s">
        <v>0</v>
      </c>
      <c r="E4962" s="47" t="s">
        <v>7300</v>
      </c>
      <c r="F4962" s="47" t="s">
        <v>7301</v>
      </c>
      <c r="G4962" s="48" t="s">
        <v>7302</v>
      </c>
    </row>
    <row r="4963" spans="1:7">
      <c r="A4963" s="46">
        <v>2013</v>
      </c>
      <c r="B4963" s="47" t="s">
        <v>38</v>
      </c>
      <c r="C4963" s="47" t="s">
        <v>40</v>
      </c>
      <c r="D4963" s="47" t="s">
        <v>0</v>
      </c>
      <c r="E4963" s="47" t="s">
        <v>7303</v>
      </c>
      <c r="F4963" s="47" t="s">
        <v>7304</v>
      </c>
      <c r="G4963" s="48" t="s">
        <v>7305</v>
      </c>
    </row>
    <row r="4964" spans="1:7">
      <c r="A4964" s="46">
        <v>2013</v>
      </c>
      <c r="B4964" s="47" t="s">
        <v>38</v>
      </c>
      <c r="C4964" s="47" t="s">
        <v>40</v>
      </c>
      <c r="D4964" s="47" t="s">
        <v>0</v>
      </c>
      <c r="E4964" s="47" t="s">
        <v>7306</v>
      </c>
      <c r="F4964" s="47" t="s">
        <v>7307</v>
      </c>
      <c r="G4964" s="48" t="s">
        <v>7308</v>
      </c>
    </row>
    <row r="4965" spans="1:7">
      <c r="A4965" s="46">
        <v>2013</v>
      </c>
      <c r="B4965" s="47" t="s">
        <v>42</v>
      </c>
      <c r="C4965" s="47" t="s">
        <v>17591</v>
      </c>
      <c r="D4965" s="47" t="s">
        <v>0</v>
      </c>
      <c r="E4965" s="47" t="s">
        <v>7310</v>
      </c>
      <c r="F4965" s="47" t="s">
        <v>7311</v>
      </c>
      <c r="G4965" s="48" t="s">
        <v>7312</v>
      </c>
    </row>
    <row r="4966" spans="1:7">
      <c r="A4966" s="46">
        <v>2013</v>
      </c>
      <c r="B4966" s="47" t="s">
        <v>42</v>
      </c>
      <c r="C4966" s="47" t="s">
        <v>17591</v>
      </c>
      <c r="D4966" s="47" t="s">
        <v>17574</v>
      </c>
      <c r="E4966" s="47" t="s">
        <v>4085</v>
      </c>
      <c r="F4966" s="47" t="s">
        <v>7313</v>
      </c>
      <c r="G4966" s="48" t="s">
        <v>7314</v>
      </c>
    </row>
    <row r="4967" spans="1:7">
      <c r="A4967" s="46">
        <v>2013</v>
      </c>
      <c r="B4967" s="47" t="s">
        <v>42</v>
      </c>
      <c r="C4967" s="47" t="s">
        <v>17591</v>
      </c>
      <c r="D4967" s="47" t="s">
        <v>0</v>
      </c>
      <c r="E4967" s="47" t="s">
        <v>7315</v>
      </c>
      <c r="F4967" s="47" t="s">
        <v>7316</v>
      </c>
      <c r="G4967" s="48" t="s">
        <v>7317</v>
      </c>
    </row>
    <row r="4968" spans="1:7">
      <c r="A4968" s="46">
        <v>2013</v>
      </c>
      <c r="B4968" s="47" t="s">
        <v>42</v>
      </c>
      <c r="C4968" s="47" t="s">
        <v>17591</v>
      </c>
      <c r="D4968" s="47" t="s">
        <v>0</v>
      </c>
      <c r="E4968" s="47" t="s">
        <v>7318</v>
      </c>
      <c r="F4968" s="47" t="s">
        <v>7319</v>
      </c>
      <c r="G4968" s="48" t="s">
        <v>7320</v>
      </c>
    </row>
    <row r="4969" spans="1:7">
      <c r="A4969" s="46">
        <v>2013</v>
      </c>
      <c r="B4969" s="47" t="s">
        <v>42</v>
      </c>
      <c r="C4969" s="47" t="s">
        <v>17591</v>
      </c>
      <c r="D4969" s="47" t="s">
        <v>0</v>
      </c>
      <c r="E4969" s="47" t="s">
        <v>4724</v>
      </c>
      <c r="F4969" s="47" t="s">
        <v>7321</v>
      </c>
      <c r="G4969" s="48" t="s">
        <v>7322</v>
      </c>
    </row>
    <row r="4970" spans="1:7">
      <c r="A4970" s="46">
        <v>2013</v>
      </c>
      <c r="B4970" s="47" t="s">
        <v>42</v>
      </c>
      <c r="C4970" s="47" t="s">
        <v>17591</v>
      </c>
      <c r="D4970" s="47" t="s">
        <v>0</v>
      </c>
      <c r="E4970" s="47" t="s">
        <v>7323</v>
      </c>
      <c r="F4970" s="47" t="s">
        <v>7324</v>
      </c>
      <c r="G4970" s="48" t="s">
        <v>7325</v>
      </c>
    </row>
    <row r="4971" spans="1:7">
      <c r="A4971" s="46">
        <v>2013</v>
      </c>
      <c r="B4971" s="47" t="s">
        <v>42</v>
      </c>
      <c r="C4971" s="47" t="s">
        <v>17589</v>
      </c>
      <c r="D4971" s="47" t="s">
        <v>17574</v>
      </c>
      <c r="E4971" s="47" t="s">
        <v>7327</v>
      </c>
      <c r="F4971" s="47" t="s">
        <v>7328</v>
      </c>
      <c r="G4971" s="48" t="s">
        <v>7329</v>
      </c>
    </row>
    <row r="4972" spans="1:7">
      <c r="A4972" s="46">
        <v>2013</v>
      </c>
      <c r="B4972" s="47" t="s">
        <v>42</v>
      </c>
      <c r="C4972" s="47" t="s">
        <v>17589</v>
      </c>
      <c r="D4972" s="47" t="s">
        <v>0</v>
      </c>
      <c r="E4972" s="47" t="s">
        <v>7330</v>
      </c>
      <c r="F4972" s="47" t="s">
        <v>7331</v>
      </c>
      <c r="G4972" s="48" t="s">
        <v>7332</v>
      </c>
    </row>
    <row r="4973" spans="1:7">
      <c r="A4973" s="46">
        <v>2013</v>
      </c>
      <c r="B4973" s="47" t="s">
        <v>42</v>
      </c>
      <c r="C4973" s="47" t="s">
        <v>17589</v>
      </c>
      <c r="D4973" s="47" t="s">
        <v>0</v>
      </c>
      <c r="E4973" s="47" t="s">
        <v>7333</v>
      </c>
      <c r="F4973" s="47" t="s">
        <v>7334</v>
      </c>
      <c r="G4973" s="48" t="s">
        <v>7335</v>
      </c>
    </row>
    <row r="4974" spans="1:7">
      <c r="A4974" s="46">
        <v>2013</v>
      </c>
      <c r="B4974" s="47" t="s">
        <v>42</v>
      </c>
      <c r="C4974" s="47" t="s">
        <v>17589</v>
      </c>
      <c r="D4974" s="47" t="s">
        <v>17574</v>
      </c>
      <c r="E4974" s="47" t="s">
        <v>7336</v>
      </c>
      <c r="F4974" s="47" t="s">
        <v>7337</v>
      </c>
      <c r="G4974" s="48" t="s">
        <v>2626</v>
      </c>
    </row>
    <row r="4975" spans="1:7">
      <c r="A4975" s="46">
        <v>2013</v>
      </c>
      <c r="B4975" s="47" t="s">
        <v>42</v>
      </c>
      <c r="C4975" s="47" t="s">
        <v>47</v>
      </c>
      <c r="D4975" s="47" t="s">
        <v>17574</v>
      </c>
      <c r="E4975" s="47" t="s">
        <v>7338</v>
      </c>
      <c r="F4975" s="47" t="s">
        <v>7339</v>
      </c>
      <c r="G4975" s="48" t="s">
        <v>7340</v>
      </c>
    </row>
    <row r="4976" spans="1:7">
      <c r="A4976" s="46">
        <v>2013</v>
      </c>
      <c r="B4976" s="47" t="s">
        <v>42</v>
      </c>
      <c r="C4976" s="47" t="s">
        <v>47</v>
      </c>
      <c r="D4976" s="47" t="s">
        <v>17574</v>
      </c>
      <c r="E4976" s="47" t="s">
        <v>7341</v>
      </c>
      <c r="F4976" s="47" t="s">
        <v>7342</v>
      </c>
      <c r="G4976" s="48" t="s">
        <v>7343</v>
      </c>
    </row>
    <row r="4977" spans="1:7">
      <c r="A4977" s="46">
        <v>2013</v>
      </c>
      <c r="B4977" s="47" t="s">
        <v>42</v>
      </c>
      <c r="C4977" s="47" t="s">
        <v>47</v>
      </c>
      <c r="D4977" s="47" t="s">
        <v>0</v>
      </c>
      <c r="E4977" s="47" t="s">
        <v>7344</v>
      </c>
      <c r="F4977" s="47" t="s">
        <v>7345</v>
      </c>
      <c r="G4977" s="48" t="s">
        <v>7346</v>
      </c>
    </row>
    <row r="4978" spans="1:7">
      <c r="A4978" s="46">
        <v>2013</v>
      </c>
      <c r="B4978" s="47" t="s">
        <v>42</v>
      </c>
      <c r="C4978" s="47" t="s">
        <v>45</v>
      </c>
      <c r="D4978" s="47" t="s">
        <v>0</v>
      </c>
      <c r="E4978" s="47" t="s">
        <v>7347</v>
      </c>
      <c r="F4978" s="47" t="s">
        <v>7348</v>
      </c>
      <c r="G4978" s="48" t="s">
        <v>7349</v>
      </c>
    </row>
    <row r="4979" spans="1:7">
      <c r="A4979" s="46">
        <v>2013</v>
      </c>
      <c r="B4979" s="47" t="s">
        <v>42</v>
      </c>
      <c r="C4979" s="47" t="s">
        <v>45</v>
      </c>
      <c r="D4979" s="47" t="s">
        <v>0</v>
      </c>
      <c r="E4979" s="47" t="s">
        <v>1390</v>
      </c>
      <c r="F4979" s="47" t="s">
        <v>7350</v>
      </c>
      <c r="G4979" s="48" t="s">
        <v>7351</v>
      </c>
    </row>
    <row r="4980" spans="1:7">
      <c r="A4980" s="46">
        <v>2013</v>
      </c>
      <c r="B4980" s="47" t="s">
        <v>42</v>
      </c>
      <c r="C4980" s="47" t="s">
        <v>46</v>
      </c>
      <c r="D4980" s="47" t="s">
        <v>17574</v>
      </c>
      <c r="E4980" s="47" t="s">
        <v>491</v>
      </c>
      <c r="F4980" s="47" t="s">
        <v>7352</v>
      </c>
      <c r="G4980" s="48" t="s">
        <v>493</v>
      </c>
    </row>
    <row r="4981" spans="1:7">
      <c r="A4981" s="46">
        <v>2013</v>
      </c>
      <c r="B4981" s="47" t="s">
        <v>42</v>
      </c>
      <c r="C4981" s="47" t="s">
        <v>46</v>
      </c>
      <c r="D4981" s="47" t="s">
        <v>17574</v>
      </c>
      <c r="E4981" s="47" t="s">
        <v>7353</v>
      </c>
      <c r="F4981" s="47" t="s">
        <v>7354</v>
      </c>
      <c r="G4981" s="48" t="s">
        <v>7355</v>
      </c>
    </row>
    <row r="4982" spans="1:7">
      <c r="A4982" s="46">
        <v>2013</v>
      </c>
      <c r="B4982" s="47" t="s">
        <v>42</v>
      </c>
      <c r="C4982" s="47" t="s">
        <v>46</v>
      </c>
      <c r="D4982" s="47" t="s">
        <v>0</v>
      </c>
      <c r="E4982" s="47" t="s">
        <v>7356</v>
      </c>
      <c r="F4982" s="47" t="s">
        <v>7357</v>
      </c>
      <c r="G4982" s="48" t="s">
        <v>7358</v>
      </c>
    </row>
    <row r="4983" spans="1:7">
      <c r="A4983" s="46">
        <v>2013</v>
      </c>
      <c r="B4983" s="47" t="s">
        <v>42</v>
      </c>
      <c r="C4983" s="47" t="s">
        <v>46</v>
      </c>
      <c r="D4983" s="47" t="s">
        <v>0</v>
      </c>
      <c r="E4983" s="47" t="s">
        <v>2979</v>
      </c>
      <c r="F4983" s="47" t="s">
        <v>7359</v>
      </c>
      <c r="G4983" s="48" t="s">
        <v>7360</v>
      </c>
    </row>
    <row r="4984" spans="1:7">
      <c r="A4984" s="46">
        <v>2013</v>
      </c>
      <c r="B4984" s="47" t="s">
        <v>42</v>
      </c>
      <c r="C4984" s="47" t="s">
        <v>46</v>
      </c>
      <c r="D4984" s="47" t="s">
        <v>17574</v>
      </c>
      <c r="E4984" s="47" t="s">
        <v>7361</v>
      </c>
      <c r="F4984" s="47" t="s">
        <v>7362</v>
      </c>
      <c r="G4984" s="48" t="s">
        <v>7363</v>
      </c>
    </row>
    <row r="4985" spans="1:7">
      <c r="A4985" s="46">
        <v>2013</v>
      </c>
      <c r="B4985" s="47" t="s">
        <v>42</v>
      </c>
      <c r="C4985" s="47" t="s">
        <v>46</v>
      </c>
      <c r="D4985" s="47" t="s">
        <v>17574</v>
      </c>
      <c r="E4985" s="47" t="s">
        <v>7364</v>
      </c>
      <c r="F4985" s="47" t="s">
        <v>7365</v>
      </c>
      <c r="G4985" s="48" t="s">
        <v>7366</v>
      </c>
    </row>
    <row r="4986" spans="1:7">
      <c r="A4986" s="46">
        <v>2013</v>
      </c>
      <c r="B4986" s="47" t="s">
        <v>42</v>
      </c>
      <c r="C4986" s="47" t="s">
        <v>46</v>
      </c>
      <c r="D4986" s="47" t="s">
        <v>0</v>
      </c>
      <c r="E4986" s="47" t="s">
        <v>7367</v>
      </c>
      <c r="F4986" s="47" t="s">
        <v>7368</v>
      </c>
      <c r="G4986" s="48" t="s">
        <v>7369</v>
      </c>
    </row>
    <row r="4987" spans="1:7">
      <c r="A4987" s="46">
        <v>2013</v>
      </c>
      <c r="B4987" s="47" t="s">
        <v>42</v>
      </c>
      <c r="C4987" s="47" t="s">
        <v>44</v>
      </c>
      <c r="D4987" s="47" t="s">
        <v>0</v>
      </c>
      <c r="E4987" s="47" t="s">
        <v>7370</v>
      </c>
      <c r="F4987" s="47" t="s">
        <v>7371</v>
      </c>
      <c r="G4987" s="48" t="s">
        <v>7372</v>
      </c>
    </row>
    <row r="4988" spans="1:7">
      <c r="A4988" s="46">
        <v>2013</v>
      </c>
      <c r="B4988" s="47" t="s">
        <v>42</v>
      </c>
      <c r="C4988" s="47" t="s">
        <v>44</v>
      </c>
      <c r="D4988" s="47" t="s">
        <v>17574</v>
      </c>
      <c r="E4988" s="47" t="s">
        <v>2579</v>
      </c>
      <c r="F4988" s="47" t="s">
        <v>7373</v>
      </c>
      <c r="G4988" s="48" t="s">
        <v>7374</v>
      </c>
    </row>
    <row r="4989" spans="1:7">
      <c r="A4989" s="46">
        <v>2013</v>
      </c>
      <c r="B4989" s="47" t="s">
        <v>42</v>
      </c>
      <c r="C4989" s="47" t="s">
        <v>44</v>
      </c>
      <c r="D4989" s="47" t="s">
        <v>17574</v>
      </c>
      <c r="E4989" s="47" t="s">
        <v>17959</v>
      </c>
      <c r="F4989" s="47" t="s">
        <v>17960</v>
      </c>
      <c r="G4989" s="48" t="s">
        <v>17961</v>
      </c>
    </row>
    <row r="4990" spans="1:7">
      <c r="A4990" s="46">
        <v>2013</v>
      </c>
      <c r="B4990" s="47" t="s">
        <v>42</v>
      </c>
      <c r="C4990" s="47" t="s">
        <v>44</v>
      </c>
      <c r="D4990" s="47" t="s">
        <v>0</v>
      </c>
      <c r="E4990" s="47" t="s">
        <v>17962</v>
      </c>
      <c r="F4990" s="47" t="s">
        <v>17963</v>
      </c>
      <c r="G4990" s="48" t="s">
        <v>17964</v>
      </c>
    </row>
    <row r="4991" spans="1:7">
      <c r="A4991" s="46">
        <v>2013</v>
      </c>
      <c r="B4991" s="47" t="s">
        <v>42</v>
      </c>
      <c r="C4991" s="47" t="s">
        <v>44</v>
      </c>
      <c r="D4991" s="47" t="s">
        <v>0</v>
      </c>
      <c r="E4991" s="47" t="s">
        <v>17965</v>
      </c>
      <c r="F4991" s="47" t="s">
        <v>17966</v>
      </c>
      <c r="G4991" s="48" t="s">
        <v>17967</v>
      </c>
    </row>
    <row r="4992" spans="1:7">
      <c r="A4992" s="46">
        <v>2013</v>
      </c>
      <c r="B4992" s="47" t="s">
        <v>42</v>
      </c>
      <c r="C4992" s="47" t="s">
        <v>44</v>
      </c>
      <c r="D4992" s="47" t="s">
        <v>0</v>
      </c>
      <c r="E4992" s="47" t="s">
        <v>17968</v>
      </c>
      <c r="F4992" s="47" t="s">
        <v>17969</v>
      </c>
      <c r="G4992" s="48" t="s">
        <v>12624</v>
      </c>
    </row>
    <row r="4993" spans="1:7">
      <c r="A4993" s="46">
        <v>2013</v>
      </c>
      <c r="B4993" s="47" t="s">
        <v>42</v>
      </c>
      <c r="C4993" s="47" t="s">
        <v>44</v>
      </c>
      <c r="D4993" s="47" t="s">
        <v>0</v>
      </c>
      <c r="E4993" s="47" t="s">
        <v>17970</v>
      </c>
      <c r="F4993" s="47" t="s">
        <v>17971</v>
      </c>
      <c r="G4993" s="48" t="s">
        <v>10206</v>
      </c>
    </row>
    <row r="4994" spans="1:7">
      <c r="A4994" s="46">
        <v>2013</v>
      </c>
      <c r="B4994" s="47" t="s">
        <v>42</v>
      </c>
      <c r="C4994" s="47" t="s">
        <v>17590</v>
      </c>
      <c r="D4994" s="47" t="s">
        <v>0</v>
      </c>
      <c r="E4994" s="47" t="s">
        <v>7393</v>
      </c>
      <c r="F4994" s="47" t="s">
        <v>7394</v>
      </c>
      <c r="G4994" s="48" t="s">
        <v>7395</v>
      </c>
    </row>
    <row r="4995" spans="1:7">
      <c r="A4995" s="46">
        <v>2013</v>
      </c>
      <c r="B4995" s="47" t="s">
        <v>42</v>
      </c>
      <c r="C4995" s="47" t="s">
        <v>17590</v>
      </c>
      <c r="D4995" s="47" t="s">
        <v>17574</v>
      </c>
      <c r="E4995" s="47" t="s">
        <v>983</v>
      </c>
      <c r="F4995" s="47" t="s">
        <v>7396</v>
      </c>
      <c r="G4995" s="48" t="s">
        <v>7397</v>
      </c>
    </row>
    <row r="4996" spans="1:7">
      <c r="A4996" s="46">
        <v>2013</v>
      </c>
      <c r="B4996" s="47" t="s">
        <v>42</v>
      </c>
      <c r="C4996" s="47" t="s">
        <v>17590</v>
      </c>
      <c r="D4996" s="47" t="s">
        <v>17574</v>
      </c>
      <c r="E4996" s="47" t="s">
        <v>7398</v>
      </c>
      <c r="F4996" s="47" t="s">
        <v>7399</v>
      </c>
      <c r="G4996" s="48" t="s">
        <v>7400</v>
      </c>
    </row>
    <row r="4997" spans="1:7">
      <c r="A4997" s="46">
        <v>2013</v>
      </c>
      <c r="B4997" s="47" t="s">
        <v>42</v>
      </c>
      <c r="C4997" s="47" t="s">
        <v>43</v>
      </c>
      <c r="D4997" s="47" t="s">
        <v>17574</v>
      </c>
      <c r="E4997" s="47" t="s">
        <v>7401</v>
      </c>
      <c r="F4997" s="47" t="s">
        <v>7402</v>
      </c>
      <c r="G4997" s="48" t="s">
        <v>7403</v>
      </c>
    </row>
    <row r="4998" spans="1:7">
      <c r="A4998" s="46">
        <v>2013</v>
      </c>
      <c r="B4998" s="47" t="s">
        <v>42</v>
      </c>
      <c r="C4998" s="47" t="s">
        <v>48</v>
      </c>
      <c r="D4998" s="47" t="s">
        <v>0</v>
      </c>
      <c r="E4998" s="47" t="s">
        <v>7404</v>
      </c>
      <c r="F4998" s="47" t="s">
        <v>7405</v>
      </c>
      <c r="G4998" s="48" t="s">
        <v>7406</v>
      </c>
    </row>
    <row r="4999" spans="1:7">
      <c r="A4999" s="46">
        <v>2013</v>
      </c>
      <c r="B4999" s="47" t="s">
        <v>42</v>
      </c>
      <c r="C4999" s="47" t="s">
        <v>48</v>
      </c>
      <c r="D4999" s="47" t="s">
        <v>0</v>
      </c>
      <c r="E4999" s="47" t="s">
        <v>7407</v>
      </c>
      <c r="F4999" s="47" t="s">
        <v>7408</v>
      </c>
      <c r="G4999" s="48" t="s">
        <v>7409</v>
      </c>
    </row>
    <row r="5000" spans="1:7">
      <c r="A5000" s="46">
        <v>2013</v>
      </c>
      <c r="B5000" s="47" t="s">
        <v>49</v>
      </c>
      <c r="C5000" s="47" t="s">
        <v>17593</v>
      </c>
      <c r="D5000" s="47" t="s">
        <v>0</v>
      </c>
      <c r="E5000" s="47" t="s">
        <v>7412</v>
      </c>
      <c r="F5000" s="47" t="s">
        <v>7413</v>
      </c>
      <c r="G5000" s="48" t="s">
        <v>7414</v>
      </c>
    </row>
    <row r="5001" spans="1:7">
      <c r="A5001" s="46">
        <v>2013</v>
      </c>
      <c r="B5001" s="47" t="s">
        <v>49</v>
      </c>
      <c r="C5001" s="47" t="s">
        <v>17593</v>
      </c>
      <c r="D5001" s="47" t="s">
        <v>0</v>
      </c>
      <c r="E5001" s="47" t="s">
        <v>4674</v>
      </c>
      <c r="F5001" s="47" t="s">
        <v>7415</v>
      </c>
      <c r="G5001" s="48" t="s">
        <v>7416</v>
      </c>
    </row>
    <row r="5002" spans="1:7">
      <c r="A5002" s="46">
        <v>2013</v>
      </c>
      <c r="B5002" s="47" t="s">
        <v>49</v>
      </c>
      <c r="C5002" s="47" t="s">
        <v>17593</v>
      </c>
      <c r="D5002" s="47" t="s">
        <v>0</v>
      </c>
      <c r="E5002" s="47" t="s">
        <v>7417</v>
      </c>
      <c r="F5002" s="47" t="s">
        <v>7418</v>
      </c>
      <c r="G5002" s="48" t="s">
        <v>7419</v>
      </c>
    </row>
    <row r="5003" spans="1:7">
      <c r="A5003" s="46">
        <v>2013</v>
      </c>
      <c r="B5003" s="47" t="s">
        <v>49</v>
      </c>
      <c r="C5003" s="47" t="s">
        <v>17593</v>
      </c>
      <c r="D5003" s="47" t="s">
        <v>0</v>
      </c>
      <c r="E5003" s="47" t="s">
        <v>7420</v>
      </c>
      <c r="F5003" s="47" t="s">
        <v>7421</v>
      </c>
      <c r="G5003" s="48" t="s">
        <v>7422</v>
      </c>
    </row>
    <row r="5004" spans="1:7">
      <c r="A5004" s="46">
        <v>2013</v>
      </c>
      <c r="B5004" s="47" t="s">
        <v>49</v>
      </c>
      <c r="C5004" s="47" t="s">
        <v>17593</v>
      </c>
      <c r="D5004" s="47" t="s">
        <v>0</v>
      </c>
      <c r="E5004" s="47" t="s">
        <v>7423</v>
      </c>
      <c r="F5004" s="47" t="s">
        <v>7424</v>
      </c>
      <c r="G5004" s="48" t="s">
        <v>7425</v>
      </c>
    </row>
    <row r="5005" spans="1:7">
      <c r="A5005" s="46">
        <v>2013</v>
      </c>
      <c r="B5005" s="47" t="s">
        <v>49</v>
      </c>
      <c r="C5005" s="47" t="s">
        <v>17593</v>
      </c>
      <c r="D5005" s="47" t="s">
        <v>0</v>
      </c>
      <c r="E5005" s="47" t="s">
        <v>7426</v>
      </c>
      <c r="F5005" s="47" t="s">
        <v>7427</v>
      </c>
      <c r="G5005" s="48" t="s">
        <v>7428</v>
      </c>
    </row>
    <row r="5006" spans="1:7">
      <c r="A5006" s="46">
        <v>2013</v>
      </c>
      <c r="B5006" s="47" t="s">
        <v>49</v>
      </c>
      <c r="C5006" s="47" t="s">
        <v>17593</v>
      </c>
      <c r="D5006" s="47" t="s">
        <v>0</v>
      </c>
      <c r="E5006" s="47" t="s">
        <v>7429</v>
      </c>
      <c r="F5006" s="47" t="s">
        <v>7430</v>
      </c>
      <c r="G5006" s="48" t="s">
        <v>7431</v>
      </c>
    </row>
    <row r="5007" spans="1:7">
      <c r="A5007" s="46">
        <v>2013</v>
      </c>
      <c r="B5007" s="47" t="s">
        <v>49</v>
      </c>
      <c r="C5007" s="47" t="s">
        <v>17593</v>
      </c>
      <c r="D5007" s="47" t="s">
        <v>0</v>
      </c>
      <c r="E5007" s="47" t="s">
        <v>7432</v>
      </c>
      <c r="F5007" s="47" t="s">
        <v>7433</v>
      </c>
      <c r="G5007" s="48" t="s">
        <v>7434</v>
      </c>
    </row>
    <row r="5008" spans="1:7">
      <c r="A5008" s="46">
        <v>2013</v>
      </c>
      <c r="B5008" s="47" t="s">
        <v>49</v>
      </c>
      <c r="C5008" s="47" t="s">
        <v>17593</v>
      </c>
      <c r="D5008" s="47" t="s">
        <v>0</v>
      </c>
      <c r="E5008" s="47" t="s">
        <v>7435</v>
      </c>
      <c r="F5008" s="47" t="s">
        <v>7436</v>
      </c>
      <c r="G5008" s="48" t="s">
        <v>2864</v>
      </c>
    </row>
    <row r="5009" spans="1:7">
      <c r="A5009" s="46">
        <v>2013</v>
      </c>
      <c r="B5009" s="47" t="s">
        <v>49</v>
      </c>
      <c r="C5009" s="47" t="s">
        <v>17593</v>
      </c>
      <c r="D5009" s="47" t="s">
        <v>0</v>
      </c>
      <c r="E5009" s="47" t="s">
        <v>7437</v>
      </c>
      <c r="F5009" s="47" t="s">
        <v>7438</v>
      </c>
      <c r="G5009" s="48" t="s">
        <v>7439</v>
      </c>
    </row>
    <row r="5010" spans="1:7">
      <c r="A5010" s="46">
        <v>2013</v>
      </c>
      <c r="B5010" s="47" t="s">
        <v>49</v>
      </c>
      <c r="C5010" s="47" t="s">
        <v>17593</v>
      </c>
      <c r="D5010" s="47" t="s">
        <v>0</v>
      </c>
      <c r="E5010" s="47" t="s">
        <v>7440</v>
      </c>
      <c r="F5010" s="47" t="s">
        <v>7430</v>
      </c>
      <c r="G5010" s="48" t="s">
        <v>7441</v>
      </c>
    </row>
    <row r="5011" spans="1:7">
      <c r="A5011" s="46">
        <v>2013</v>
      </c>
      <c r="B5011" s="47" t="s">
        <v>49</v>
      </c>
      <c r="C5011" s="47" t="s">
        <v>17593</v>
      </c>
      <c r="D5011" s="47" t="s">
        <v>0</v>
      </c>
      <c r="E5011" s="47" t="s">
        <v>7442</v>
      </c>
      <c r="F5011" s="47" t="s">
        <v>7443</v>
      </c>
      <c r="G5011" s="48" t="s">
        <v>7444</v>
      </c>
    </row>
    <row r="5012" spans="1:7">
      <c r="A5012" s="46">
        <v>2013</v>
      </c>
      <c r="B5012" s="47" t="s">
        <v>49</v>
      </c>
      <c r="C5012" s="47" t="s">
        <v>17593</v>
      </c>
      <c r="D5012" s="47" t="s">
        <v>0</v>
      </c>
      <c r="E5012" s="47" t="s">
        <v>7445</v>
      </c>
      <c r="F5012" s="47" t="s">
        <v>7446</v>
      </c>
      <c r="G5012" s="48" t="s">
        <v>7447</v>
      </c>
    </row>
    <row r="5013" spans="1:7">
      <c r="A5013" s="46">
        <v>2013</v>
      </c>
      <c r="B5013" s="47" t="s">
        <v>49</v>
      </c>
      <c r="C5013" s="47" t="s">
        <v>17593</v>
      </c>
      <c r="D5013" s="47" t="s">
        <v>0</v>
      </c>
      <c r="E5013" s="47" t="s">
        <v>7448</v>
      </c>
      <c r="F5013" s="47" t="s">
        <v>7449</v>
      </c>
      <c r="G5013" s="48" t="s">
        <v>7450</v>
      </c>
    </row>
    <row r="5014" spans="1:7">
      <c r="A5014" s="46">
        <v>2013</v>
      </c>
      <c r="B5014" s="47" t="s">
        <v>49</v>
      </c>
      <c r="C5014" s="47" t="s">
        <v>17593</v>
      </c>
      <c r="D5014" s="47" t="s">
        <v>0</v>
      </c>
      <c r="E5014" s="47" t="s">
        <v>7451</v>
      </c>
      <c r="F5014" s="47" t="s">
        <v>7452</v>
      </c>
      <c r="G5014" s="48" t="s">
        <v>7453</v>
      </c>
    </row>
    <row r="5015" spans="1:7">
      <c r="A5015" s="46">
        <v>2013</v>
      </c>
      <c r="B5015" s="47" t="s">
        <v>49</v>
      </c>
      <c r="C5015" s="47" t="s">
        <v>17595</v>
      </c>
      <c r="D5015" s="47" t="s">
        <v>17574</v>
      </c>
      <c r="E5015" s="47" t="s">
        <v>7455</v>
      </c>
      <c r="F5015" s="47" t="s">
        <v>7456</v>
      </c>
      <c r="G5015" s="48" t="s">
        <v>7457</v>
      </c>
    </row>
    <row r="5016" spans="1:7">
      <c r="A5016" s="46">
        <v>2013</v>
      </c>
      <c r="B5016" s="47" t="s">
        <v>49</v>
      </c>
      <c r="C5016" s="47" t="s">
        <v>17595</v>
      </c>
      <c r="D5016" s="47" t="s">
        <v>0</v>
      </c>
      <c r="E5016" s="47" t="s">
        <v>5151</v>
      </c>
      <c r="F5016" s="47" t="s">
        <v>7458</v>
      </c>
      <c r="G5016" s="48" t="s">
        <v>7459</v>
      </c>
    </row>
    <row r="5017" spans="1:7">
      <c r="A5017" s="46">
        <v>2013</v>
      </c>
      <c r="B5017" s="47" t="s">
        <v>49</v>
      </c>
      <c r="C5017" s="47" t="s">
        <v>17595</v>
      </c>
      <c r="D5017" s="47" t="s">
        <v>0</v>
      </c>
      <c r="E5017" s="47" t="s">
        <v>7460</v>
      </c>
      <c r="F5017" s="47" t="s">
        <v>7461</v>
      </c>
      <c r="G5017" s="48" t="s">
        <v>7462</v>
      </c>
    </row>
    <row r="5018" spans="1:7">
      <c r="A5018" s="46">
        <v>2013</v>
      </c>
      <c r="B5018" s="47" t="s">
        <v>49</v>
      </c>
      <c r="C5018" s="47" t="s">
        <v>17595</v>
      </c>
      <c r="D5018" s="47" t="s">
        <v>0</v>
      </c>
      <c r="E5018" s="47" t="s">
        <v>7463</v>
      </c>
      <c r="F5018" s="47" t="s">
        <v>7464</v>
      </c>
      <c r="G5018" s="48" t="s">
        <v>7465</v>
      </c>
    </row>
    <row r="5019" spans="1:7">
      <c r="A5019" s="46">
        <v>2013</v>
      </c>
      <c r="B5019" s="47" t="s">
        <v>49</v>
      </c>
      <c r="C5019" s="47" t="s">
        <v>17595</v>
      </c>
      <c r="D5019" s="47" t="s">
        <v>0</v>
      </c>
      <c r="E5019" s="47" t="s">
        <v>7466</v>
      </c>
      <c r="F5019" s="47" t="s">
        <v>7467</v>
      </c>
      <c r="G5019" s="48" t="s">
        <v>7468</v>
      </c>
    </row>
    <row r="5020" spans="1:7">
      <c r="A5020" s="46">
        <v>2013</v>
      </c>
      <c r="B5020" s="47" t="s">
        <v>49</v>
      </c>
      <c r="C5020" s="47" t="s">
        <v>17595</v>
      </c>
      <c r="D5020" s="47" t="s">
        <v>0</v>
      </c>
      <c r="E5020" s="47" t="s">
        <v>7469</v>
      </c>
      <c r="F5020" s="47" t="s">
        <v>7470</v>
      </c>
      <c r="G5020" s="48" t="s">
        <v>7471</v>
      </c>
    </row>
    <row r="5021" spans="1:7">
      <c r="A5021" s="46">
        <v>2013</v>
      </c>
      <c r="B5021" s="47" t="s">
        <v>49</v>
      </c>
      <c r="C5021" s="47" t="s">
        <v>17595</v>
      </c>
      <c r="D5021" s="47" t="s">
        <v>17574</v>
      </c>
      <c r="E5021" s="47" t="s">
        <v>7472</v>
      </c>
      <c r="F5021" s="47" t="s">
        <v>7473</v>
      </c>
      <c r="G5021" s="48" t="s">
        <v>7474</v>
      </c>
    </row>
    <row r="5022" spans="1:7">
      <c r="A5022" s="46">
        <v>2013</v>
      </c>
      <c r="B5022" s="47" t="s">
        <v>49</v>
      </c>
      <c r="C5022" s="47" t="s">
        <v>17595</v>
      </c>
      <c r="D5022" s="47" t="s">
        <v>0</v>
      </c>
      <c r="E5022" s="47" t="s">
        <v>4810</v>
      </c>
      <c r="F5022" s="47" t="s">
        <v>7475</v>
      </c>
      <c r="G5022" s="48" t="s">
        <v>7476</v>
      </c>
    </row>
    <row r="5023" spans="1:7">
      <c r="A5023" s="46">
        <v>2013</v>
      </c>
      <c r="B5023" s="47" t="s">
        <v>49</v>
      </c>
      <c r="C5023" s="47" t="s">
        <v>17595</v>
      </c>
      <c r="D5023" s="47" t="s">
        <v>0</v>
      </c>
      <c r="E5023" s="47" t="s">
        <v>7477</v>
      </c>
      <c r="F5023" s="47" t="s">
        <v>7478</v>
      </c>
      <c r="G5023" s="48" t="s">
        <v>7479</v>
      </c>
    </row>
    <row r="5024" spans="1:7">
      <c r="A5024" s="46">
        <v>2013</v>
      </c>
      <c r="B5024" s="47" t="s">
        <v>49</v>
      </c>
      <c r="C5024" s="47" t="s">
        <v>17595</v>
      </c>
      <c r="D5024" s="47" t="s">
        <v>0</v>
      </c>
      <c r="E5024" s="47" t="s">
        <v>7480</v>
      </c>
      <c r="F5024" s="47" t="s">
        <v>7481</v>
      </c>
      <c r="G5024" s="48" t="s">
        <v>7482</v>
      </c>
    </row>
    <row r="5025" spans="1:7">
      <c r="A5025" s="46">
        <v>2013</v>
      </c>
      <c r="B5025" s="47" t="s">
        <v>49</v>
      </c>
      <c r="C5025" s="47" t="s">
        <v>17595</v>
      </c>
      <c r="D5025" s="47" t="s">
        <v>0</v>
      </c>
      <c r="E5025" s="47" t="s">
        <v>7483</v>
      </c>
      <c r="F5025" s="47" t="s">
        <v>7484</v>
      </c>
      <c r="G5025" s="48" t="s">
        <v>7485</v>
      </c>
    </row>
    <row r="5026" spans="1:7">
      <c r="A5026" s="46">
        <v>2013</v>
      </c>
      <c r="B5026" s="47" t="s">
        <v>49</v>
      </c>
      <c r="C5026" s="47" t="s">
        <v>17592</v>
      </c>
      <c r="D5026" s="47" t="s">
        <v>17574</v>
      </c>
      <c r="E5026" s="47" t="s">
        <v>7487</v>
      </c>
      <c r="F5026" s="47" t="s">
        <v>7488</v>
      </c>
      <c r="G5026" s="48" t="s">
        <v>7489</v>
      </c>
    </row>
    <row r="5027" spans="1:7">
      <c r="A5027" s="46">
        <v>2013</v>
      </c>
      <c r="B5027" s="47" t="s">
        <v>49</v>
      </c>
      <c r="C5027" s="47" t="s">
        <v>17592</v>
      </c>
      <c r="D5027" s="47" t="s">
        <v>0</v>
      </c>
      <c r="E5027" s="47" t="s">
        <v>7490</v>
      </c>
      <c r="F5027" s="47" t="s">
        <v>7491</v>
      </c>
      <c r="G5027" s="48" t="s">
        <v>7492</v>
      </c>
    </row>
    <row r="5028" spans="1:7">
      <c r="A5028" s="46">
        <v>2013</v>
      </c>
      <c r="B5028" s="47" t="s">
        <v>49</v>
      </c>
      <c r="C5028" s="47" t="s">
        <v>17592</v>
      </c>
      <c r="D5028" s="47" t="s">
        <v>0</v>
      </c>
      <c r="E5028" s="47" t="s">
        <v>7493</v>
      </c>
      <c r="F5028" s="47" t="s">
        <v>7494</v>
      </c>
      <c r="G5028" s="48" t="s">
        <v>7495</v>
      </c>
    </row>
    <row r="5029" spans="1:7">
      <c r="A5029" s="46">
        <v>2013</v>
      </c>
      <c r="B5029" s="47" t="s">
        <v>49</v>
      </c>
      <c r="C5029" s="47" t="s">
        <v>17592</v>
      </c>
      <c r="D5029" s="47" t="s">
        <v>0</v>
      </c>
      <c r="E5029" s="47" t="s">
        <v>7496</v>
      </c>
      <c r="F5029" s="47" t="s">
        <v>7497</v>
      </c>
      <c r="G5029" s="48" t="s">
        <v>7498</v>
      </c>
    </row>
    <row r="5030" spans="1:7">
      <c r="A5030" s="46">
        <v>2013</v>
      </c>
      <c r="B5030" s="47" t="s">
        <v>49</v>
      </c>
      <c r="C5030" s="47" t="s">
        <v>17592</v>
      </c>
      <c r="D5030" s="47" t="s">
        <v>0</v>
      </c>
      <c r="E5030" s="47" t="s">
        <v>7499</v>
      </c>
      <c r="F5030" s="47" t="s">
        <v>7500</v>
      </c>
      <c r="G5030" s="48" t="s">
        <v>7501</v>
      </c>
    </row>
    <row r="5031" spans="1:7">
      <c r="A5031" s="46">
        <v>2013</v>
      </c>
      <c r="B5031" s="47" t="s">
        <v>49</v>
      </c>
      <c r="C5031" s="47" t="s">
        <v>17592</v>
      </c>
      <c r="D5031" s="47" t="s">
        <v>0</v>
      </c>
      <c r="E5031" s="47" t="s">
        <v>7502</v>
      </c>
      <c r="F5031" s="47" t="s">
        <v>7503</v>
      </c>
      <c r="G5031" s="48" t="s">
        <v>7504</v>
      </c>
    </row>
    <row r="5032" spans="1:7">
      <c r="A5032" s="46">
        <v>2013</v>
      </c>
      <c r="B5032" s="47" t="s">
        <v>49</v>
      </c>
      <c r="C5032" s="47" t="s">
        <v>17592</v>
      </c>
      <c r="D5032" s="47" t="s">
        <v>0</v>
      </c>
      <c r="E5032" s="47" t="s">
        <v>7505</v>
      </c>
      <c r="F5032" s="47" t="s">
        <v>7506</v>
      </c>
      <c r="G5032" s="48" t="s">
        <v>7507</v>
      </c>
    </row>
    <row r="5033" spans="1:7">
      <c r="A5033" s="46">
        <v>2013</v>
      </c>
      <c r="B5033" s="47" t="s">
        <v>49</v>
      </c>
      <c r="C5033" s="47" t="s">
        <v>17592</v>
      </c>
      <c r="D5033" s="47" t="s">
        <v>0</v>
      </c>
      <c r="E5033" s="47" t="s">
        <v>7508</v>
      </c>
      <c r="F5033" s="47" t="s">
        <v>7509</v>
      </c>
      <c r="G5033" s="48" t="s">
        <v>7510</v>
      </c>
    </row>
    <row r="5034" spans="1:7">
      <c r="A5034" s="46">
        <v>2013</v>
      </c>
      <c r="B5034" s="47" t="s">
        <v>49</v>
      </c>
      <c r="C5034" s="47" t="s">
        <v>17592</v>
      </c>
      <c r="D5034" s="47" t="s">
        <v>17574</v>
      </c>
      <c r="E5034" s="47" t="s">
        <v>7511</v>
      </c>
      <c r="F5034" s="47" t="s">
        <v>7512</v>
      </c>
      <c r="G5034" s="48" t="s">
        <v>7513</v>
      </c>
    </row>
    <row r="5035" spans="1:7">
      <c r="A5035" s="46">
        <v>2013</v>
      </c>
      <c r="B5035" s="47" t="s">
        <v>49</v>
      </c>
      <c r="C5035" s="47" t="s">
        <v>17592</v>
      </c>
      <c r="D5035" s="47" t="s">
        <v>0</v>
      </c>
      <c r="E5035" s="47" t="s">
        <v>7514</v>
      </c>
      <c r="F5035" s="47" t="s">
        <v>7515</v>
      </c>
      <c r="G5035" s="48" t="s">
        <v>7516</v>
      </c>
    </row>
    <row r="5036" spans="1:7">
      <c r="A5036" s="46">
        <v>2013</v>
      </c>
      <c r="B5036" s="47" t="s">
        <v>49</v>
      </c>
      <c r="C5036" s="47" t="s">
        <v>17592</v>
      </c>
      <c r="D5036" s="47" t="s">
        <v>17574</v>
      </c>
      <c r="E5036" s="47" t="s">
        <v>7517</v>
      </c>
      <c r="F5036" s="47" t="s">
        <v>7518</v>
      </c>
      <c r="G5036" s="48" t="s">
        <v>7519</v>
      </c>
    </row>
    <row r="5037" spans="1:7">
      <c r="A5037" s="46">
        <v>2013</v>
      </c>
      <c r="B5037" s="47" t="s">
        <v>49</v>
      </c>
      <c r="C5037" s="47" t="s">
        <v>17594</v>
      </c>
      <c r="D5037" s="47" t="s">
        <v>0</v>
      </c>
      <c r="E5037" s="47" t="s">
        <v>7521</v>
      </c>
      <c r="F5037" s="47" t="s">
        <v>7522</v>
      </c>
      <c r="G5037" s="48" t="s">
        <v>7523</v>
      </c>
    </row>
    <row r="5038" spans="1:7">
      <c r="A5038" s="46">
        <v>2013</v>
      </c>
      <c r="B5038" s="47" t="s">
        <v>49</v>
      </c>
      <c r="C5038" s="47" t="s">
        <v>17594</v>
      </c>
      <c r="D5038" s="47" t="s">
        <v>0</v>
      </c>
      <c r="E5038" s="47" t="s">
        <v>7524</v>
      </c>
      <c r="F5038" s="47" t="s">
        <v>7525</v>
      </c>
      <c r="G5038" s="48" t="s">
        <v>7526</v>
      </c>
    </row>
    <row r="5039" spans="1:7">
      <c r="A5039" s="46">
        <v>2013</v>
      </c>
      <c r="B5039" s="47" t="s">
        <v>49</v>
      </c>
      <c r="C5039" s="47" t="s">
        <v>17594</v>
      </c>
      <c r="D5039" s="47" t="s">
        <v>0</v>
      </c>
      <c r="E5039" s="47" t="s">
        <v>7527</v>
      </c>
      <c r="F5039" s="47" t="s">
        <v>7528</v>
      </c>
      <c r="G5039" s="48" t="s">
        <v>7529</v>
      </c>
    </row>
    <row r="5040" spans="1:7">
      <c r="A5040" s="46">
        <v>2013</v>
      </c>
      <c r="B5040" s="47" t="s">
        <v>49</v>
      </c>
      <c r="C5040" s="47" t="s">
        <v>17594</v>
      </c>
      <c r="D5040" s="47" t="s">
        <v>0</v>
      </c>
      <c r="E5040" s="47" t="s">
        <v>7530</v>
      </c>
      <c r="F5040" s="47" t="s">
        <v>7531</v>
      </c>
      <c r="G5040" s="48" t="s">
        <v>7532</v>
      </c>
    </row>
    <row r="5041" spans="1:7">
      <c r="A5041" s="46">
        <v>2013</v>
      </c>
      <c r="B5041" s="47" t="s">
        <v>49</v>
      </c>
      <c r="C5041" s="47" t="s">
        <v>17594</v>
      </c>
      <c r="D5041" s="47" t="s">
        <v>0</v>
      </c>
      <c r="E5041" s="47" t="s">
        <v>7533</v>
      </c>
      <c r="F5041" s="47" t="s">
        <v>7534</v>
      </c>
      <c r="G5041" s="48" t="s">
        <v>7535</v>
      </c>
    </row>
    <row r="5042" spans="1:7">
      <c r="A5042" s="46">
        <v>2013</v>
      </c>
      <c r="B5042" s="47" t="s">
        <v>49</v>
      </c>
      <c r="C5042" s="47" t="s">
        <v>17594</v>
      </c>
      <c r="D5042" s="47" t="s">
        <v>0</v>
      </c>
      <c r="E5042" s="47" t="s">
        <v>7536</v>
      </c>
      <c r="F5042" s="47" t="s">
        <v>7537</v>
      </c>
      <c r="G5042" s="48" t="s">
        <v>7538</v>
      </c>
    </row>
    <row r="5043" spans="1:7">
      <c r="A5043" s="46">
        <v>2013</v>
      </c>
      <c r="B5043" s="47" t="s">
        <v>49</v>
      </c>
      <c r="C5043" s="47" t="s">
        <v>17594</v>
      </c>
      <c r="D5043" s="47" t="s">
        <v>0</v>
      </c>
      <c r="E5043" s="47" t="s">
        <v>7539</v>
      </c>
      <c r="F5043" s="47" t="s">
        <v>7540</v>
      </c>
      <c r="G5043" s="48" t="s">
        <v>7541</v>
      </c>
    </row>
    <row r="5044" spans="1:7">
      <c r="A5044" s="46">
        <v>2013</v>
      </c>
      <c r="B5044" s="47" t="s">
        <v>49</v>
      </c>
      <c r="C5044" s="47" t="s">
        <v>17594</v>
      </c>
      <c r="D5044" s="47" t="s">
        <v>0</v>
      </c>
      <c r="E5044" s="47" t="s">
        <v>7542</v>
      </c>
      <c r="F5044" s="47" t="s">
        <v>7543</v>
      </c>
      <c r="G5044" s="48" t="s">
        <v>7544</v>
      </c>
    </row>
    <row r="5045" spans="1:7">
      <c r="A5045" s="46">
        <v>2013</v>
      </c>
      <c r="B5045" s="47" t="s">
        <v>49</v>
      </c>
      <c r="C5045" s="47" t="s">
        <v>17594</v>
      </c>
      <c r="D5045" s="47" t="s">
        <v>17574</v>
      </c>
      <c r="E5045" s="47" t="s">
        <v>7545</v>
      </c>
      <c r="F5045" s="47" t="s">
        <v>7546</v>
      </c>
      <c r="G5045" s="48" t="s">
        <v>7547</v>
      </c>
    </row>
    <row r="5046" spans="1:7">
      <c r="A5046" s="46">
        <v>2013</v>
      </c>
      <c r="B5046" s="47" t="s">
        <v>49</v>
      </c>
      <c r="C5046" s="47" t="s">
        <v>17594</v>
      </c>
      <c r="D5046" s="47" t="s">
        <v>17574</v>
      </c>
      <c r="E5046" s="47" t="s">
        <v>7548</v>
      </c>
      <c r="F5046" s="47" t="s">
        <v>7549</v>
      </c>
      <c r="G5046" s="48" t="s">
        <v>7550</v>
      </c>
    </row>
    <row r="5047" spans="1:7">
      <c r="A5047" s="46">
        <v>2013</v>
      </c>
      <c r="B5047" s="47" t="s">
        <v>49</v>
      </c>
      <c r="C5047" s="47" t="s">
        <v>17594</v>
      </c>
      <c r="D5047" s="47" t="s">
        <v>17574</v>
      </c>
      <c r="E5047" s="47" t="s">
        <v>7551</v>
      </c>
      <c r="F5047" s="47" t="s">
        <v>7552</v>
      </c>
      <c r="G5047" s="48" t="s">
        <v>7553</v>
      </c>
    </row>
    <row r="5048" spans="1:7">
      <c r="A5048" s="46">
        <v>2013</v>
      </c>
      <c r="B5048" s="47" t="s">
        <v>49</v>
      </c>
      <c r="C5048" s="47" t="s">
        <v>17594</v>
      </c>
      <c r="D5048" s="47" t="s">
        <v>0</v>
      </c>
      <c r="E5048" s="47" t="s">
        <v>7554</v>
      </c>
      <c r="F5048" s="47" t="s">
        <v>7555</v>
      </c>
      <c r="G5048" s="48" t="s">
        <v>7556</v>
      </c>
    </row>
    <row r="5049" spans="1:7">
      <c r="A5049" s="46">
        <v>2013</v>
      </c>
      <c r="B5049" s="47" t="s">
        <v>49</v>
      </c>
      <c r="C5049" s="47" t="s">
        <v>17594</v>
      </c>
      <c r="D5049" s="47" t="s">
        <v>0</v>
      </c>
      <c r="E5049" s="47" t="s">
        <v>7557</v>
      </c>
      <c r="F5049" s="47" t="s">
        <v>7558</v>
      </c>
      <c r="G5049" s="48" t="s">
        <v>7559</v>
      </c>
    </row>
    <row r="5050" spans="1:7">
      <c r="A5050" s="46">
        <v>2013</v>
      </c>
      <c r="B5050" s="47" t="s">
        <v>49</v>
      </c>
      <c r="C5050" s="47" t="s">
        <v>17594</v>
      </c>
      <c r="D5050" s="47" t="s">
        <v>0</v>
      </c>
      <c r="E5050" s="47" t="s">
        <v>2886</v>
      </c>
      <c r="F5050" s="47" t="s">
        <v>7560</v>
      </c>
      <c r="G5050" s="48" t="s">
        <v>2888</v>
      </c>
    </row>
    <row r="5051" spans="1:7">
      <c r="A5051" s="46">
        <v>2013</v>
      </c>
      <c r="B5051" s="47" t="s">
        <v>49</v>
      </c>
      <c r="C5051" s="47" t="s">
        <v>17594</v>
      </c>
      <c r="D5051" s="47" t="s">
        <v>17574</v>
      </c>
      <c r="E5051" s="47" t="s">
        <v>7561</v>
      </c>
      <c r="F5051" s="47" t="s">
        <v>7562</v>
      </c>
      <c r="G5051" s="48" t="s">
        <v>2919</v>
      </c>
    </row>
    <row r="5052" spans="1:7">
      <c r="A5052" s="46">
        <v>2013</v>
      </c>
      <c r="B5052" s="47" t="s">
        <v>49</v>
      </c>
      <c r="C5052" s="47" t="s">
        <v>17594</v>
      </c>
      <c r="D5052" s="47" t="s">
        <v>0</v>
      </c>
      <c r="E5052" s="47" t="s">
        <v>7563</v>
      </c>
      <c r="F5052" s="47" t="s">
        <v>7564</v>
      </c>
      <c r="G5052" s="48" t="s">
        <v>7565</v>
      </c>
    </row>
    <row r="5053" spans="1:7">
      <c r="A5053" s="46">
        <v>2013</v>
      </c>
      <c r="B5053" s="47" t="s">
        <v>49</v>
      </c>
      <c r="C5053" s="47" t="s">
        <v>50</v>
      </c>
      <c r="D5053" s="47" t="s">
        <v>17574</v>
      </c>
      <c r="E5053" s="47" t="s">
        <v>7566</v>
      </c>
      <c r="F5053" s="47" t="s">
        <v>7567</v>
      </c>
      <c r="G5053" s="48" t="s">
        <v>7568</v>
      </c>
    </row>
    <row r="5054" spans="1:7">
      <c r="A5054" s="46">
        <v>2013</v>
      </c>
      <c r="B5054" s="47" t="s">
        <v>49</v>
      </c>
      <c r="C5054" s="47" t="s">
        <v>50</v>
      </c>
      <c r="D5054" s="47" t="s">
        <v>0</v>
      </c>
      <c r="E5054" s="47" t="s">
        <v>7569</v>
      </c>
      <c r="F5054" s="47" t="s">
        <v>7570</v>
      </c>
      <c r="G5054" s="48" t="s">
        <v>7571</v>
      </c>
    </row>
    <row r="5055" spans="1:7">
      <c r="A5055" s="46">
        <v>2013</v>
      </c>
      <c r="B5055" s="47" t="s">
        <v>49</v>
      </c>
      <c r="C5055" s="47" t="s">
        <v>50</v>
      </c>
      <c r="D5055" s="47" t="s">
        <v>0</v>
      </c>
      <c r="E5055" s="47" t="s">
        <v>7572</v>
      </c>
      <c r="F5055" s="47" t="s">
        <v>7573</v>
      </c>
      <c r="G5055" s="48" t="s">
        <v>7574</v>
      </c>
    </row>
    <row r="5056" spans="1:7">
      <c r="A5056" s="46">
        <v>2013</v>
      </c>
      <c r="B5056" s="47" t="s">
        <v>49</v>
      </c>
      <c r="C5056" s="47" t="s">
        <v>50</v>
      </c>
      <c r="D5056" s="47" t="s">
        <v>0</v>
      </c>
      <c r="E5056" s="47" t="s">
        <v>7575</v>
      </c>
      <c r="F5056" s="47" t="s">
        <v>7576</v>
      </c>
      <c r="G5056" s="48" t="s">
        <v>7577</v>
      </c>
    </row>
    <row r="5057" spans="1:7">
      <c r="A5057" s="46">
        <v>2013</v>
      </c>
      <c r="B5057" s="47" t="s">
        <v>49</v>
      </c>
      <c r="C5057" s="47" t="s">
        <v>50</v>
      </c>
      <c r="D5057" s="47" t="s">
        <v>0</v>
      </c>
      <c r="E5057" s="47" t="s">
        <v>7578</v>
      </c>
      <c r="F5057" s="47" t="s">
        <v>7579</v>
      </c>
      <c r="G5057" s="48" t="s">
        <v>7580</v>
      </c>
    </row>
    <row r="5058" spans="1:7">
      <c r="A5058" s="46">
        <v>2013</v>
      </c>
      <c r="B5058" s="47" t="s">
        <v>49</v>
      </c>
      <c r="C5058" s="47" t="s">
        <v>50</v>
      </c>
      <c r="D5058" s="47" t="s">
        <v>0</v>
      </c>
      <c r="E5058" s="47" t="s">
        <v>7581</v>
      </c>
      <c r="F5058" s="47" t="s">
        <v>7582</v>
      </c>
      <c r="G5058" s="48" t="s">
        <v>7583</v>
      </c>
    </row>
    <row r="5059" spans="1:7">
      <c r="A5059" s="46">
        <v>2013</v>
      </c>
      <c r="B5059" s="47" t="s">
        <v>49</v>
      </c>
      <c r="C5059" s="47" t="s">
        <v>50</v>
      </c>
      <c r="D5059" s="47" t="s">
        <v>0</v>
      </c>
      <c r="E5059" s="47" t="s">
        <v>7584</v>
      </c>
      <c r="F5059" s="47" t="s">
        <v>7585</v>
      </c>
      <c r="G5059" s="48" t="s">
        <v>7586</v>
      </c>
    </row>
    <row r="5060" spans="1:7">
      <c r="A5060" s="46">
        <v>2013</v>
      </c>
      <c r="B5060" s="47" t="s">
        <v>49</v>
      </c>
      <c r="C5060" s="47" t="s">
        <v>50</v>
      </c>
      <c r="D5060" s="47" t="s">
        <v>0</v>
      </c>
      <c r="E5060" s="47" t="s">
        <v>7587</v>
      </c>
      <c r="F5060" s="47" t="s">
        <v>7588</v>
      </c>
      <c r="G5060" s="48" t="s">
        <v>7589</v>
      </c>
    </row>
    <row r="5061" spans="1:7">
      <c r="A5061" s="46">
        <v>2013</v>
      </c>
      <c r="B5061" s="47" t="s">
        <v>49</v>
      </c>
      <c r="C5061" s="47" t="s">
        <v>50</v>
      </c>
      <c r="D5061" s="47" t="s">
        <v>0</v>
      </c>
      <c r="E5061" s="47" t="s">
        <v>7590</v>
      </c>
      <c r="F5061" s="47" t="s">
        <v>7591</v>
      </c>
      <c r="G5061" s="48" t="s">
        <v>2773</v>
      </c>
    </row>
    <row r="5062" spans="1:7">
      <c r="A5062" s="46">
        <v>2013</v>
      </c>
      <c r="B5062" s="47" t="s">
        <v>49</v>
      </c>
      <c r="C5062" s="47" t="s">
        <v>50</v>
      </c>
      <c r="D5062" s="47" t="s">
        <v>0</v>
      </c>
      <c r="E5062" s="47" t="s">
        <v>7592</v>
      </c>
      <c r="F5062" s="47" t="s">
        <v>7593</v>
      </c>
      <c r="G5062" s="48" t="s">
        <v>7594</v>
      </c>
    </row>
    <row r="5063" spans="1:7">
      <c r="A5063" s="46">
        <v>2013</v>
      </c>
      <c r="B5063" s="47" t="s">
        <v>49</v>
      </c>
      <c r="C5063" s="47" t="s">
        <v>50</v>
      </c>
      <c r="D5063" s="47" t="s">
        <v>0</v>
      </c>
      <c r="E5063" s="47" t="s">
        <v>7595</v>
      </c>
      <c r="F5063" s="47" t="s">
        <v>7596</v>
      </c>
      <c r="G5063" s="48" t="s">
        <v>7597</v>
      </c>
    </row>
    <row r="5064" spans="1:7">
      <c r="A5064" s="46">
        <v>2013</v>
      </c>
      <c r="B5064" s="47" t="s">
        <v>49</v>
      </c>
      <c r="C5064" s="47" t="s">
        <v>50</v>
      </c>
      <c r="D5064" s="47" t="s">
        <v>0</v>
      </c>
      <c r="E5064" s="47" t="s">
        <v>2209</v>
      </c>
      <c r="F5064" s="47" t="s">
        <v>7598</v>
      </c>
      <c r="G5064" s="48" t="s">
        <v>7599</v>
      </c>
    </row>
    <row r="5065" spans="1:7">
      <c r="A5065" s="46">
        <v>2013</v>
      </c>
      <c r="B5065" s="47" t="s">
        <v>49</v>
      </c>
      <c r="C5065" s="47" t="s">
        <v>50</v>
      </c>
      <c r="D5065" s="47" t="s">
        <v>0</v>
      </c>
      <c r="E5065" s="47" t="s">
        <v>7600</v>
      </c>
      <c r="F5065" s="47" t="s">
        <v>7601</v>
      </c>
      <c r="G5065" s="48" t="s">
        <v>7602</v>
      </c>
    </row>
    <row r="5066" spans="1:7">
      <c r="A5066" s="46">
        <v>2013</v>
      </c>
      <c r="B5066" s="47" t="s">
        <v>49</v>
      </c>
      <c r="C5066" s="47" t="s">
        <v>50</v>
      </c>
      <c r="D5066" s="47" t="s">
        <v>0</v>
      </c>
      <c r="E5066" s="47" t="s">
        <v>7603</v>
      </c>
      <c r="F5066" s="47" t="s">
        <v>7604</v>
      </c>
      <c r="G5066" s="48" t="s">
        <v>7605</v>
      </c>
    </row>
    <row r="5067" spans="1:7">
      <c r="A5067" s="46">
        <v>2013</v>
      </c>
      <c r="B5067" s="47" t="s">
        <v>49</v>
      </c>
      <c r="C5067" s="47" t="s">
        <v>50</v>
      </c>
      <c r="D5067" s="47" t="s">
        <v>0</v>
      </c>
      <c r="E5067" s="47" t="s">
        <v>7606</v>
      </c>
      <c r="F5067" s="47" t="s">
        <v>7607</v>
      </c>
      <c r="G5067" s="48" t="s">
        <v>7608</v>
      </c>
    </row>
    <row r="5068" spans="1:7">
      <c r="A5068" s="46">
        <v>2013</v>
      </c>
      <c r="B5068" s="47" t="s">
        <v>49</v>
      </c>
      <c r="C5068" s="47" t="s">
        <v>50</v>
      </c>
      <c r="D5068" s="47" t="s">
        <v>0</v>
      </c>
      <c r="E5068" s="47" t="s">
        <v>7609</v>
      </c>
      <c r="F5068" s="47" t="s">
        <v>7610</v>
      </c>
      <c r="G5068" s="48" t="s">
        <v>7611</v>
      </c>
    </row>
    <row r="5069" spans="1:7">
      <c r="A5069" s="46">
        <v>2013</v>
      </c>
      <c r="B5069" s="47" t="s">
        <v>51</v>
      </c>
      <c r="C5069" s="47" t="s">
        <v>52</v>
      </c>
      <c r="D5069" s="47" t="s">
        <v>0</v>
      </c>
      <c r="E5069" s="47" t="s">
        <v>7612</v>
      </c>
      <c r="F5069" s="47" t="s">
        <v>7613</v>
      </c>
      <c r="G5069" s="48" t="s">
        <v>7614</v>
      </c>
    </row>
    <row r="5070" spans="1:7">
      <c r="A5070" s="46">
        <v>2013</v>
      </c>
      <c r="B5070" s="47" t="s">
        <v>51</v>
      </c>
      <c r="C5070" s="47" t="s">
        <v>52</v>
      </c>
      <c r="D5070" s="47" t="s">
        <v>17574</v>
      </c>
      <c r="E5070" s="47" t="s">
        <v>7615</v>
      </c>
      <c r="F5070" s="47" t="s">
        <v>7616</v>
      </c>
      <c r="G5070" s="48" t="s">
        <v>7617</v>
      </c>
    </row>
    <row r="5071" spans="1:7">
      <c r="A5071" s="46">
        <v>2013</v>
      </c>
      <c r="B5071" s="47" t="s">
        <v>51</v>
      </c>
      <c r="C5071" s="47" t="s">
        <v>52</v>
      </c>
      <c r="D5071" s="47" t="s">
        <v>0</v>
      </c>
      <c r="E5071" s="47" t="s">
        <v>7618</v>
      </c>
      <c r="F5071" s="47" t="s">
        <v>7619</v>
      </c>
      <c r="G5071" s="48" t="s">
        <v>7620</v>
      </c>
    </row>
    <row r="5072" spans="1:7">
      <c r="A5072" s="46">
        <v>2013</v>
      </c>
      <c r="B5072" s="47" t="s">
        <v>51</v>
      </c>
      <c r="C5072" s="47" t="s">
        <v>17596</v>
      </c>
      <c r="D5072" s="47" t="s">
        <v>17574</v>
      </c>
      <c r="E5072" s="47" t="s">
        <v>2997</v>
      </c>
      <c r="F5072" s="47" t="s">
        <v>7622</v>
      </c>
      <c r="G5072" s="48" t="s">
        <v>7623</v>
      </c>
    </row>
    <row r="5073" spans="1:7">
      <c r="A5073" s="46">
        <v>2013</v>
      </c>
      <c r="B5073" s="47" t="s">
        <v>51</v>
      </c>
      <c r="C5073" s="47" t="s">
        <v>17596</v>
      </c>
      <c r="D5073" s="47" t="s">
        <v>0</v>
      </c>
      <c r="E5073" s="47" t="s">
        <v>7624</v>
      </c>
      <c r="F5073" s="47" t="s">
        <v>7625</v>
      </c>
      <c r="G5073" s="48" t="s">
        <v>7626</v>
      </c>
    </row>
    <row r="5074" spans="1:7">
      <c r="A5074" s="46">
        <v>2013</v>
      </c>
      <c r="B5074" s="47" t="s">
        <v>51</v>
      </c>
      <c r="C5074" s="47" t="s">
        <v>17596</v>
      </c>
      <c r="D5074" s="47" t="s">
        <v>0</v>
      </c>
      <c r="E5074" s="47" t="s">
        <v>7627</v>
      </c>
      <c r="F5074" s="47" t="s">
        <v>7628</v>
      </c>
      <c r="G5074" s="48" t="s">
        <v>7629</v>
      </c>
    </row>
    <row r="5075" spans="1:7">
      <c r="A5075" s="46">
        <v>2013</v>
      </c>
      <c r="B5075" s="47" t="s">
        <v>51</v>
      </c>
      <c r="C5075" s="47" t="s">
        <v>17596</v>
      </c>
      <c r="D5075" s="47" t="s">
        <v>0</v>
      </c>
      <c r="E5075" s="47" t="s">
        <v>7630</v>
      </c>
      <c r="F5075" s="47" t="s">
        <v>7631</v>
      </c>
      <c r="G5075" s="48" t="s">
        <v>7632</v>
      </c>
    </row>
    <row r="5076" spans="1:7">
      <c r="A5076" s="46">
        <v>2013</v>
      </c>
      <c r="B5076" s="47" t="s">
        <v>51</v>
      </c>
      <c r="C5076" s="47" t="s">
        <v>17596</v>
      </c>
      <c r="D5076" s="47" t="s">
        <v>0</v>
      </c>
      <c r="E5076" s="47" t="s">
        <v>7633</v>
      </c>
      <c r="F5076" s="47" t="s">
        <v>7634</v>
      </c>
      <c r="G5076" s="48" t="s">
        <v>7635</v>
      </c>
    </row>
    <row r="5077" spans="1:7">
      <c r="A5077" s="46">
        <v>2013</v>
      </c>
      <c r="B5077" s="47" t="s">
        <v>51</v>
      </c>
      <c r="C5077" s="47" t="s">
        <v>17597</v>
      </c>
      <c r="D5077" s="47" t="s">
        <v>0</v>
      </c>
      <c r="E5077" s="47" t="s">
        <v>7637</v>
      </c>
      <c r="F5077" s="47" t="s">
        <v>7638</v>
      </c>
      <c r="G5077" s="48" t="s">
        <v>7639</v>
      </c>
    </row>
    <row r="5078" spans="1:7">
      <c r="A5078" s="46">
        <v>2013</v>
      </c>
      <c r="B5078" s="47" t="s">
        <v>51</v>
      </c>
      <c r="C5078" s="47" t="s">
        <v>17597</v>
      </c>
      <c r="D5078" s="47" t="s">
        <v>0</v>
      </c>
      <c r="E5078" s="47" t="s">
        <v>7640</v>
      </c>
      <c r="F5078" s="47" t="s">
        <v>7641</v>
      </c>
      <c r="G5078" s="48" t="s">
        <v>7642</v>
      </c>
    </row>
    <row r="5079" spans="1:7">
      <c r="A5079" s="46">
        <v>2013</v>
      </c>
      <c r="B5079" s="47" t="s">
        <v>51</v>
      </c>
      <c r="C5079" s="47" t="s">
        <v>17597</v>
      </c>
      <c r="D5079" s="47" t="s">
        <v>0</v>
      </c>
      <c r="E5079" s="47" t="s">
        <v>7643</v>
      </c>
      <c r="F5079" s="47" t="s">
        <v>7644</v>
      </c>
      <c r="G5079" s="48" t="s">
        <v>7645</v>
      </c>
    </row>
    <row r="5080" spans="1:7">
      <c r="A5080" s="46">
        <v>2013</v>
      </c>
      <c r="B5080" s="47" t="s">
        <v>51</v>
      </c>
      <c r="C5080" s="47" t="s">
        <v>17597</v>
      </c>
      <c r="D5080" s="47" t="s">
        <v>0</v>
      </c>
      <c r="E5080" s="47" t="s">
        <v>7646</v>
      </c>
      <c r="F5080" s="47" t="s">
        <v>7647</v>
      </c>
      <c r="G5080" s="48" t="s">
        <v>3015</v>
      </c>
    </row>
    <row r="5081" spans="1:7">
      <c r="A5081" s="46">
        <v>2013</v>
      </c>
      <c r="B5081" s="47" t="s">
        <v>51</v>
      </c>
      <c r="C5081" s="47" t="s">
        <v>17597</v>
      </c>
      <c r="D5081" s="47" t="s">
        <v>17574</v>
      </c>
      <c r="E5081" s="47" t="s">
        <v>7648</v>
      </c>
      <c r="F5081" s="47" t="s">
        <v>7649</v>
      </c>
      <c r="G5081" s="48" t="s">
        <v>7650</v>
      </c>
    </row>
    <row r="5082" spans="1:7">
      <c r="A5082" s="46">
        <v>2013</v>
      </c>
      <c r="B5082" s="47" t="s">
        <v>51</v>
      </c>
      <c r="C5082" s="47" t="s">
        <v>17597</v>
      </c>
      <c r="D5082" s="47" t="s">
        <v>0</v>
      </c>
      <c r="E5082" s="47" t="s">
        <v>7651</v>
      </c>
      <c r="F5082" s="47" t="s">
        <v>7652</v>
      </c>
      <c r="G5082" s="48" t="s">
        <v>7653</v>
      </c>
    </row>
    <row r="5083" spans="1:7">
      <c r="A5083" s="46">
        <v>2013</v>
      </c>
      <c r="B5083" s="47" t="s">
        <v>51</v>
      </c>
      <c r="C5083" s="47" t="s">
        <v>17597</v>
      </c>
      <c r="D5083" s="47" t="s">
        <v>0</v>
      </c>
      <c r="E5083" s="47" t="s">
        <v>7654</v>
      </c>
      <c r="F5083" s="47" t="s">
        <v>7655</v>
      </c>
      <c r="G5083" s="48" t="s">
        <v>7656</v>
      </c>
    </row>
    <row r="5084" spans="1:7">
      <c r="A5084" s="46">
        <v>2013</v>
      </c>
      <c r="B5084" s="47" t="s">
        <v>51</v>
      </c>
      <c r="C5084" s="47" t="s">
        <v>17597</v>
      </c>
      <c r="D5084" s="47" t="s">
        <v>0</v>
      </c>
      <c r="E5084" s="47" t="s">
        <v>7657</v>
      </c>
      <c r="F5084" s="47" t="s">
        <v>7658</v>
      </c>
      <c r="G5084" s="48" t="s">
        <v>7659</v>
      </c>
    </row>
    <row r="5085" spans="1:7">
      <c r="A5085" s="46">
        <v>2013</v>
      </c>
      <c r="B5085" s="47" t="s">
        <v>51</v>
      </c>
      <c r="C5085" s="47" t="s">
        <v>17597</v>
      </c>
      <c r="D5085" s="47" t="s">
        <v>0</v>
      </c>
      <c r="E5085" s="47" t="s">
        <v>7660</v>
      </c>
      <c r="F5085" s="47" t="s">
        <v>7661</v>
      </c>
      <c r="G5085" s="48" t="s">
        <v>7662</v>
      </c>
    </row>
    <row r="5086" spans="1:7">
      <c r="A5086" s="46">
        <v>2013</v>
      </c>
      <c r="B5086" s="47" t="s">
        <v>51</v>
      </c>
      <c r="C5086" s="47" t="s">
        <v>17597</v>
      </c>
      <c r="D5086" s="47" t="s">
        <v>0</v>
      </c>
      <c r="E5086" s="47" t="s">
        <v>7663</v>
      </c>
      <c r="F5086" s="47" t="s">
        <v>7664</v>
      </c>
      <c r="G5086" s="48" t="s">
        <v>7665</v>
      </c>
    </row>
    <row r="5087" spans="1:7">
      <c r="A5087" s="46">
        <v>2013</v>
      </c>
      <c r="B5087" s="47" t="s">
        <v>51</v>
      </c>
      <c r="C5087" s="47" t="s">
        <v>17597</v>
      </c>
      <c r="D5087" s="47" t="s">
        <v>0</v>
      </c>
      <c r="E5087" s="47" t="s">
        <v>7666</v>
      </c>
      <c r="F5087" s="47" t="s">
        <v>7667</v>
      </c>
      <c r="G5087" s="48" t="s">
        <v>7668</v>
      </c>
    </row>
    <row r="5088" spans="1:7">
      <c r="A5088" s="46">
        <v>2013</v>
      </c>
      <c r="B5088" s="47" t="s">
        <v>51</v>
      </c>
      <c r="C5088" s="47" t="s">
        <v>17597</v>
      </c>
      <c r="D5088" s="47" t="s">
        <v>0</v>
      </c>
      <c r="E5088" s="47" t="s">
        <v>7669</v>
      </c>
      <c r="F5088" s="47" t="s">
        <v>7670</v>
      </c>
      <c r="G5088" s="48" t="s">
        <v>7671</v>
      </c>
    </row>
    <row r="5089" spans="1:7">
      <c r="A5089" s="46">
        <v>2013</v>
      </c>
      <c r="B5089" s="47" t="s">
        <v>51</v>
      </c>
      <c r="C5089" s="47" t="s">
        <v>17597</v>
      </c>
      <c r="D5089" s="47" t="s">
        <v>0</v>
      </c>
      <c r="E5089" s="47" t="s">
        <v>7672</v>
      </c>
      <c r="F5089" s="47" t="s">
        <v>7673</v>
      </c>
      <c r="G5089" s="48" t="s">
        <v>7674</v>
      </c>
    </row>
    <row r="5090" spans="1:7">
      <c r="A5090" s="46">
        <v>2013</v>
      </c>
      <c r="B5090" s="47" t="s">
        <v>51</v>
      </c>
      <c r="C5090" s="47" t="s">
        <v>17597</v>
      </c>
      <c r="D5090" s="47" t="s">
        <v>0</v>
      </c>
      <c r="E5090" s="47" t="s">
        <v>7675</v>
      </c>
      <c r="F5090" s="47" t="s">
        <v>7676</v>
      </c>
      <c r="G5090" s="48" t="s">
        <v>7677</v>
      </c>
    </row>
    <row r="5091" spans="1:7">
      <c r="A5091" s="46">
        <v>2013</v>
      </c>
      <c r="B5091" s="47" t="s">
        <v>51</v>
      </c>
      <c r="C5091" s="47" t="s">
        <v>17597</v>
      </c>
      <c r="D5091" s="47" t="s">
        <v>0</v>
      </c>
      <c r="E5091" s="47" t="s">
        <v>7678</v>
      </c>
      <c r="F5091" s="47" t="s">
        <v>7679</v>
      </c>
      <c r="G5091" s="48" t="s">
        <v>7680</v>
      </c>
    </row>
    <row r="5092" spans="1:7">
      <c r="A5092" s="46">
        <v>2013</v>
      </c>
      <c r="B5092" s="47" t="s">
        <v>51</v>
      </c>
      <c r="C5092" s="47" t="s">
        <v>17597</v>
      </c>
      <c r="D5092" s="47" t="s">
        <v>0</v>
      </c>
      <c r="E5092" s="47" t="s">
        <v>7681</v>
      </c>
      <c r="F5092" s="47" t="s">
        <v>7682</v>
      </c>
      <c r="G5092" s="48" t="s">
        <v>7683</v>
      </c>
    </row>
    <row r="5093" spans="1:7">
      <c r="A5093" s="46">
        <v>2013</v>
      </c>
      <c r="B5093" s="47" t="s">
        <v>51</v>
      </c>
      <c r="C5093" s="47" t="s">
        <v>53</v>
      </c>
      <c r="D5093" s="47" t="s">
        <v>0</v>
      </c>
      <c r="E5093" s="47" t="s">
        <v>7684</v>
      </c>
      <c r="F5093" s="47" t="s">
        <v>7685</v>
      </c>
      <c r="G5093" s="48" t="s">
        <v>7686</v>
      </c>
    </row>
    <row r="5094" spans="1:7">
      <c r="A5094" s="46">
        <v>2013</v>
      </c>
      <c r="B5094" s="47" t="s">
        <v>51</v>
      </c>
      <c r="C5094" s="47" t="s">
        <v>53</v>
      </c>
      <c r="D5094" s="47" t="s">
        <v>0</v>
      </c>
      <c r="E5094" s="47" t="s">
        <v>7687</v>
      </c>
      <c r="F5094" s="47" t="s">
        <v>7688</v>
      </c>
      <c r="G5094" s="48" t="s">
        <v>7689</v>
      </c>
    </row>
    <row r="5095" spans="1:7">
      <c r="A5095" s="46">
        <v>2013</v>
      </c>
      <c r="B5095" s="47" t="s">
        <v>51</v>
      </c>
      <c r="C5095" s="47" t="s">
        <v>53</v>
      </c>
      <c r="D5095" s="47" t="s">
        <v>0</v>
      </c>
      <c r="E5095" s="47" t="s">
        <v>7690</v>
      </c>
      <c r="F5095" s="47" t="s">
        <v>7691</v>
      </c>
      <c r="G5095" s="48" t="s">
        <v>7692</v>
      </c>
    </row>
    <row r="5096" spans="1:7">
      <c r="A5096" s="46">
        <v>2013</v>
      </c>
      <c r="B5096" s="47" t="s">
        <v>51</v>
      </c>
      <c r="C5096" s="47" t="s">
        <v>53</v>
      </c>
      <c r="D5096" s="47" t="s">
        <v>0</v>
      </c>
      <c r="E5096" s="47" t="s">
        <v>7693</v>
      </c>
      <c r="F5096" s="47" t="s">
        <v>7694</v>
      </c>
      <c r="G5096" s="48" t="s">
        <v>7695</v>
      </c>
    </row>
    <row r="5097" spans="1:7">
      <c r="A5097" s="46">
        <v>2013</v>
      </c>
      <c r="B5097" s="47" t="s">
        <v>51</v>
      </c>
      <c r="C5097" s="47" t="s">
        <v>53</v>
      </c>
      <c r="D5097" s="47" t="s">
        <v>0</v>
      </c>
      <c r="E5097" s="47" t="s">
        <v>7696</v>
      </c>
      <c r="F5097" s="47" t="s">
        <v>7697</v>
      </c>
      <c r="G5097" s="48" t="s">
        <v>7698</v>
      </c>
    </row>
    <row r="5098" spans="1:7">
      <c r="A5098" s="46">
        <v>2013</v>
      </c>
      <c r="B5098" s="47" t="s">
        <v>51</v>
      </c>
      <c r="C5098" s="47" t="s">
        <v>17598</v>
      </c>
      <c r="D5098" s="47" t="s">
        <v>17574</v>
      </c>
      <c r="E5098" s="47" t="s">
        <v>7700</v>
      </c>
      <c r="F5098" s="47" t="s">
        <v>7701</v>
      </c>
      <c r="G5098" s="48" t="s">
        <v>7702</v>
      </c>
    </row>
    <row r="5099" spans="1:7">
      <c r="A5099" s="46">
        <v>2013</v>
      </c>
      <c r="B5099" s="47" t="s">
        <v>51</v>
      </c>
      <c r="C5099" s="47" t="s">
        <v>17598</v>
      </c>
      <c r="D5099" s="47" t="s">
        <v>0</v>
      </c>
      <c r="E5099" s="47" t="s">
        <v>7703</v>
      </c>
      <c r="F5099" s="47" t="s">
        <v>7704</v>
      </c>
      <c r="G5099" s="48" t="s">
        <v>7705</v>
      </c>
    </row>
    <row r="5100" spans="1:7">
      <c r="A5100" s="46">
        <v>2013</v>
      </c>
      <c r="B5100" s="47" t="s">
        <v>51</v>
      </c>
      <c r="C5100" s="47" t="s">
        <v>17598</v>
      </c>
      <c r="D5100" s="47" t="s">
        <v>0</v>
      </c>
      <c r="E5100" s="47" t="s">
        <v>7706</v>
      </c>
      <c r="F5100" s="47" t="s">
        <v>7707</v>
      </c>
      <c r="G5100" s="48" t="s">
        <v>7708</v>
      </c>
    </row>
    <row r="5101" spans="1:7">
      <c r="A5101" s="46">
        <v>2013</v>
      </c>
      <c r="B5101" s="47" t="s">
        <v>54</v>
      </c>
      <c r="C5101" s="47" t="s">
        <v>17599</v>
      </c>
      <c r="D5101" s="47" t="s">
        <v>17574</v>
      </c>
      <c r="E5101" s="47" t="s">
        <v>7712</v>
      </c>
      <c r="F5101" s="47" t="s">
        <v>7713</v>
      </c>
      <c r="G5101" s="48" t="s">
        <v>3115</v>
      </c>
    </row>
    <row r="5102" spans="1:7">
      <c r="A5102" s="46">
        <v>2013</v>
      </c>
      <c r="B5102" s="47" t="s">
        <v>54</v>
      </c>
      <c r="C5102" s="47" t="s">
        <v>17602</v>
      </c>
      <c r="D5102" s="47" t="s">
        <v>0</v>
      </c>
      <c r="E5102" s="47" t="s">
        <v>7715</v>
      </c>
      <c r="F5102" s="47" t="s">
        <v>7716</v>
      </c>
      <c r="G5102" s="48" t="s">
        <v>7717</v>
      </c>
    </row>
    <row r="5103" spans="1:7">
      <c r="A5103" s="46">
        <v>2013</v>
      </c>
      <c r="B5103" s="47" t="s">
        <v>54</v>
      </c>
      <c r="C5103" s="47" t="s">
        <v>17602</v>
      </c>
      <c r="D5103" s="47" t="s">
        <v>17574</v>
      </c>
      <c r="E5103" s="47" t="s">
        <v>7718</v>
      </c>
      <c r="F5103" s="47" t="s">
        <v>7719</v>
      </c>
      <c r="G5103" s="48" t="s">
        <v>610</v>
      </c>
    </row>
    <row r="5104" spans="1:7">
      <c r="A5104" s="46">
        <v>2013</v>
      </c>
      <c r="B5104" s="47" t="s">
        <v>54</v>
      </c>
      <c r="C5104" s="47" t="s">
        <v>17602</v>
      </c>
      <c r="D5104" s="47" t="s">
        <v>0</v>
      </c>
      <c r="E5104" s="47" t="s">
        <v>7720</v>
      </c>
      <c r="F5104" s="47" t="s">
        <v>7721</v>
      </c>
      <c r="G5104" s="48" t="s">
        <v>7722</v>
      </c>
    </row>
    <row r="5105" spans="1:7">
      <c r="A5105" s="46">
        <v>2013</v>
      </c>
      <c r="B5105" s="47" t="s">
        <v>54</v>
      </c>
      <c r="C5105" s="47" t="s">
        <v>17599</v>
      </c>
      <c r="D5105" s="47" t="s">
        <v>0</v>
      </c>
      <c r="E5105" s="47" t="s">
        <v>7723</v>
      </c>
      <c r="F5105" s="47" t="s">
        <v>7724</v>
      </c>
      <c r="G5105" s="48" t="s">
        <v>7725</v>
      </c>
    </row>
    <row r="5106" spans="1:7">
      <c r="A5106" s="46">
        <v>2013</v>
      </c>
      <c r="B5106" s="47" t="s">
        <v>54</v>
      </c>
      <c r="C5106" s="47" t="s">
        <v>17599</v>
      </c>
      <c r="D5106" s="47" t="s">
        <v>17574</v>
      </c>
      <c r="E5106" s="47" t="s">
        <v>7726</v>
      </c>
      <c r="F5106" s="47" t="s">
        <v>7727</v>
      </c>
      <c r="G5106" s="48" t="s">
        <v>7728</v>
      </c>
    </row>
    <row r="5107" spans="1:7">
      <c r="A5107" s="46">
        <v>2013</v>
      </c>
      <c r="B5107" s="47" t="s">
        <v>54</v>
      </c>
      <c r="C5107" s="47" t="s">
        <v>17599</v>
      </c>
      <c r="D5107" s="47" t="s">
        <v>17574</v>
      </c>
      <c r="E5107" s="47" t="s">
        <v>7729</v>
      </c>
      <c r="F5107" s="47" t="s">
        <v>7727</v>
      </c>
      <c r="G5107" s="48" t="s">
        <v>7728</v>
      </c>
    </row>
    <row r="5108" spans="1:7">
      <c r="A5108" s="46">
        <v>2013</v>
      </c>
      <c r="B5108" s="47" t="s">
        <v>54</v>
      </c>
      <c r="C5108" s="47" t="s">
        <v>17602</v>
      </c>
      <c r="D5108" s="47" t="s">
        <v>0</v>
      </c>
      <c r="E5108" s="47" t="s">
        <v>3237</v>
      </c>
      <c r="F5108" s="47" t="s">
        <v>7730</v>
      </c>
      <c r="G5108" s="48" t="s">
        <v>7731</v>
      </c>
    </row>
    <row r="5109" spans="1:7">
      <c r="A5109" s="46">
        <v>2013</v>
      </c>
      <c r="B5109" s="47" t="s">
        <v>54</v>
      </c>
      <c r="C5109" s="47" t="s">
        <v>17602</v>
      </c>
      <c r="D5109" s="47" t="s">
        <v>0</v>
      </c>
      <c r="E5109" s="47" t="s">
        <v>7732</v>
      </c>
      <c r="F5109" s="47" t="s">
        <v>7733</v>
      </c>
      <c r="G5109" s="48" t="s">
        <v>7734</v>
      </c>
    </row>
    <row r="5110" spans="1:7">
      <c r="A5110" s="46">
        <v>2013</v>
      </c>
      <c r="B5110" s="47" t="s">
        <v>54</v>
      </c>
      <c r="C5110" s="47" t="s">
        <v>17602</v>
      </c>
      <c r="D5110" s="47" t="s">
        <v>0</v>
      </c>
      <c r="E5110" s="47" t="s">
        <v>7735</v>
      </c>
      <c r="F5110" s="47" t="s">
        <v>7736</v>
      </c>
      <c r="G5110" s="48" t="s">
        <v>7737</v>
      </c>
    </row>
    <row r="5111" spans="1:7">
      <c r="A5111" s="46">
        <v>2013</v>
      </c>
      <c r="B5111" s="47" t="s">
        <v>54</v>
      </c>
      <c r="C5111" s="47" t="s">
        <v>17602</v>
      </c>
      <c r="D5111" s="47" t="s">
        <v>17574</v>
      </c>
      <c r="E5111" s="47" t="s">
        <v>7738</v>
      </c>
      <c r="F5111" s="47" t="s">
        <v>7739</v>
      </c>
      <c r="G5111" s="48" t="s">
        <v>7740</v>
      </c>
    </row>
    <row r="5112" spans="1:7">
      <c r="A5112" s="46">
        <v>2013</v>
      </c>
      <c r="B5112" s="47" t="s">
        <v>54</v>
      </c>
      <c r="C5112" s="47" t="s">
        <v>17602</v>
      </c>
      <c r="D5112" s="47" t="s">
        <v>0</v>
      </c>
      <c r="E5112" s="47" t="s">
        <v>7741</v>
      </c>
      <c r="F5112" s="47" t="s">
        <v>7742</v>
      </c>
      <c r="G5112" s="48" t="s">
        <v>7743</v>
      </c>
    </row>
    <row r="5113" spans="1:7">
      <c r="A5113" s="46">
        <v>2013</v>
      </c>
      <c r="B5113" s="47" t="s">
        <v>54</v>
      </c>
      <c r="C5113" s="47" t="s">
        <v>17602</v>
      </c>
      <c r="D5113" s="47" t="s">
        <v>0</v>
      </c>
      <c r="E5113" s="47" t="s">
        <v>3273</v>
      </c>
      <c r="F5113" s="47" t="s">
        <v>7744</v>
      </c>
      <c r="G5113" s="48" t="s">
        <v>7745</v>
      </c>
    </row>
    <row r="5114" spans="1:7">
      <c r="A5114" s="46">
        <v>2013</v>
      </c>
      <c r="B5114" s="47" t="s">
        <v>54</v>
      </c>
      <c r="C5114" s="47" t="s">
        <v>17602</v>
      </c>
      <c r="D5114" s="47" t="s">
        <v>0</v>
      </c>
      <c r="E5114" s="47" t="s">
        <v>7746</v>
      </c>
      <c r="F5114" s="47" t="s">
        <v>7747</v>
      </c>
      <c r="G5114" s="48" t="s">
        <v>7748</v>
      </c>
    </row>
    <row r="5115" spans="1:7">
      <c r="A5115" s="46">
        <v>2013</v>
      </c>
      <c r="B5115" s="47" t="s">
        <v>54</v>
      </c>
      <c r="C5115" s="47" t="s">
        <v>17602</v>
      </c>
      <c r="D5115" s="47" t="s">
        <v>0</v>
      </c>
      <c r="E5115" s="47" t="s">
        <v>7749</v>
      </c>
      <c r="F5115" s="47" t="s">
        <v>7750</v>
      </c>
      <c r="G5115" s="48" t="s">
        <v>7751</v>
      </c>
    </row>
    <row r="5116" spans="1:7">
      <c r="A5116" s="46">
        <v>2013</v>
      </c>
      <c r="B5116" s="47" t="s">
        <v>54</v>
      </c>
      <c r="C5116" s="47" t="s">
        <v>17602</v>
      </c>
      <c r="D5116" s="47" t="s">
        <v>0</v>
      </c>
      <c r="E5116" s="47" t="s">
        <v>7752</v>
      </c>
      <c r="F5116" s="47" t="s">
        <v>7753</v>
      </c>
      <c r="G5116" s="48" t="s">
        <v>7754</v>
      </c>
    </row>
    <row r="5117" spans="1:7">
      <c r="A5117" s="46">
        <v>2013</v>
      </c>
      <c r="B5117" s="47" t="s">
        <v>54</v>
      </c>
      <c r="C5117" s="47" t="s">
        <v>17602</v>
      </c>
      <c r="D5117" s="47" t="s">
        <v>0</v>
      </c>
      <c r="E5117" s="47" t="s">
        <v>7755</v>
      </c>
      <c r="F5117" s="47" t="s">
        <v>7756</v>
      </c>
      <c r="G5117" s="48" t="s">
        <v>7757</v>
      </c>
    </row>
    <row r="5118" spans="1:7">
      <c r="A5118" s="46">
        <v>2013</v>
      </c>
      <c r="B5118" s="47" t="s">
        <v>54</v>
      </c>
      <c r="C5118" s="47" t="s">
        <v>17602</v>
      </c>
      <c r="D5118" s="47" t="s">
        <v>0</v>
      </c>
      <c r="E5118" s="47" t="s">
        <v>7758</v>
      </c>
      <c r="F5118" s="47" t="s">
        <v>7759</v>
      </c>
      <c r="G5118" s="48" t="s">
        <v>7760</v>
      </c>
    </row>
    <row r="5119" spans="1:7">
      <c r="A5119" s="46">
        <v>2013</v>
      </c>
      <c r="B5119" s="47" t="s">
        <v>54</v>
      </c>
      <c r="C5119" s="47" t="s">
        <v>17602</v>
      </c>
      <c r="D5119" s="47" t="s">
        <v>0</v>
      </c>
      <c r="E5119" s="47" t="s">
        <v>7761</v>
      </c>
      <c r="F5119" s="47" t="s">
        <v>7762</v>
      </c>
      <c r="G5119" s="48" t="s">
        <v>7763</v>
      </c>
    </row>
    <row r="5120" spans="1:7">
      <c r="A5120" s="46">
        <v>2013</v>
      </c>
      <c r="B5120" s="47" t="s">
        <v>54</v>
      </c>
      <c r="C5120" s="47" t="s">
        <v>17599</v>
      </c>
      <c r="D5120" s="47" t="s">
        <v>0</v>
      </c>
      <c r="E5120" s="47" t="s">
        <v>7764</v>
      </c>
      <c r="F5120" s="47" t="s">
        <v>7765</v>
      </c>
      <c r="G5120" s="48" t="s">
        <v>3114</v>
      </c>
    </row>
    <row r="5121" spans="1:7">
      <c r="A5121" s="46">
        <v>2013</v>
      </c>
      <c r="B5121" s="47" t="s">
        <v>54</v>
      </c>
      <c r="C5121" s="47" t="s">
        <v>17600</v>
      </c>
      <c r="D5121" s="47" t="s">
        <v>0</v>
      </c>
      <c r="E5121" s="47" t="s">
        <v>3183</v>
      </c>
      <c r="F5121" s="47" t="s">
        <v>7767</v>
      </c>
      <c r="G5121" s="48" t="s">
        <v>7768</v>
      </c>
    </row>
    <row r="5122" spans="1:7">
      <c r="A5122" s="46">
        <v>2013</v>
      </c>
      <c r="B5122" s="47" t="s">
        <v>54</v>
      </c>
      <c r="C5122" s="47" t="s">
        <v>17600</v>
      </c>
      <c r="D5122" s="47" t="s">
        <v>0</v>
      </c>
      <c r="E5122" s="47" t="s">
        <v>3128</v>
      </c>
      <c r="F5122" s="47" t="s">
        <v>7769</v>
      </c>
      <c r="G5122" s="48" t="s">
        <v>7770</v>
      </c>
    </row>
    <row r="5123" spans="1:7">
      <c r="A5123" s="46">
        <v>2013</v>
      </c>
      <c r="B5123" s="47" t="s">
        <v>54</v>
      </c>
      <c r="C5123" s="47" t="s">
        <v>17600</v>
      </c>
      <c r="D5123" s="47" t="s">
        <v>0</v>
      </c>
      <c r="E5123" s="47" t="s">
        <v>3145</v>
      </c>
      <c r="F5123" s="47" t="s">
        <v>7771</v>
      </c>
      <c r="G5123" s="48" t="s">
        <v>7772</v>
      </c>
    </row>
    <row r="5124" spans="1:7">
      <c r="A5124" s="46">
        <v>2013</v>
      </c>
      <c r="B5124" s="47" t="s">
        <v>54</v>
      </c>
      <c r="C5124" s="47" t="s">
        <v>17600</v>
      </c>
      <c r="D5124" s="47" t="s">
        <v>0</v>
      </c>
      <c r="E5124" s="47" t="s">
        <v>7773</v>
      </c>
      <c r="F5124" s="47" t="s">
        <v>7774</v>
      </c>
      <c r="G5124" s="48" t="s">
        <v>7775</v>
      </c>
    </row>
    <row r="5125" spans="1:7">
      <c r="A5125" s="46">
        <v>2013</v>
      </c>
      <c r="B5125" s="47" t="s">
        <v>54</v>
      </c>
      <c r="C5125" s="47" t="s">
        <v>17600</v>
      </c>
      <c r="D5125" s="47" t="s">
        <v>0</v>
      </c>
      <c r="E5125" s="47" t="s">
        <v>7776</v>
      </c>
      <c r="F5125" s="47" t="s">
        <v>7777</v>
      </c>
      <c r="G5125" s="48" t="s">
        <v>7778</v>
      </c>
    </row>
    <row r="5126" spans="1:7">
      <c r="A5126" s="46">
        <v>2013</v>
      </c>
      <c r="B5126" s="47" t="s">
        <v>54</v>
      </c>
      <c r="C5126" s="47" t="s">
        <v>17600</v>
      </c>
      <c r="D5126" s="47" t="s">
        <v>0</v>
      </c>
      <c r="E5126" s="47" t="s">
        <v>643</v>
      </c>
      <c r="F5126" s="47" t="s">
        <v>7779</v>
      </c>
      <c r="G5126" s="48" t="s">
        <v>7780</v>
      </c>
    </row>
    <row r="5127" spans="1:7">
      <c r="A5127" s="46">
        <v>2013</v>
      </c>
      <c r="B5127" s="47" t="s">
        <v>54</v>
      </c>
      <c r="C5127" s="47" t="s">
        <v>17600</v>
      </c>
      <c r="D5127" s="47" t="s">
        <v>0</v>
      </c>
      <c r="E5127" s="47" t="s">
        <v>3178</v>
      </c>
      <c r="F5127" s="47" t="s">
        <v>7781</v>
      </c>
      <c r="G5127" s="48" t="s">
        <v>7782</v>
      </c>
    </row>
    <row r="5128" spans="1:7">
      <c r="A5128" s="46">
        <v>2013</v>
      </c>
      <c r="B5128" s="47" t="s">
        <v>54</v>
      </c>
      <c r="C5128" s="47" t="s">
        <v>17600</v>
      </c>
      <c r="D5128" s="47" t="s">
        <v>17574</v>
      </c>
      <c r="E5128" s="47" t="s">
        <v>7783</v>
      </c>
      <c r="F5128" s="47" t="s">
        <v>7784</v>
      </c>
      <c r="G5128" s="48" t="s">
        <v>7785</v>
      </c>
    </row>
    <row r="5129" spans="1:7">
      <c r="A5129" s="46">
        <v>2013</v>
      </c>
      <c r="B5129" s="47" t="s">
        <v>54</v>
      </c>
      <c r="C5129" s="47" t="s">
        <v>17600</v>
      </c>
      <c r="D5129" s="47" t="s">
        <v>0</v>
      </c>
      <c r="E5129" s="47" t="s">
        <v>1915</v>
      </c>
      <c r="F5129" s="47" t="s">
        <v>7786</v>
      </c>
      <c r="G5129" s="48" t="s">
        <v>7787</v>
      </c>
    </row>
    <row r="5130" spans="1:7">
      <c r="A5130" s="46">
        <v>2013</v>
      </c>
      <c r="B5130" s="47" t="s">
        <v>54</v>
      </c>
      <c r="C5130" s="47" t="s">
        <v>17600</v>
      </c>
      <c r="D5130" s="47" t="s">
        <v>0</v>
      </c>
      <c r="E5130" s="47" t="s">
        <v>3148</v>
      </c>
      <c r="F5130" s="47" t="s">
        <v>7788</v>
      </c>
      <c r="G5130" s="48" t="s">
        <v>7789</v>
      </c>
    </row>
    <row r="5131" spans="1:7">
      <c r="A5131" s="46">
        <v>2013</v>
      </c>
      <c r="B5131" s="47" t="s">
        <v>54</v>
      </c>
      <c r="C5131" s="47" t="s">
        <v>17600</v>
      </c>
      <c r="D5131" s="47" t="s">
        <v>0</v>
      </c>
      <c r="E5131" s="47" t="s">
        <v>4901</v>
      </c>
      <c r="F5131" s="47" t="s">
        <v>7790</v>
      </c>
      <c r="G5131" s="48" t="s">
        <v>7791</v>
      </c>
    </row>
    <row r="5132" spans="1:7">
      <c r="A5132" s="46">
        <v>2013</v>
      </c>
      <c r="B5132" s="47" t="s">
        <v>54</v>
      </c>
      <c r="C5132" s="47" t="s">
        <v>17600</v>
      </c>
      <c r="D5132" s="47" t="s">
        <v>0</v>
      </c>
      <c r="E5132" s="47" t="s">
        <v>3154</v>
      </c>
      <c r="F5132" s="47" t="s">
        <v>7792</v>
      </c>
      <c r="G5132" s="48" t="s">
        <v>7793</v>
      </c>
    </row>
    <row r="5133" spans="1:7">
      <c r="A5133" s="46">
        <v>2013</v>
      </c>
      <c r="B5133" s="47" t="s">
        <v>54</v>
      </c>
      <c r="C5133" s="47" t="s">
        <v>17600</v>
      </c>
      <c r="D5133" s="47" t="s">
        <v>0</v>
      </c>
      <c r="E5133" s="47" t="s">
        <v>3157</v>
      </c>
      <c r="F5133" s="47" t="s">
        <v>7794</v>
      </c>
      <c r="G5133" s="48" t="s">
        <v>7795</v>
      </c>
    </row>
    <row r="5134" spans="1:7">
      <c r="A5134" s="46">
        <v>2013</v>
      </c>
      <c r="B5134" s="47" t="s">
        <v>54</v>
      </c>
      <c r="C5134" s="47" t="s">
        <v>17600</v>
      </c>
      <c r="D5134" s="47" t="s">
        <v>0</v>
      </c>
      <c r="E5134" s="47" t="s">
        <v>3160</v>
      </c>
      <c r="F5134" s="47" t="s">
        <v>7796</v>
      </c>
      <c r="G5134" s="48" t="s">
        <v>7797</v>
      </c>
    </row>
    <row r="5135" spans="1:7">
      <c r="A5135" s="46">
        <v>2013</v>
      </c>
      <c r="B5135" s="47" t="s">
        <v>54</v>
      </c>
      <c r="C5135" s="47" t="s">
        <v>17600</v>
      </c>
      <c r="D5135" s="47" t="s">
        <v>0</v>
      </c>
      <c r="E5135" s="47" t="s">
        <v>7798</v>
      </c>
      <c r="F5135" s="47" t="s">
        <v>7799</v>
      </c>
      <c r="G5135" s="48" t="s">
        <v>7800</v>
      </c>
    </row>
    <row r="5136" spans="1:7">
      <c r="A5136" s="46">
        <v>2013</v>
      </c>
      <c r="B5136" s="47" t="s">
        <v>54</v>
      </c>
      <c r="C5136" s="47" t="s">
        <v>17601</v>
      </c>
      <c r="D5136" s="47" t="s">
        <v>17574</v>
      </c>
      <c r="E5136" s="47" t="s">
        <v>7802</v>
      </c>
      <c r="F5136" s="47" t="s">
        <v>7803</v>
      </c>
      <c r="G5136" s="48" t="s">
        <v>7804</v>
      </c>
    </row>
    <row r="5137" spans="1:7">
      <c r="A5137" s="46">
        <v>2013</v>
      </c>
      <c r="B5137" s="47" t="s">
        <v>54</v>
      </c>
      <c r="C5137" s="47" t="s">
        <v>17601</v>
      </c>
      <c r="D5137" s="47" t="s">
        <v>0</v>
      </c>
      <c r="E5137" s="47" t="s">
        <v>7805</v>
      </c>
      <c r="F5137" s="47" t="s">
        <v>7806</v>
      </c>
      <c r="G5137" s="48" t="s">
        <v>7807</v>
      </c>
    </row>
    <row r="5138" spans="1:7">
      <c r="A5138" s="46">
        <v>2013</v>
      </c>
      <c r="B5138" s="47" t="s">
        <v>54</v>
      </c>
      <c r="C5138" s="47" t="s">
        <v>17601</v>
      </c>
      <c r="D5138" s="47" t="s">
        <v>0</v>
      </c>
      <c r="E5138" s="47" t="s">
        <v>7808</v>
      </c>
      <c r="F5138" s="47" t="s">
        <v>7809</v>
      </c>
      <c r="G5138" s="48" t="s">
        <v>7810</v>
      </c>
    </row>
    <row r="5139" spans="1:7">
      <c r="A5139" s="46">
        <v>2013</v>
      </c>
      <c r="B5139" s="47" t="s">
        <v>54</v>
      </c>
      <c r="C5139" s="47" t="s">
        <v>17601</v>
      </c>
      <c r="D5139" s="47" t="s">
        <v>0</v>
      </c>
      <c r="E5139" s="47" t="s">
        <v>7811</v>
      </c>
      <c r="F5139" s="47" t="s">
        <v>7812</v>
      </c>
      <c r="G5139" s="48" t="s">
        <v>7813</v>
      </c>
    </row>
    <row r="5140" spans="1:7">
      <c r="A5140" s="46">
        <v>2013</v>
      </c>
      <c r="B5140" s="47" t="s">
        <v>54</v>
      </c>
      <c r="C5140" s="47" t="s">
        <v>55</v>
      </c>
      <c r="D5140" s="47" t="s">
        <v>0</v>
      </c>
      <c r="E5140" s="47" t="s">
        <v>7814</v>
      </c>
      <c r="F5140" s="47" t="s">
        <v>7815</v>
      </c>
      <c r="G5140" s="48" t="s">
        <v>7816</v>
      </c>
    </row>
    <row r="5141" spans="1:7">
      <c r="A5141" s="46">
        <v>2013</v>
      </c>
      <c r="B5141" s="47" t="s">
        <v>54</v>
      </c>
      <c r="C5141" s="47" t="s">
        <v>55</v>
      </c>
      <c r="D5141" s="47" t="s">
        <v>0</v>
      </c>
      <c r="E5141" s="47" t="s">
        <v>7817</v>
      </c>
      <c r="F5141" s="47" t="s">
        <v>7818</v>
      </c>
      <c r="G5141" s="48" t="s">
        <v>7819</v>
      </c>
    </row>
    <row r="5142" spans="1:7">
      <c r="A5142" s="46">
        <v>2013</v>
      </c>
      <c r="B5142" s="47" t="s">
        <v>54</v>
      </c>
      <c r="C5142" s="47" t="s">
        <v>55</v>
      </c>
      <c r="D5142" s="47" t="s">
        <v>0</v>
      </c>
      <c r="E5142" s="47" t="s">
        <v>7820</v>
      </c>
      <c r="F5142" s="47" t="s">
        <v>7821</v>
      </c>
      <c r="G5142" s="48" t="s">
        <v>7822</v>
      </c>
    </row>
    <row r="5143" spans="1:7">
      <c r="A5143" s="46">
        <v>2013</v>
      </c>
      <c r="B5143" s="47" t="s">
        <v>54</v>
      </c>
      <c r="C5143" s="47" t="s">
        <v>55</v>
      </c>
      <c r="D5143" s="47" t="s">
        <v>17574</v>
      </c>
      <c r="E5143" s="47" t="s">
        <v>7823</v>
      </c>
      <c r="F5143" s="47" t="s">
        <v>7824</v>
      </c>
      <c r="G5143" s="48" t="s">
        <v>7825</v>
      </c>
    </row>
    <row r="5144" spans="1:7">
      <c r="A5144" s="46">
        <v>2013</v>
      </c>
      <c r="B5144" s="47" t="s">
        <v>54</v>
      </c>
      <c r="C5144" s="47" t="s">
        <v>55</v>
      </c>
      <c r="D5144" s="47" t="s">
        <v>0</v>
      </c>
      <c r="E5144" s="47" t="s">
        <v>7826</v>
      </c>
      <c r="F5144" s="47" t="s">
        <v>7827</v>
      </c>
      <c r="G5144" s="48" t="s">
        <v>7828</v>
      </c>
    </row>
    <row r="5145" spans="1:7">
      <c r="A5145" s="46">
        <v>2013</v>
      </c>
      <c r="B5145" s="47" t="s">
        <v>54</v>
      </c>
      <c r="C5145" s="47" t="s">
        <v>55</v>
      </c>
      <c r="D5145" s="47" t="s">
        <v>17574</v>
      </c>
      <c r="E5145" s="47" t="s">
        <v>602</v>
      </c>
      <c r="F5145" s="47" t="s">
        <v>7829</v>
      </c>
      <c r="G5145" s="48" t="s">
        <v>7830</v>
      </c>
    </row>
    <row r="5146" spans="1:7">
      <c r="A5146" s="46">
        <v>2013</v>
      </c>
      <c r="B5146" s="47" t="s">
        <v>54</v>
      </c>
      <c r="C5146" s="47" t="s">
        <v>55</v>
      </c>
      <c r="D5146" s="47" t="s">
        <v>0</v>
      </c>
      <c r="E5146" s="47" t="s">
        <v>7831</v>
      </c>
      <c r="F5146" s="47" t="s">
        <v>7832</v>
      </c>
      <c r="G5146" s="48" t="s">
        <v>7833</v>
      </c>
    </row>
    <row r="5147" spans="1:7">
      <c r="A5147" s="46">
        <v>2013</v>
      </c>
      <c r="B5147" s="47" t="s">
        <v>54</v>
      </c>
      <c r="C5147" s="47" t="s">
        <v>55</v>
      </c>
      <c r="D5147" s="47" t="s">
        <v>0</v>
      </c>
      <c r="E5147" s="47" t="s">
        <v>7834</v>
      </c>
      <c r="F5147" s="47" t="s">
        <v>7835</v>
      </c>
      <c r="G5147" s="48" t="s">
        <v>7836</v>
      </c>
    </row>
    <row r="5148" spans="1:7">
      <c r="A5148" s="46">
        <v>2013</v>
      </c>
      <c r="B5148" s="47" t="s">
        <v>54</v>
      </c>
      <c r="C5148" s="47" t="s">
        <v>55</v>
      </c>
      <c r="D5148" s="47" t="s">
        <v>0</v>
      </c>
      <c r="E5148" s="47" t="s">
        <v>7837</v>
      </c>
      <c r="F5148" s="47" t="s">
        <v>7838</v>
      </c>
      <c r="G5148" s="48" t="s">
        <v>7839</v>
      </c>
    </row>
    <row r="5149" spans="1:7">
      <c r="A5149" s="46">
        <v>2013</v>
      </c>
      <c r="B5149" s="47" t="s">
        <v>54</v>
      </c>
      <c r="C5149" s="47" t="s">
        <v>55</v>
      </c>
      <c r="D5149" s="47" t="s">
        <v>0</v>
      </c>
      <c r="E5149" s="47" t="s">
        <v>7840</v>
      </c>
      <c r="F5149" s="47" t="s">
        <v>7841</v>
      </c>
      <c r="G5149" s="48" t="s">
        <v>7842</v>
      </c>
    </row>
    <row r="5150" spans="1:7">
      <c r="A5150" s="46">
        <v>2013</v>
      </c>
      <c r="B5150" s="47" t="s">
        <v>54</v>
      </c>
      <c r="C5150" s="47" t="s">
        <v>55</v>
      </c>
      <c r="D5150" s="47" t="s">
        <v>0</v>
      </c>
      <c r="E5150" s="47" t="s">
        <v>7843</v>
      </c>
      <c r="F5150" s="47" t="s">
        <v>7844</v>
      </c>
      <c r="G5150" s="48" t="s">
        <v>7845</v>
      </c>
    </row>
    <row r="5151" spans="1:7">
      <c r="A5151" s="46">
        <v>2013</v>
      </c>
      <c r="B5151" s="47" t="s">
        <v>54</v>
      </c>
      <c r="C5151" s="47" t="s">
        <v>55</v>
      </c>
      <c r="D5151" s="47" t="s">
        <v>0</v>
      </c>
      <c r="E5151" s="47" t="s">
        <v>3139</v>
      </c>
      <c r="F5151" s="47" t="s">
        <v>7846</v>
      </c>
      <c r="G5151" s="48" t="s">
        <v>7847</v>
      </c>
    </row>
    <row r="5152" spans="1:7">
      <c r="A5152" s="46">
        <v>2013</v>
      </c>
      <c r="B5152" s="47" t="s">
        <v>54</v>
      </c>
      <c r="C5152" s="47" t="s">
        <v>55</v>
      </c>
      <c r="D5152" s="47" t="s">
        <v>0</v>
      </c>
      <c r="E5152" s="47" t="s">
        <v>7848</v>
      </c>
      <c r="F5152" s="47" t="s">
        <v>7849</v>
      </c>
      <c r="G5152" s="48" t="s">
        <v>7850</v>
      </c>
    </row>
    <row r="5153" spans="1:7">
      <c r="A5153" s="46">
        <v>2013</v>
      </c>
      <c r="B5153" s="47" t="s">
        <v>54</v>
      </c>
      <c r="C5153" s="47" t="s">
        <v>55</v>
      </c>
      <c r="D5153" s="47" t="s">
        <v>0</v>
      </c>
      <c r="E5153" s="47" t="s">
        <v>7851</v>
      </c>
      <c r="F5153" s="47" t="s">
        <v>7852</v>
      </c>
      <c r="G5153" s="48" t="s">
        <v>7853</v>
      </c>
    </row>
    <row r="5154" spans="1:7">
      <c r="A5154" s="46">
        <v>2013</v>
      </c>
      <c r="B5154" s="47" t="s">
        <v>54</v>
      </c>
      <c r="C5154" s="47" t="s">
        <v>55</v>
      </c>
      <c r="D5154" s="47" t="s">
        <v>0</v>
      </c>
      <c r="E5154" s="47" t="s">
        <v>7854</v>
      </c>
      <c r="F5154" s="47" t="s">
        <v>7855</v>
      </c>
      <c r="G5154" s="48" t="s">
        <v>7856</v>
      </c>
    </row>
    <row r="5155" spans="1:7">
      <c r="A5155" s="46">
        <v>2013</v>
      </c>
      <c r="B5155" s="47" t="s">
        <v>54</v>
      </c>
      <c r="C5155" s="47" t="s">
        <v>55</v>
      </c>
      <c r="D5155" s="47" t="s">
        <v>17574</v>
      </c>
      <c r="E5155" s="47" t="s">
        <v>7857</v>
      </c>
      <c r="F5155" s="47" t="s">
        <v>7858</v>
      </c>
      <c r="G5155" s="48" t="s">
        <v>7859</v>
      </c>
    </row>
    <row r="5156" spans="1:7">
      <c r="A5156" s="46">
        <v>2013</v>
      </c>
      <c r="B5156" s="47" t="s">
        <v>54</v>
      </c>
      <c r="C5156" s="47" t="s">
        <v>55</v>
      </c>
      <c r="D5156" s="47" t="s">
        <v>0</v>
      </c>
      <c r="E5156" s="47" t="s">
        <v>7860</v>
      </c>
      <c r="F5156" s="47" t="s">
        <v>7861</v>
      </c>
      <c r="G5156" s="48" t="s">
        <v>7862</v>
      </c>
    </row>
    <row r="5157" spans="1:7">
      <c r="A5157" s="46">
        <v>2013</v>
      </c>
      <c r="B5157" s="47" t="s">
        <v>54</v>
      </c>
      <c r="C5157" s="47" t="s">
        <v>55</v>
      </c>
      <c r="D5157" s="47" t="s">
        <v>0</v>
      </c>
      <c r="E5157" s="47" t="s">
        <v>7863</v>
      </c>
      <c r="F5157" s="47" t="s">
        <v>7864</v>
      </c>
      <c r="G5157" s="48" t="s">
        <v>7865</v>
      </c>
    </row>
    <row r="5158" spans="1:7">
      <c r="A5158" s="46">
        <v>2013</v>
      </c>
      <c r="B5158" s="47" t="s">
        <v>54</v>
      </c>
      <c r="C5158" s="47" t="s">
        <v>55</v>
      </c>
      <c r="D5158" s="47" t="s">
        <v>0</v>
      </c>
      <c r="E5158" s="47" t="s">
        <v>7866</v>
      </c>
      <c r="F5158" s="47" t="s">
        <v>7867</v>
      </c>
      <c r="G5158" s="48" t="s">
        <v>7868</v>
      </c>
    </row>
    <row r="5159" spans="1:7">
      <c r="A5159" s="46">
        <v>2013</v>
      </c>
      <c r="B5159" s="47" t="s">
        <v>54</v>
      </c>
      <c r="C5159" s="47" t="s">
        <v>55</v>
      </c>
      <c r="D5159" s="47" t="s">
        <v>0</v>
      </c>
      <c r="E5159" s="47" t="s">
        <v>7869</v>
      </c>
      <c r="F5159" s="47" t="s">
        <v>7870</v>
      </c>
      <c r="G5159" s="48" t="s">
        <v>7871</v>
      </c>
    </row>
    <row r="5160" spans="1:7">
      <c r="A5160" s="46">
        <v>2013</v>
      </c>
      <c r="B5160" s="47" t="s">
        <v>54</v>
      </c>
      <c r="C5160" s="47" t="s">
        <v>55</v>
      </c>
      <c r="D5160" s="47" t="s">
        <v>0</v>
      </c>
      <c r="E5160" s="47" t="s">
        <v>7872</v>
      </c>
      <c r="F5160" s="47" t="s">
        <v>7873</v>
      </c>
      <c r="G5160" s="48" t="s">
        <v>7874</v>
      </c>
    </row>
    <row r="5161" spans="1:7">
      <c r="A5161" s="46">
        <v>2013</v>
      </c>
      <c r="B5161" s="47" t="s">
        <v>54</v>
      </c>
      <c r="C5161" s="47" t="s">
        <v>55</v>
      </c>
      <c r="D5161" s="47" t="s">
        <v>0</v>
      </c>
      <c r="E5161" s="47" t="s">
        <v>7875</v>
      </c>
      <c r="F5161" s="47" t="s">
        <v>7876</v>
      </c>
      <c r="G5161" s="48" t="s">
        <v>7877</v>
      </c>
    </row>
    <row r="5162" spans="1:7">
      <c r="A5162" s="46">
        <v>2013</v>
      </c>
      <c r="B5162" s="47" t="s">
        <v>54</v>
      </c>
      <c r="C5162" s="47" t="s">
        <v>55</v>
      </c>
      <c r="D5162" s="47" t="s">
        <v>17574</v>
      </c>
      <c r="E5162" s="47" t="s">
        <v>7878</v>
      </c>
      <c r="F5162" s="47" t="s">
        <v>7879</v>
      </c>
      <c r="G5162" s="48" t="s">
        <v>7880</v>
      </c>
    </row>
    <row r="5163" spans="1:7">
      <c r="A5163" s="46">
        <v>2013</v>
      </c>
      <c r="B5163" s="47" t="s">
        <v>54</v>
      </c>
      <c r="C5163" s="47" t="s">
        <v>55</v>
      </c>
      <c r="D5163" s="47" t="s">
        <v>0</v>
      </c>
      <c r="E5163" s="47" t="s">
        <v>7881</v>
      </c>
      <c r="F5163" s="47" t="s">
        <v>7882</v>
      </c>
      <c r="G5163" s="48" t="s">
        <v>7883</v>
      </c>
    </row>
    <row r="5164" spans="1:7">
      <c r="A5164" s="46">
        <v>2013</v>
      </c>
      <c r="B5164" s="47" t="s">
        <v>56</v>
      </c>
      <c r="C5164" s="47" t="s">
        <v>3328</v>
      </c>
      <c r="D5164" s="47" t="s">
        <v>17574</v>
      </c>
      <c r="E5164" s="47" t="s">
        <v>2564</v>
      </c>
      <c r="F5164" s="47" t="s">
        <v>7885</v>
      </c>
      <c r="G5164" s="48" t="s">
        <v>3303</v>
      </c>
    </row>
    <row r="5165" spans="1:7">
      <c r="A5165" s="46">
        <v>2013</v>
      </c>
      <c r="B5165" s="47" t="s">
        <v>56</v>
      </c>
      <c r="C5165" s="47" t="s">
        <v>3328</v>
      </c>
      <c r="D5165" s="47" t="s">
        <v>17574</v>
      </c>
      <c r="E5165" s="47" t="s">
        <v>7886</v>
      </c>
      <c r="F5165" s="47" t="s">
        <v>7887</v>
      </c>
      <c r="G5165" s="48" t="s">
        <v>3300</v>
      </c>
    </row>
    <row r="5166" spans="1:7">
      <c r="A5166" s="46">
        <v>2013</v>
      </c>
      <c r="B5166" s="47" t="s">
        <v>56</v>
      </c>
      <c r="C5166" s="47" t="s">
        <v>3328</v>
      </c>
      <c r="D5166" s="47" t="s">
        <v>17574</v>
      </c>
      <c r="E5166" s="47" t="s">
        <v>7888</v>
      </c>
      <c r="F5166" s="47" t="s">
        <v>7889</v>
      </c>
      <c r="G5166" s="48" t="s">
        <v>3309</v>
      </c>
    </row>
    <row r="5167" spans="1:7">
      <c r="A5167" s="46">
        <v>2013</v>
      </c>
      <c r="B5167" s="47" t="s">
        <v>56</v>
      </c>
      <c r="C5167" s="47" t="s">
        <v>3328</v>
      </c>
      <c r="D5167" s="47" t="s">
        <v>0</v>
      </c>
      <c r="E5167" s="47" t="s">
        <v>7890</v>
      </c>
      <c r="F5167" s="47" t="s">
        <v>7891</v>
      </c>
      <c r="G5167" s="48" t="s">
        <v>7892</v>
      </c>
    </row>
    <row r="5168" spans="1:7">
      <c r="A5168" s="46">
        <v>2013</v>
      </c>
      <c r="B5168" s="47" t="s">
        <v>56</v>
      </c>
      <c r="C5168" s="47" t="s">
        <v>3328</v>
      </c>
      <c r="D5168" s="47" t="s">
        <v>0</v>
      </c>
      <c r="E5168" s="47" t="s">
        <v>7893</v>
      </c>
      <c r="F5168" s="47" t="s">
        <v>7894</v>
      </c>
      <c r="G5168" s="48" t="s">
        <v>7895</v>
      </c>
    </row>
    <row r="5169" spans="1:7">
      <c r="A5169" s="46">
        <v>2013</v>
      </c>
      <c r="B5169" s="47" t="s">
        <v>56</v>
      </c>
      <c r="C5169" s="47" t="s">
        <v>3328</v>
      </c>
      <c r="D5169" s="47" t="s">
        <v>0</v>
      </c>
      <c r="E5169" s="47" t="s">
        <v>7896</v>
      </c>
      <c r="F5169" s="47" t="s">
        <v>7897</v>
      </c>
      <c r="G5169" s="48" t="s">
        <v>7898</v>
      </c>
    </row>
    <row r="5170" spans="1:7">
      <c r="A5170" s="46">
        <v>2013</v>
      </c>
      <c r="B5170" s="47" t="s">
        <v>56</v>
      </c>
      <c r="C5170" s="47" t="s">
        <v>3328</v>
      </c>
      <c r="D5170" s="47" t="s">
        <v>0</v>
      </c>
      <c r="E5170" s="47" t="s">
        <v>7899</v>
      </c>
      <c r="F5170" s="47" t="s">
        <v>7900</v>
      </c>
      <c r="G5170" s="48" t="s">
        <v>7901</v>
      </c>
    </row>
    <row r="5171" spans="1:7">
      <c r="A5171" s="46">
        <v>2013</v>
      </c>
      <c r="B5171" s="47" t="s">
        <v>56</v>
      </c>
      <c r="C5171" s="47" t="s">
        <v>3328</v>
      </c>
      <c r="D5171" s="47" t="s">
        <v>17574</v>
      </c>
      <c r="E5171" s="47" t="s">
        <v>3319</v>
      </c>
      <c r="F5171" s="47" t="s">
        <v>7902</v>
      </c>
      <c r="G5171" s="48" t="s">
        <v>7903</v>
      </c>
    </row>
    <row r="5172" spans="1:7">
      <c r="A5172" s="46">
        <v>2013</v>
      </c>
      <c r="B5172" s="47" t="s">
        <v>56</v>
      </c>
      <c r="C5172" s="47" t="s">
        <v>3328</v>
      </c>
      <c r="D5172" s="47" t="s">
        <v>17574</v>
      </c>
      <c r="E5172" s="47" t="s">
        <v>3322</v>
      </c>
      <c r="F5172" s="47" t="s">
        <v>7902</v>
      </c>
      <c r="G5172" s="48" t="s">
        <v>3324</v>
      </c>
    </row>
    <row r="5173" spans="1:7">
      <c r="A5173" s="46">
        <v>2013</v>
      </c>
      <c r="B5173" s="47" t="s">
        <v>56</v>
      </c>
      <c r="C5173" s="47" t="s">
        <v>3328</v>
      </c>
      <c r="D5173" s="47" t="s">
        <v>17574</v>
      </c>
      <c r="E5173" s="47" t="s">
        <v>3325</v>
      </c>
      <c r="F5173" s="47" t="s">
        <v>7904</v>
      </c>
      <c r="G5173" s="48" t="s">
        <v>7905</v>
      </c>
    </row>
    <row r="5174" spans="1:7">
      <c r="A5174" s="46">
        <v>2013</v>
      </c>
      <c r="B5174" s="47" t="s">
        <v>58</v>
      </c>
      <c r="C5174" s="47" t="s">
        <v>71</v>
      </c>
      <c r="D5174" s="47" t="s">
        <v>0</v>
      </c>
      <c r="E5174" s="47" t="s">
        <v>7907</v>
      </c>
      <c r="F5174" s="47" t="s">
        <v>7908</v>
      </c>
      <c r="G5174" s="48" t="s">
        <v>7909</v>
      </c>
    </row>
    <row r="5175" spans="1:7">
      <c r="A5175" s="46">
        <v>2013</v>
      </c>
      <c r="B5175" s="47" t="s">
        <v>58</v>
      </c>
      <c r="C5175" s="47" t="s">
        <v>71</v>
      </c>
      <c r="D5175" s="47" t="s">
        <v>0</v>
      </c>
      <c r="E5175" s="47" t="s">
        <v>7910</v>
      </c>
      <c r="F5175" s="47" t="s">
        <v>7911</v>
      </c>
      <c r="G5175" s="48" t="s">
        <v>7912</v>
      </c>
    </row>
    <row r="5176" spans="1:7">
      <c r="A5176" s="46">
        <v>2013</v>
      </c>
      <c r="B5176" s="47" t="s">
        <v>58</v>
      </c>
      <c r="C5176" s="47" t="s">
        <v>71</v>
      </c>
      <c r="D5176" s="47" t="s">
        <v>17574</v>
      </c>
      <c r="E5176" s="47" t="s">
        <v>7913</v>
      </c>
      <c r="F5176" s="47" t="s">
        <v>7914</v>
      </c>
      <c r="G5176" s="48" t="s">
        <v>7915</v>
      </c>
    </row>
    <row r="5177" spans="1:7">
      <c r="A5177" s="46">
        <v>2013</v>
      </c>
      <c r="B5177" s="47" t="s">
        <v>58</v>
      </c>
      <c r="C5177" s="47" t="s">
        <v>71</v>
      </c>
      <c r="D5177" s="47" t="s">
        <v>0</v>
      </c>
      <c r="E5177" s="47" t="s">
        <v>7916</v>
      </c>
      <c r="F5177" s="47" t="s">
        <v>7917</v>
      </c>
      <c r="G5177" s="48" t="s">
        <v>7918</v>
      </c>
    </row>
    <row r="5178" spans="1:7">
      <c r="A5178" s="46">
        <v>2013</v>
      </c>
      <c r="B5178" s="47" t="s">
        <v>58</v>
      </c>
      <c r="C5178" s="47" t="s">
        <v>71</v>
      </c>
      <c r="D5178" s="47" t="s">
        <v>0</v>
      </c>
      <c r="E5178" s="47" t="s">
        <v>7919</v>
      </c>
      <c r="F5178" s="47" t="s">
        <v>7920</v>
      </c>
      <c r="G5178" s="48" t="s">
        <v>7921</v>
      </c>
    </row>
    <row r="5179" spans="1:7">
      <c r="A5179" s="46">
        <v>2013</v>
      </c>
      <c r="B5179" s="47" t="s">
        <v>58</v>
      </c>
      <c r="C5179" s="47" t="s">
        <v>71</v>
      </c>
      <c r="D5179" s="47" t="s">
        <v>0</v>
      </c>
      <c r="E5179" s="47" t="s">
        <v>3696</v>
      </c>
      <c r="F5179" s="47" t="s">
        <v>7922</v>
      </c>
      <c r="G5179" s="48" t="s">
        <v>7923</v>
      </c>
    </row>
    <row r="5180" spans="1:7">
      <c r="A5180" s="46">
        <v>2013</v>
      </c>
      <c r="B5180" s="47" t="s">
        <v>58</v>
      </c>
      <c r="C5180" s="47" t="s">
        <v>71</v>
      </c>
      <c r="D5180" s="47" t="s">
        <v>17574</v>
      </c>
      <c r="E5180" s="47" t="s">
        <v>7924</v>
      </c>
      <c r="F5180" s="47" t="s">
        <v>7925</v>
      </c>
      <c r="G5180" s="48" t="s">
        <v>7926</v>
      </c>
    </row>
    <row r="5181" spans="1:7">
      <c r="A5181" s="46">
        <v>2013</v>
      </c>
      <c r="B5181" s="47" t="s">
        <v>58</v>
      </c>
      <c r="C5181" s="47" t="s">
        <v>71</v>
      </c>
      <c r="D5181" s="47" t="s">
        <v>0</v>
      </c>
      <c r="E5181" s="47" t="s">
        <v>7927</v>
      </c>
      <c r="F5181" s="47" t="s">
        <v>7928</v>
      </c>
      <c r="G5181" s="48" t="s">
        <v>7929</v>
      </c>
    </row>
    <row r="5182" spans="1:7">
      <c r="A5182" s="46">
        <v>2013</v>
      </c>
      <c r="B5182" s="47" t="s">
        <v>58</v>
      </c>
      <c r="C5182" s="47" t="s">
        <v>71</v>
      </c>
      <c r="D5182" s="47" t="s">
        <v>0</v>
      </c>
      <c r="E5182" s="47" t="s">
        <v>7930</v>
      </c>
      <c r="F5182" s="47" t="s">
        <v>7931</v>
      </c>
      <c r="G5182" s="48" t="s">
        <v>7932</v>
      </c>
    </row>
    <row r="5183" spans="1:7">
      <c r="A5183" s="46">
        <v>2013</v>
      </c>
      <c r="B5183" s="47" t="s">
        <v>58</v>
      </c>
      <c r="C5183" s="47" t="s">
        <v>71</v>
      </c>
      <c r="D5183" s="47" t="s">
        <v>0</v>
      </c>
      <c r="E5183" s="47" t="s">
        <v>7933</v>
      </c>
      <c r="F5183" s="47" t="s">
        <v>7934</v>
      </c>
      <c r="G5183" s="48" t="s">
        <v>7935</v>
      </c>
    </row>
    <row r="5184" spans="1:7">
      <c r="A5184" s="46">
        <v>2013</v>
      </c>
      <c r="B5184" s="47" t="s">
        <v>58</v>
      </c>
      <c r="C5184" s="47" t="s">
        <v>71</v>
      </c>
      <c r="D5184" s="47" t="s">
        <v>0</v>
      </c>
      <c r="E5184" s="47" t="s">
        <v>7936</v>
      </c>
      <c r="F5184" s="47" t="s">
        <v>7937</v>
      </c>
      <c r="G5184" s="48" t="s">
        <v>7938</v>
      </c>
    </row>
    <row r="5185" spans="1:7">
      <c r="A5185" s="46">
        <v>2013</v>
      </c>
      <c r="B5185" s="47" t="s">
        <v>58</v>
      </c>
      <c r="C5185" s="47" t="s">
        <v>71</v>
      </c>
      <c r="D5185" s="47" t="s">
        <v>0</v>
      </c>
      <c r="E5185" s="47" t="s">
        <v>7939</v>
      </c>
      <c r="F5185" s="47" t="s">
        <v>7940</v>
      </c>
      <c r="G5185" s="48" t="s">
        <v>7941</v>
      </c>
    </row>
    <row r="5186" spans="1:7">
      <c r="A5186" s="46">
        <v>2013</v>
      </c>
      <c r="B5186" s="47" t="s">
        <v>58</v>
      </c>
      <c r="C5186" s="47" t="s">
        <v>70</v>
      </c>
      <c r="D5186" s="47" t="s">
        <v>17574</v>
      </c>
      <c r="E5186" s="47" t="s">
        <v>7942</v>
      </c>
      <c r="F5186" s="47" t="s">
        <v>7943</v>
      </c>
      <c r="G5186" s="48" t="s">
        <v>7944</v>
      </c>
    </row>
    <row r="5187" spans="1:7">
      <c r="A5187" s="46">
        <v>2013</v>
      </c>
      <c r="B5187" s="47" t="s">
        <v>58</v>
      </c>
      <c r="C5187" s="47" t="s">
        <v>70</v>
      </c>
      <c r="D5187" s="47" t="s">
        <v>0</v>
      </c>
      <c r="E5187" s="47" t="s">
        <v>7945</v>
      </c>
      <c r="F5187" s="47" t="s">
        <v>7946</v>
      </c>
      <c r="G5187" s="48" t="s">
        <v>7947</v>
      </c>
    </row>
    <row r="5188" spans="1:7">
      <c r="A5188" s="46">
        <v>2013</v>
      </c>
      <c r="B5188" s="47" t="s">
        <v>58</v>
      </c>
      <c r="C5188" s="47" t="s">
        <v>70</v>
      </c>
      <c r="D5188" s="47" t="s">
        <v>0</v>
      </c>
      <c r="E5188" s="47" t="s">
        <v>3681</v>
      </c>
      <c r="F5188" s="47" t="s">
        <v>7948</v>
      </c>
      <c r="G5188" s="48" t="s">
        <v>7949</v>
      </c>
    </row>
    <row r="5189" spans="1:7">
      <c r="A5189" s="46">
        <v>2013</v>
      </c>
      <c r="B5189" s="47" t="s">
        <v>58</v>
      </c>
      <c r="C5189" s="47" t="s">
        <v>70</v>
      </c>
      <c r="D5189" s="47" t="s">
        <v>0</v>
      </c>
      <c r="E5189" s="47" t="s">
        <v>7950</v>
      </c>
      <c r="F5189" s="47" t="s">
        <v>7951</v>
      </c>
      <c r="G5189" s="48" t="s">
        <v>7952</v>
      </c>
    </row>
    <row r="5190" spans="1:7">
      <c r="A5190" s="46">
        <v>2013</v>
      </c>
      <c r="B5190" s="47" t="s">
        <v>58</v>
      </c>
      <c r="C5190" s="47" t="s">
        <v>70</v>
      </c>
      <c r="D5190" s="47" t="s">
        <v>0</v>
      </c>
      <c r="E5190" s="47" t="s">
        <v>7953</v>
      </c>
      <c r="F5190" s="47" t="s">
        <v>7954</v>
      </c>
      <c r="G5190" s="48" t="s">
        <v>7955</v>
      </c>
    </row>
    <row r="5191" spans="1:7">
      <c r="A5191" s="46">
        <v>2013</v>
      </c>
      <c r="B5191" s="47" t="s">
        <v>58</v>
      </c>
      <c r="C5191" s="47" t="s">
        <v>70</v>
      </c>
      <c r="D5191" s="47" t="s">
        <v>0</v>
      </c>
      <c r="E5191" s="47" t="s">
        <v>7956</v>
      </c>
      <c r="F5191" s="47" t="s">
        <v>7957</v>
      </c>
      <c r="G5191" s="48" t="s">
        <v>7958</v>
      </c>
    </row>
    <row r="5192" spans="1:7">
      <c r="A5192" s="46">
        <v>2013</v>
      </c>
      <c r="B5192" s="47" t="s">
        <v>58</v>
      </c>
      <c r="C5192" s="47" t="s">
        <v>70</v>
      </c>
      <c r="D5192" s="47" t="s">
        <v>0</v>
      </c>
      <c r="E5192" s="47" t="s">
        <v>3643</v>
      </c>
      <c r="F5192" s="47" t="s">
        <v>7959</v>
      </c>
      <c r="G5192" s="48" t="s">
        <v>7960</v>
      </c>
    </row>
    <row r="5193" spans="1:7">
      <c r="A5193" s="46">
        <v>2013</v>
      </c>
      <c r="B5193" s="47" t="s">
        <v>58</v>
      </c>
      <c r="C5193" s="47" t="s">
        <v>70</v>
      </c>
      <c r="D5193" s="47" t="s">
        <v>17574</v>
      </c>
      <c r="E5193" s="47" t="s">
        <v>7961</v>
      </c>
      <c r="F5193" s="47" t="s">
        <v>7962</v>
      </c>
      <c r="G5193" s="48" t="s">
        <v>7963</v>
      </c>
    </row>
    <row r="5194" spans="1:7">
      <c r="A5194" s="46">
        <v>2013</v>
      </c>
      <c r="B5194" s="47" t="s">
        <v>58</v>
      </c>
      <c r="C5194" s="47" t="s">
        <v>70</v>
      </c>
      <c r="D5194" s="47" t="s">
        <v>0</v>
      </c>
      <c r="E5194" s="47" t="s">
        <v>7964</v>
      </c>
      <c r="F5194" s="47" t="s">
        <v>7965</v>
      </c>
      <c r="G5194" s="48" t="s">
        <v>7966</v>
      </c>
    </row>
    <row r="5195" spans="1:7">
      <c r="A5195" s="46">
        <v>2013</v>
      </c>
      <c r="B5195" s="47" t="s">
        <v>58</v>
      </c>
      <c r="C5195" s="47" t="s">
        <v>70</v>
      </c>
      <c r="D5195" s="47" t="s">
        <v>0</v>
      </c>
      <c r="E5195" s="47" t="s">
        <v>7967</v>
      </c>
      <c r="F5195" s="47" t="s">
        <v>7968</v>
      </c>
      <c r="G5195" s="48" t="s">
        <v>7969</v>
      </c>
    </row>
    <row r="5196" spans="1:7">
      <c r="A5196" s="46">
        <v>2013</v>
      </c>
      <c r="B5196" s="47" t="s">
        <v>58</v>
      </c>
      <c r="C5196" s="47" t="s">
        <v>70</v>
      </c>
      <c r="D5196" s="47" t="s">
        <v>0</v>
      </c>
      <c r="E5196" s="47" t="s">
        <v>7970</v>
      </c>
      <c r="F5196" s="47" t="s">
        <v>7971</v>
      </c>
      <c r="G5196" s="48" t="s">
        <v>7972</v>
      </c>
    </row>
    <row r="5197" spans="1:7">
      <c r="A5197" s="46">
        <v>2013</v>
      </c>
      <c r="B5197" s="47" t="s">
        <v>58</v>
      </c>
      <c r="C5197" s="47" t="s">
        <v>60</v>
      </c>
      <c r="D5197" s="47" t="s">
        <v>0</v>
      </c>
      <c r="E5197" s="47" t="s">
        <v>7973</v>
      </c>
      <c r="F5197" s="47" t="s">
        <v>7974</v>
      </c>
      <c r="G5197" s="48" t="s">
        <v>7975</v>
      </c>
    </row>
    <row r="5198" spans="1:7">
      <c r="A5198" s="46">
        <v>2013</v>
      </c>
      <c r="B5198" s="47" t="s">
        <v>58</v>
      </c>
      <c r="C5198" s="47" t="s">
        <v>60</v>
      </c>
      <c r="D5198" s="47" t="s">
        <v>0</v>
      </c>
      <c r="E5198" s="47" t="s">
        <v>7976</v>
      </c>
      <c r="F5198" s="47" t="s">
        <v>7977</v>
      </c>
      <c r="G5198" s="48" t="s">
        <v>7978</v>
      </c>
    </row>
    <row r="5199" spans="1:7">
      <c r="A5199" s="46">
        <v>2013</v>
      </c>
      <c r="B5199" s="47" t="s">
        <v>58</v>
      </c>
      <c r="C5199" s="47" t="s">
        <v>60</v>
      </c>
      <c r="D5199" s="47" t="s">
        <v>0</v>
      </c>
      <c r="E5199" s="47" t="s">
        <v>7979</v>
      </c>
      <c r="F5199" s="47" t="s">
        <v>7980</v>
      </c>
      <c r="G5199" s="48" t="s">
        <v>7981</v>
      </c>
    </row>
    <row r="5200" spans="1:7">
      <c r="A5200" s="46">
        <v>2013</v>
      </c>
      <c r="B5200" s="47" t="s">
        <v>58</v>
      </c>
      <c r="C5200" s="47" t="s">
        <v>60</v>
      </c>
      <c r="D5200" s="47" t="s">
        <v>0</v>
      </c>
      <c r="E5200" s="47" t="s">
        <v>7982</v>
      </c>
      <c r="F5200" s="47" t="s">
        <v>7983</v>
      </c>
      <c r="G5200" s="48" t="s">
        <v>7984</v>
      </c>
    </row>
    <row r="5201" spans="1:7">
      <c r="A5201" s="46">
        <v>2013</v>
      </c>
      <c r="B5201" s="47" t="s">
        <v>58</v>
      </c>
      <c r="C5201" s="47" t="s">
        <v>60</v>
      </c>
      <c r="D5201" s="47" t="s">
        <v>0</v>
      </c>
      <c r="E5201" s="47" t="s">
        <v>7985</v>
      </c>
      <c r="F5201" s="47" t="s">
        <v>7986</v>
      </c>
      <c r="G5201" s="48" t="s">
        <v>7987</v>
      </c>
    </row>
    <row r="5202" spans="1:7">
      <c r="A5202" s="46">
        <v>2013</v>
      </c>
      <c r="B5202" s="47" t="s">
        <v>58</v>
      </c>
      <c r="C5202" s="47" t="s">
        <v>60</v>
      </c>
      <c r="D5202" s="47" t="s">
        <v>0</v>
      </c>
      <c r="E5202" s="47" t="s">
        <v>7988</v>
      </c>
      <c r="F5202" s="47" t="s">
        <v>7989</v>
      </c>
      <c r="G5202" s="48" t="s">
        <v>7990</v>
      </c>
    </row>
    <row r="5203" spans="1:7">
      <c r="A5203" s="46">
        <v>2013</v>
      </c>
      <c r="B5203" s="47" t="s">
        <v>58</v>
      </c>
      <c r="C5203" s="47" t="s">
        <v>60</v>
      </c>
      <c r="D5203" s="47" t="s">
        <v>0</v>
      </c>
      <c r="E5203" s="47" t="s">
        <v>7991</v>
      </c>
      <c r="F5203" s="47" t="s">
        <v>7992</v>
      </c>
      <c r="G5203" s="48" t="s">
        <v>7993</v>
      </c>
    </row>
    <row r="5204" spans="1:7">
      <c r="A5204" s="46">
        <v>2013</v>
      </c>
      <c r="B5204" s="47" t="s">
        <v>58</v>
      </c>
      <c r="C5204" s="47" t="s">
        <v>60</v>
      </c>
      <c r="D5204" s="47" t="s">
        <v>0</v>
      </c>
      <c r="E5204" s="47" t="s">
        <v>7994</v>
      </c>
      <c r="F5204" s="47" t="s">
        <v>7995</v>
      </c>
      <c r="G5204" s="48" t="s">
        <v>7996</v>
      </c>
    </row>
    <row r="5205" spans="1:7">
      <c r="A5205" s="46">
        <v>2013</v>
      </c>
      <c r="B5205" s="47" t="s">
        <v>58</v>
      </c>
      <c r="C5205" s="47" t="s">
        <v>60</v>
      </c>
      <c r="D5205" s="47" t="s">
        <v>0</v>
      </c>
      <c r="E5205" s="47" t="s">
        <v>7997</v>
      </c>
      <c r="F5205" s="47" t="s">
        <v>7998</v>
      </c>
      <c r="G5205" s="48" t="s">
        <v>7999</v>
      </c>
    </row>
    <row r="5206" spans="1:7">
      <c r="A5206" s="46">
        <v>2013</v>
      </c>
      <c r="B5206" s="47" t="s">
        <v>58</v>
      </c>
      <c r="C5206" s="47" t="s">
        <v>60</v>
      </c>
      <c r="D5206" s="47" t="s">
        <v>0</v>
      </c>
      <c r="E5206" s="47" t="s">
        <v>8000</v>
      </c>
      <c r="F5206" s="47" t="s">
        <v>8001</v>
      </c>
      <c r="G5206" s="48" t="s">
        <v>8002</v>
      </c>
    </row>
    <row r="5207" spans="1:7">
      <c r="A5207" s="46">
        <v>2013</v>
      </c>
      <c r="B5207" s="47" t="s">
        <v>58</v>
      </c>
      <c r="C5207" s="47" t="s">
        <v>81</v>
      </c>
      <c r="D5207" s="47" t="s">
        <v>0</v>
      </c>
      <c r="E5207" s="47" t="s">
        <v>8003</v>
      </c>
      <c r="F5207" s="47" t="s">
        <v>8004</v>
      </c>
      <c r="G5207" s="48" t="s">
        <v>8005</v>
      </c>
    </row>
    <row r="5208" spans="1:7">
      <c r="A5208" s="46">
        <v>2013</v>
      </c>
      <c r="B5208" s="47" t="s">
        <v>58</v>
      </c>
      <c r="C5208" s="47" t="s">
        <v>81</v>
      </c>
      <c r="D5208" s="47" t="s">
        <v>0</v>
      </c>
      <c r="E5208" s="47" t="s">
        <v>8006</v>
      </c>
      <c r="F5208" s="47" t="s">
        <v>8007</v>
      </c>
      <c r="G5208" s="48" t="s">
        <v>8008</v>
      </c>
    </row>
    <row r="5209" spans="1:7">
      <c r="A5209" s="46">
        <v>2013</v>
      </c>
      <c r="B5209" s="47" t="s">
        <v>58</v>
      </c>
      <c r="C5209" s="47" t="s">
        <v>81</v>
      </c>
      <c r="D5209" s="47" t="s">
        <v>0</v>
      </c>
      <c r="E5209" s="47" t="s">
        <v>8009</v>
      </c>
      <c r="F5209" s="47" t="s">
        <v>8010</v>
      </c>
      <c r="G5209" s="48" t="s">
        <v>8011</v>
      </c>
    </row>
    <row r="5210" spans="1:7">
      <c r="A5210" s="46">
        <v>2013</v>
      </c>
      <c r="B5210" s="47" t="s">
        <v>58</v>
      </c>
      <c r="C5210" s="47" t="s">
        <v>81</v>
      </c>
      <c r="D5210" s="47" t="s">
        <v>0</v>
      </c>
      <c r="E5210" s="47" t="s">
        <v>8012</v>
      </c>
      <c r="F5210" s="47" t="s">
        <v>8013</v>
      </c>
      <c r="G5210" s="48" t="s">
        <v>8014</v>
      </c>
    </row>
    <row r="5211" spans="1:7">
      <c r="A5211" s="46">
        <v>2013</v>
      </c>
      <c r="B5211" s="47" t="s">
        <v>58</v>
      </c>
      <c r="C5211" s="47" t="s">
        <v>81</v>
      </c>
      <c r="D5211" s="47" t="s">
        <v>0</v>
      </c>
      <c r="E5211" s="47" t="s">
        <v>8015</v>
      </c>
      <c r="F5211" s="47" t="s">
        <v>8016</v>
      </c>
      <c r="G5211" s="48" t="s">
        <v>8017</v>
      </c>
    </row>
    <row r="5212" spans="1:7">
      <c r="A5212" s="46">
        <v>2013</v>
      </c>
      <c r="B5212" s="47" t="s">
        <v>58</v>
      </c>
      <c r="C5212" s="47" t="s">
        <v>81</v>
      </c>
      <c r="D5212" s="47" t="s">
        <v>0</v>
      </c>
      <c r="E5212" s="47" t="s">
        <v>8018</v>
      </c>
      <c r="F5212" s="47" t="s">
        <v>8019</v>
      </c>
      <c r="G5212" s="48" t="s">
        <v>8020</v>
      </c>
    </row>
    <row r="5213" spans="1:7">
      <c r="A5213" s="46">
        <v>2013</v>
      </c>
      <c r="B5213" s="47" t="s">
        <v>58</v>
      </c>
      <c r="C5213" s="47" t="s">
        <v>81</v>
      </c>
      <c r="D5213" s="47" t="s">
        <v>0</v>
      </c>
      <c r="E5213" s="47" t="s">
        <v>8021</v>
      </c>
      <c r="F5213" s="47" t="s">
        <v>8022</v>
      </c>
      <c r="G5213" s="48" t="s">
        <v>8023</v>
      </c>
    </row>
    <row r="5214" spans="1:7">
      <c r="A5214" s="46">
        <v>2013</v>
      </c>
      <c r="B5214" s="47" t="s">
        <v>58</v>
      </c>
      <c r="C5214" s="47" t="s">
        <v>81</v>
      </c>
      <c r="D5214" s="47" t="s">
        <v>0</v>
      </c>
      <c r="E5214" s="47" t="s">
        <v>8024</v>
      </c>
      <c r="F5214" s="47" t="s">
        <v>8025</v>
      </c>
      <c r="G5214" s="48" t="s">
        <v>8026</v>
      </c>
    </row>
    <row r="5215" spans="1:7">
      <c r="A5215" s="46">
        <v>2013</v>
      </c>
      <c r="B5215" s="47" t="s">
        <v>58</v>
      </c>
      <c r="C5215" s="47" t="s">
        <v>81</v>
      </c>
      <c r="D5215" s="47" t="s">
        <v>17574</v>
      </c>
      <c r="E5215" s="47" t="s">
        <v>8027</v>
      </c>
      <c r="F5215" s="47" t="s">
        <v>8028</v>
      </c>
      <c r="G5215" s="48" t="s">
        <v>8029</v>
      </c>
    </row>
    <row r="5216" spans="1:7">
      <c r="A5216" s="46">
        <v>2013</v>
      </c>
      <c r="B5216" s="47" t="s">
        <v>58</v>
      </c>
      <c r="C5216" s="47" t="s">
        <v>81</v>
      </c>
      <c r="D5216" s="47" t="s">
        <v>17574</v>
      </c>
      <c r="E5216" s="47" t="s">
        <v>8030</v>
      </c>
      <c r="F5216" s="47" t="s">
        <v>8031</v>
      </c>
      <c r="G5216" s="48">
        <v>1039224022</v>
      </c>
    </row>
    <row r="5217" spans="1:7">
      <c r="A5217" s="46">
        <v>2013</v>
      </c>
      <c r="B5217" s="47" t="s">
        <v>58</v>
      </c>
      <c r="C5217" s="47" t="s">
        <v>81</v>
      </c>
      <c r="D5217" s="47" t="s">
        <v>0</v>
      </c>
      <c r="E5217" s="47" t="s">
        <v>8032</v>
      </c>
      <c r="F5217" s="47" t="s">
        <v>8033</v>
      </c>
      <c r="G5217" s="48" t="s">
        <v>8026</v>
      </c>
    </row>
    <row r="5218" spans="1:7">
      <c r="A5218" s="46">
        <v>2013</v>
      </c>
      <c r="B5218" s="47" t="s">
        <v>58</v>
      </c>
      <c r="C5218" s="47" t="s">
        <v>81</v>
      </c>
      <c r="D5218" s="47" t="s">
        <v>17574</v>
      </c>
      <c r="E5218" s="47" t="s">
        <v>8034</v>
      </c>
      <c r="F5218" s="47" t="s">
        <v>8035</v>
      </c>
      <c r="G5218" s="48" t="s">
        <v>8036</v>
      </c>
    </row>
    <row r="5219" spans="1:7">
      <c r="A5219" s="46">
        <v>2013</v>
      </c>
      <c r="B5219" s="47" t="s">
        <v>58</v>
      </c>
      <c r="C5219" s="47" t="s">
        <v>69</v>
      </c>
      <c r="D5219" s="47" t="s">
        <v>17574</v>
      </c>
      <c r="E5219" s="47" t="s">
        <v>3604</v>
      </c>
      <c r="F5219" s="47" t="s">
        <v>8037</v>
      </c>
      <c r="G5219" s="48" t="s">
        <v>8038</v>
      </c>
    </row>
    <row r="5220" spans="1:7">
      <c r="A5220" s="46">
        <v>2013</v>
      </c>
      <c r="B5220" s="47" t="s">
        <v>58</v>
      </c>
      <c r="C5220" s="47" t="s">
        <v>69</v>
      </c>
      <c r="D5220" s="47" t="s">
        <v>17574</v>
      </c>
      <c r="E5220" s="47" t="s">
        <v>8039</v>
      </c>
      <c r="F5220" s="47" t="s">
        <v>8040</v>
      </c>
      <c r="G5220" s="48" t="s">
        <v>8041</v>
      </c>
    </row>
    <row r="5221" spans="1:7">
      <c r="A5221" s="46">
        <v>2013</v>
      </c>
      <c r="B5221" s="47" t="s">
        <v>58</v>
      </c>
      <c r="C5221" s="47" t="s">
        <v>69</v>
      </c>
      <c r="D5221" s="47" t="s">
        <v>0</v>
      </c>
      <c r="E5221" s="47" t="s">
        <v>8042</v>
      </c>
      <c r="F5221" s="47" t="s">
        <v>8043</v>
      </c>
      <c r="G5221" s="48" t="s">
        <v>8044</v>
      </c>
    </row>
    <row r="5222" spans="1:7">
      <c r="A5222" s="46">
        <v>2013</v>
      </c>
      <c r="B5222" s="47" t="s">
        <v>58</v>
      </c>
      <c r="C5222" s="47" t="s">
        <v>69</v>
      </c>
      <c r="D5222" s="47" t="s">
        <v>17574</v>
      </c>
      <c r="E5222" s="47" t="s">
        <v>8045</v>
      </c>
      <c r="F5222" s="47" t="s">
        <v>8046</v>
      </c>
      <c r="G5222" s="48" t="s">
        <v>8047</v>
      </c>
    </row>
    <row r="5223" spans="1:7">
      <c r="A5223" s="46">
        <v>2013</v>
      </c>
      <c r="B5223" s="47" t="s">
        <v>58</v>
      </c>
      <c r="C5223" s="47" t="s">
        <v>69</v>
      </c>
      <c r="D5223" s="47" t="s">
        <v>0</v>
      </c>
      <c r="E5223" s="47" t="s">
        <v>8048</v>
      </c>
      <c r="F5223" s="47" t="s">
        <v>8049</v>
      </c>
      <c r="G5223" s="48" t="s">
        <v>8050</v>
      </c>
    </row>
    <row r="5224" spans="1:7">
      <c r="A5224" s="46">
        <v>2013</v>
      </c>
      <c r="B5224" s="47" t="s">
        <v>58</v>
      </c>
      <c r="C5224" s="47" t="s">
        <v>69</v>
      </c>
      <c r="D5224" s="47" t="s">
        <v>17574</v>
      </c>
      <c r="E5224" s="47" t="s">
        <v>8051</v>
      </c>
      <c r="F5224" s="47" t="s">
        <v>8052</v>
      </c>
      <c r="G5224" s="48" t="s">
        <v>8053</v>
      </c>
    </row>
    <row r="5225" spans="1:7">
      <c r="A5225" s="46">
        <v>2013</v>
      </c>
      <c r="B5225" s="47" t="s">
        <v>58</v>
      </c>
      <c r="C5225" s="47" t="s">
        <v>69</v>
      </c>
      <c r="D5225" s="47" t="s">
        <v>0</v>
      </c>
      <c r="E5225" s="47" t="s">
        <v>8054</v>
      </c>
      <c r="F5225" s="47" t="s">
        <v>8055</v>
      </c>
      <c r="G5225" s="48" t="s">
        <v>8056</v>
      </c>
    </row>
    <row r="5226" spans="1:7">
      <c r="A5226" s="46">
        <v>2013</v>
      </c>
      <c r="B5226" s="47" t="s">
        <v>58</v>
      </c>
      <c r="C5226" s="47" t="s">
        <v>73</v>
      </c>
      <c r="D5226" s="47" t="s">
        <v>0</v>
      </c>
      <c r="E5226" s="47" t="s">
        <v>8057</v>
      </c>
      <c r="F5226" s="47" t="s">
        <v>8058</v>
      </c>
      <c r="G5226" s="48" t="s">
        <v>8059</v>
      </c>
    </row>
    <row r="5227" spans="1:7">
      <c r="A5227" s="46">
        <v>2013</v>
      </c>
      <c r="B5227" s="47" t="s">
        <v>58</v>
      </c>
      <c r="C5227" s="47" t="s">
        <v>73</v>
      </c>
      <c r="D5227" s="47" t="s">
        <v>17574</v>
      </c>
      <c r="E5227" s="47" t="s">
        <v>8060</v>
      </c>
      <c r="F5227" s="47" t="s">
        <v>8061</v>
      </c>
      <c r="G5227" s="48" t="s">
        <v>8062</v>
      </c>
    </row>
    <row r="5228" spans="1:7">
      <c r="A5228" s="46">
        <v>2013</v>
      </c>
      <c r="B5228" s="47" t="s">
        <v>58</v>
      </c>
      <c r="C5228" s="47" t="s">
        <v>73</v>
      </c>
      <c r="D5228" s="47" t="s">
        <v>17574</v>
      </c>
      <c r="E5228" s="47" t="s">
        <v>8063</v>
      </c>
      <c r="F5228" s="47" t="s">
        <v>8064</v>
      </c>
      <c r="G5228" s="48" t="s">
        <v>8065</v>
      </c>
    </row>
    <row r="5229" spans="1:7">
      <c r="A5229" s="46">
        <v>2013</v>
      </c>
      <c r="B5229" s="47" t="s">
        <v>58</v>
      </c>
      <c r="C5229" s="47" t="s">
        <v>73</v>
      </c>
      <c r="D5229" s="47" t="s">
        <v>17574</v>
      </c>
      <c r="E5229" s="47" t="s">
        <v>8066</v>
      </c>
      <c r="F5229" s="47" t="s">
        <v>8067</v>
      </c>
      <c r="G5229" s="48" t="s">
        <v>8068</v>
      </c>
    </row>
    <row r="5230" spans="1:7">
      <c r="A5230" s="46">
        <v>2013</v>
      </c>
      <c r="B5230" s="47" t="s">
        <v>58</v>
      </c>
      <c r="C5230" s="47" t="s">
        <v>73</v>
      </c>
      <c r="D5230" s="47" t="s">
        <v>0</v>
      </c>
      <c r="E5230" s="47" t="s">
        <v>8069</v>
      </c>
      <c r="F5230" s="47" t="s">
        <v>8070</v>
      </c>
      <c r="G5230" s="48" t="s">
        <v>8071</v>
      </c>
    </row>
    <row r="5231" spans="1:7">
      <c r="A5231" s="46">
        <v>2013</v>
      </c>
      <c r="B5231" s="47" t="s">
        <v>58</v>
      </c>
      <c r="C5231" s="47" t="s">
        <v>73</v>
      </c>
      <c r="D5231" s="47" t="s">
        <v>0</v>
      </c>
      <c r="E5231" s="47" t="s">
        <v>8072</v>
      </c>
      <c r="F5231" s="47" t="s">
        <v>8073</v>
      </c>
      <c r="G5231" s="48" t="s">
        <v>8074</v>
      </c>
    </row>
    <row r="5232" spans="1:7">
      <c r="A5232" s="46">
        <v>2013</v>
      </c>
      <c r="B5232" s="47" t="s">
        <v>58</v>
      </c>
      <c r="C5232" s="47" t="s">
        <v>73</v>
      </c>
      <c r="D5232" s="47" t="s">
        <v>0</v>
      </c>
      <c r="E5232" s="47" t="s">
        <v>8075</v>
      </c>
      <c r="F5232" s="47" t="s">
        <v>8076</v>
      </c>
      <c r="G5232" s="48" t="s">
        <v>8077</v>
      </c>
    </row>
    <row r="5233" spans="1:7">
      <c r="A5233" s="46">
        <v>2013</v>
      </c>
      <c r="B5233" s="47" t="s">
        <v>58</v>
      </c>
      <c r="C5233" s="47" t="s">
        <v>75</v>
      </c>
      <c r="D5233" s="47" t="s">
        <v>17574</v>
      </c>
      <c r="E5233" s="47" t="s">
        <v>2362</v>
      </c>
      <c r="F5233" s="47" t="s">
        <v>8078</v>
      </c>
      <c r="G5233" s="48" t="s">
        <v>8079</v>
      </c>
    </row>
    <row r="5234" spans="1:7">
      <c r="A5234" s="46">
        <v>2013</v>
      </c>
      <c r="B5234" s="47" t="s">
        <v>58</v>
      </c>
      <c r="C5234" s="47" t="s">
        <v>67</v>
      </c>
      <c r="D5234" s="47" t="s">
        <v>0</v>
      </c>
      <c r="E5234" s="47" t="s">
        <v>8080</v>
      </c>
      <c r="F5234" s="47" t="s">
        <v>8081</v>
      </c>
      <c r="G5234" s="48" t="s">
        <v>8082</v>
      </c>
    </row>
    <row r="5235" spans="1:7">
      <c r="A5235" s="46">
        <v>2013</v>
      </c>
      <c r="B5235" s="47" t="s">
        <v>58</v>
      </c>
      <c r="C5235" s="47" t="s">
        <v>67</v>
      </c>
      <c r="D5235" s="47" t="s">
        <v>17574</v>
      </c>
      <c r="E5235" s="47" t="s">
        <v>8083</v>
      </c>
      <c r="F5235" s="47" t="s">
        <v>8084</v>
      </c>
      <c r="G5235" s="48" t="s">
        <v>664</v>
      </c>
    </row>
    <row r="5236" spans="1:7">
      <c r="A5236" s="46">
        <v>2013</v>
      </c>
      <c r="B5236" s="47" t="s">
        <v>58</v>
      </c>
      <c r="C5236" s="47" t="s">
        <v>67</v>
      </c>
      <c r="D5236" s="47" t="s">
        <v>17574</v>
      </c>
      <c r="E5236" s="47" t="s">
        <v>8085</v>
      </c>
      <c r="F5236" s="47" t="s">
        <v>8086</v>
      </c>
      <c r="G5236" s="48" t="s">
        <v>8087</v>
      </c>
    </row>
    <row r="5237" spans="1:7">
      <c r="A5237" s="46">
        <v>2013</v>
      </c>
      <c r="B5237" s="47" t="s">
        <v>58</v>
      </c>
      <c r="C5237" s="47" t="s">
        <v>89</v>
      </c>
      <c r="D5237" s="47" t="s">
        <v>0</v>
      </c>
      <c r="E5237" s="47" t="s">
        <v>8088</v>
      </c>
      <c r="F5237" s="47" t="s">
        <v>8089</v>
      </c>
      <c r="G5237" s="48" t="s">
        <v>8090</v>
      </c>
    </row>
    <row r="5238" spans="1:7">
      <c r="A5238" s="46">
        <v>2013</v>
      </c>
      <c r="B5238" s="47" t="s">
        <v>58</v>
      </c>
      <c r="C5238" s="47" t="s">
        <v>89</v>
      </c>
      <c r="D5238" s="47" t="s">
        <v>0</v>
      </c>
      <c r="E5238" s="47" t="s">
        <v>8091</v>
      </c>
      <c r="F5238" s="47" t="s">
        <v>8092</v>
      </c>
      <c r="G5238" s="48" t="s">
        <v>8093</v>
      </c>
    </row>
    <row r="5239" spans="1:7">
      <c r="A5239" s="46">
        <v>2013</v>
      </c>
      <c r="B5239" s="47" t="s">
        <v>58</v>
      </c>
      <c r="C5239" s="47" t="s">
        <v>89</v>
      </c>
      <c r="D5239" s="47" t="s">
        <v>0</v>
      </c>
      <c r="E5239" s="47" t="s">
        <v>8094</v>
      </c>
      <c r="F5239" s="47" t="s">
        <v>8095</v>
      </c>
      <c r="G5239" s="48" t="s">
        <v>8096</v>
      </c>
    </row>
    <row r="5240" spans="1:7">
      <c r="A5240" s="46">
        <v>2013</v>
      </c>
      <c r="B5240" s="47" t="s">
        <v>58</v>
      </c>
      <c r="C5240" s="47" t="s">
        <v>89</v>
      </c>
      <c r="D5240" s="47" t="s">
        <v>17574</v>
      </c>
      <c r="E5240" s="47" t="s">
        <v>8097</v>
      </c>
      <c r="F5240" s="47" t="s">
        <v>8098</v>
      </c>
      <c r="G5240" s="48" t="s">
        <v>8099</v>
      </c>
    </row>
    <row r="5241" spans="1:7">
      <c r="A5241" s="46">
        <v>2013</v>
      </c>
      <c r="B5241" s="47" t="s">
        <v>58</v>
      </c>
      <c r="C5241" s="47" t="s">
        <v>89</v>
      </c>
      <c r="D5241" s="47" t="s">
        <v>0</v>
      </c>
      <c r="E5241" s="47" t="s">
        <v>8100</v>
      </c>
      <c r="F5241" s="47" t="s">
        <v>8101</v>
      </c>
      <c r="G5241" s="48" t="s">
        <v>8102</v>
      </c>
    </row>
    <row r="5242" spans="1:7">
      <c r="A5242" s="46">
        <v>2013</v>
      </c>
      <c r="B5242" s="47" t="s">
        <v>58</v>
      </c>
      <c r="C5242" s="47" t="s">
        <v>86</v>
      </c>
      <c r="D5242" s="47" t="s">
        <v>0</v>
      </c>
      <c r="E5242" s="47" t="s">
        <v>8103</v>
      </c>
      <c r="F5242" s="47" t="s">
        <v>8104</v>
      </c>
      <c r="G5242" s="48" t="s">
        <v>8105</v>
      </c>
    </row>
    <row r="5243" spans="1:7">
      <c r="A5243" s="46">
        <v>2013</v>
      </c>
      <c r="B5243" s="47" t="s">
        <v>58</v>
      </c>
      <c r="C5243" s="47" t="s">
        <v>83</v>
      </c>
      <c r="D5243" s="47" t="s">
        <v>17574</v>
      </c>
      <c r="E5243" s="47" t="s">
        <v>8106</v>
      </c>
      <c r="F5243" s="47" t="s">
        <v>8107</v>
      </c>
      <c r="G5243" s="48" t="s">
        <v>8108</v>
      </c>
    </row>
    <row r="5244" spans="1:7">
      <c r="A5244" s="46">
        <v>2013</v>
      </c>
      <c r="B5244" s="47" t="s">
        <v>58</v>
      </c>
      <c r="C5244" s="47" t="s">
        <v>83</v>
      </c>
      <c r="D5244" s="47" t="s">
        <v>0</v>
      </c>
      <c r="E5244" s="47" t="s">
        <v>8110</v>
      </c>
      <c r="F5244" s="47" t="s">
        <v>8111</v>
      </c>
      <c r="G5244" s="48" t="s">
        <v>8112</v>
      </c>
    </row>
    <row r="5245" spans="1:7">
      <c r="A5245" s="46">
        <v>2013</v>
      </c>
      <c r="B5245" s="47" t="s">
        <v>58</v>
      </c>
      <c r="C5245" s="47" t="s">
        <v>83</v>
      </c>
      <c r="D5245" s="47" t="s">
        <v>17574</v>
      </c>
      <c r="E5245" s="47" t="s">
        <v>8113</v>
      </c>
      <c r="F5245" s="47" t="s">
        <v>8114</v>
      </c>
      <c r="G5245" s="48" t="s">
        <v>8109</v>
      </c>
    </row>
    <row r="5246" spans="1:7">
      <c r="A5246" s="46">
        <v>2013</v>
      </c>
      <c r="B5246" s="47" t="s">
        <v>58</v>
      </c>
      <c r="C5246" s="47" t="s">
        <v>72</v>
      </c>
      <c r="D5246" s="47" t="s">
        <v>0</v>
      </c>
      <c r="E5246" s="47" t="s">
        <v>8115</v>
      </c>
      <c r="F5246" s="47" t="s">
        <v>8116</v>
      </c>
      <c r="G5246" s="48" t="s">
        <v>8117</v>
      </c>
    </row>
    <row r="5247" spans="1:7">
      <c r="A5247" s="46">
        <v>2013</v>
      </c>
      <c r="B5247" s="47" t="s">
        <v>58</v>
      </c>
      <c r="C5247" s="47" t="s">
        <v>72</v>
      </c>
      <c r="D5247" s="47" t="s">
        <v>0</v>
      </c>
      <c r="E5247" s="47" t="s">
        <v>8118</v>
      </c>
      <c r="F5247" s="47" t="s">
        <v>8119</v>
      </c>
      <c r="G5247" s="48"/>
    </row>
    <row r="5248" spans="1:7">
      <c r="A5248" s="46">
        <v>2013</v>
      </c>
      <c r="B5248" s="47" t="s">
        <v>58</v>
      </c>
      <c r="C5248" s="47" t="s">
        <v>72</v>
      </c>
      <c r="D5248" s="47" t="s">
        <v>0</v>
      </c>
      <c r="E5248" s="47" t="s">
        <v>8120</v>
      </c>
      <c r="F5248" s="47" t="s">
        <v>8121</v>
      </c>
      <c r="G5248" s="48" t="s">
        <v>8122</v>
      </c>
    </row>
    <row r="5249" spans="1:7">
      <c r="A5249" s="46">
        <v>2013</v>
      </c>
      <c r="B5249" s="47" t="s">
        <v>58</v>
      </c>
      <c r="C5249" s="47" t="s">
        <v>72</v>
      </c>
      <c r="D5249" s="47" t="s">
        <v>0</v>
      </c>
      <c r="E5249" s="47" t="s">
        <v>8123</v>
      </c>
      <c r="F5249" s="47" t="s">
        <v>8124</v>
      </c>
      <c r="G5249" s="48" t="s">
        <v>8125</v>
      </c>
    </row>
    <row r="5250" spans="1:7">
      <c r="A5250" s="46">
        <v>2013</v>
      </c>
      <c r="B5250" s="47" t="s">
        <v>58</v>
      </c>
      <c r="C5250" s="47" t="s">
        <v>85</v>
      </c>
      <c r="D5250" s="47" t="s">
        <v>0</v>
      </c>
      <c r="E5250" s="47" t="s">
        <v>8126</v>
      </c>
      <c r="F5250" s="47" t="s">
        <v>8127</v>
      </c>
      <c r="G5250" s="48" t="s">
        <v>8128</v>
      </c>
    </row>
    <row r="5251" spans="1:7">
      <c r="A5251" s="46">
        <v>2013</v>
      </c>
      <c r="B5251" s="47" t="s">
        <v>58</v>
      </c>
      <c r="C5251" s="47" t="s">
        <v>85</v>
      </c>
      <c r="D5251" s="47" t="s">
        <v>0</v>
      </c>
      <c r="E5251" s="47" t="s">
        <v>8129</v>
      </c>
      <c r="F5251" s="47" t="s">
        <v>8130</v>
      </c>
      <c r="G5251" s="48" t="s">
        <v>8131</v>
      </c>
    </row>
    <row r="5252" spans="1:7">
      <c r="A5252" s="46">
        <v>2013</v>
      </c>
      <c r="B5252" s="47" t="s">
        <v>58</v>
      </c>
      <c r="C5252" s="47" t="s">
        <v>85</v>
      </c>
      <c r="D5252" s="47" t="s">
        <v>0</v>
      </c>
      <c r="E5252" s="47" t="s">
        <v>8132</v>
      </c>
      <c r="F5252" s="47" t="s">
        <v>8133</v>
      </c>
      <c r="G5252" s="48" t="s">
        <v>8134</v>
      </c>
    </row>
    <row r="5253" spans="1:7">
      <c r="A5253" s="46">
        <v>2013</v>
      </c>
      <c r="B5253" s="47" t="s">
        <v>58</v>
      </c>
      <c r="C5253" s="47" t="s">
        <v>85</v>
      </c>
      <c r="D5253" s="47" t="s">
        <v>0</v>
      </c>
      <c r="E5253" s="47" t="s">
        <v>8135</v>
      </c>
      <c r="F5253" s="47" t="s">
        <v>8136</v>
      </c>
      <c r="G5253" s="48" t="s">
        <v>8137</v>
      </c>
    </row>
    <row r="5254" spans="1:7">
      <c r="A5254" s="46">
        <v>2013</v>
      </c>
      <c r="B5254" s="47" t="s">
        <v>58</v>
      </c>
      <c r="C5254" s="47" t="s">
        <v>85</v>
      </c>
      <c r="D5254" s="47" t="s">
        <v>0</v>
      </c>
      <c r="E5254" s="47" t="s">
        <v>8138</v>
      </c>
      <c r="F5254" s="47" t="s">
        <v>8139</v>
      </c>
      <c r="G5254" s="48" t="s">
        <v>8140</v>
      </c>
    </row>
    <row r="5255" spans="1:7">
      <c r="A5255" s="46">
        <v>2013</v>
      </c>
      <c r="B5255" s="47" t="s">
        <v>58</v>
      </c>
      <c r="C5255" s="47" t="s">
        <v>85</v>
      </c>
      <c r="D5255" s="47" t="s">
        <v>0</v>
      </c>
      <c r="E5255" s="47" t="s">
        <v>8141</v>
      </c>
      <c r="F5255" s="47" t="s">
        <v>8142</v>
      </c>
      <c r="G5255" s="48" t="s">
        <v>8143</v>
      </c>
    </row>
    <row r="5256" spans="1:7">
      <c r="A5256" s="46">
        <v>2013</v>
      </c>
      <c r="B5256" s="47" t="s">
        <v>58</v>
      </c>
      <c r="C5256" s="47" t="s">
        <v>85</v>
      </c>
      <c r="D5256" s="47" t="s">
        <v>0</v>
      </c>
      <c r="E5256" s="47" t="s">
        <v>8144</v>
      </c>
      <c r="F5256" s="47" t="s">
        <v>8145</v>
      </c>
      <c r="G5256" s="48" t="s">
        <v>8146</v>
      </c>
    </row>
    <row r="5257" spans="1:7">
      <c r="A5257" s="46">
        <v>2013</v>
      </c>
      <c r="B5257" s="47" t="s">
        <v>58</v>
      </c>
      <c r="C5257" s="47" t="s">
        <v>85</v>
      </c>
      <c r="D5257" s="47" t="s">
        <v>0</v>
      </c>
      <c r="E5257" s="47" t="s">
        <v>8147</v>
      </c>
      <c r="F5257" s="47" t="s">
        <v>8148</v>
      </c>
      <c r="G5257" s="48" t="s">
        <v>3991</v>
      </c>
    </row>
    <row r="5258" spans="1:7">
      <c r="A5258" s="46">
        <v>2013</v>
      </c>
      <c r="B5258" s="47" t="s">
        <v>58</v>
      </c>
      <c r="C5258" s="47" t="s">
        <v>62</v>
      </c>
      <c r="D5258" s="47" t="s">
        <v>0</v>
      </c>
      <c r="E5258" s="47" t="s">
        <v>8149</v>
      </c>
      <c r="F5258" s="47" t="s">
        <v>8150</v>
      </c>
      <c r="G5258" s="48" t="s">
        <v>8151</v>
      </c>
    </row>
    <row r="5259" spans="1:7">
      <c r="A5259" s="46">
        <v>2013</v>
      </c>
      <c r="B5259" s="47" t="s">
        <v>58</v>
      </c>
      <c r="C5259" s="47" t="s">
        <v>62</v>
      </c>
      <c r="D5259" s="47" t="s">
        <v>0</v>
      </c>
      <c r="E5259" s="47" t="s">
        <v>8152</v>
      </c>
      <c r="F5259" s="47" t="s">
        <v>8153</v>
      </c>
      <c r="G5259" s="48" t="s">
        <v>8154</v>
      </c>
    </row>
    <row r="5260" spans="1:7">
      <c r="A5260" s="46">
        <v>2013</v>
      </c>
      <c r="B5260" s="47" t="s">
        <v>58</v>
      </c>
      <c r="C5260" s="47" t="s">
        <v>62</v>
      </c>
      <c r="D5260" s="47" t="s">
        <v>0</v>
      </c>
      <c r="E5260" s="47" t="s">
        <v>8155</v>
      </c>
      <c r="F5260" s="47" t="s">
        <v>8156</v>
      </c>
      <c r="G5260" s="48" t="s">
        <v>8157</v>
      </c>
    </row>
    <row r="5261" spans="1:7">
      <c r="A5261" s="46">
        <v>2013</v>
      </c>
      <c r="B5261" s="47" t="s">
        <v>58</v>
      </c>
      <c r="C5261" s="47" t="s">
        <v>62</v>
      </c>
      <c r="D5261" s="47" t="s">
        <v>0</v>
      </c>
      <c r="E5261" s="47" t="s">
        <v>8158</v>
      </c>
      <c r="F5261" s="47" t="s">
        <v>8156</v>
      </c>
      <c r="G5261" s="48" t="s">
        <v>8159</v>
      </c>
    </row>
    <row r="5262" spans="1:7">
      <c r="A5262" s="46">
        <v>2013</v>
      </c>
      <c r="B5262" s="47" t="s">
        <v>58</v>
      </c>
      <c r="C5262" s="47" t="s">
        <v>62</v>
      </c>
      <c r="D5262" s="47" t="s">
        <v>0</v>
      </c>
      <c r="E5262" s="47" t="s">
        <v>8160</v>
      </c>
      <c r="F5262" s="47" t="s">
        <v>8161</v>
      </c>
      <c r="G5262" s="48" t="s">
        <v>8162</v>
      </c>
    </row>
    <row r="5263" spans="1:7">
      <c r="A5263" s="46">
        <v>2013</v>
      </c>
      <c r="B5263" s="47" t="s">
        <v>58</v>
      </c>
      <c r="C5263" s="47" t="s">
        <v>62</v>
      </c>
      <c r="D5263" s="47" t="s">
        <v>17574</v>
      </c>
      <c r="E5263" s="47" t="s">
        <v>8163</v>
      </c>
      <c r="F5263" s="47" t="s">
        <v>8164</v>
      </c>
      <c r="G5263" s="48" t="s">
        <v>8165</v>
      </c>
    </row>
    <row r="5264" spans="1:7">
      <c r="A5264" s="46">
        <v>2013</v>
      </c>
      <c r="B5264" s="47" t="s">
        <v>58</v>
      </c>
      <c r="C5264" s="47" t="s">
        <v>66</v>
      </c>
      <c r="D5264" s="47" t="s">
        <v>0</v>
      </c>
      <c r="E5264" s="47" t="s">
        <v>8166</v>
      </c>
      <c r="F5264" s="47" t="s">
        <v>8167</v>
      </c>
      <c r="G5264" s="48" t="s">
        <v>8168</v>
      </c>
    </row>
    <row r="5265" spans="1:7">
      <c r="A5265" s="46">
        <v>2013</v>
      </c>
      <c r="B5265" s="47" t="s">
        <v>58</v>
      </c>
      <c r="C5265" s="47" t="s">
        <v>66</v>
      </c>
      <c r="D5265" s="47" t="s">
        <v>0</v>
      </c>
      <c r="E5265" s="47" t="s">
        <v>8169</v>
      </c>
      <c r="F5265" s="47" t="s">
        <v>8170</v>
      </c>
      <c r="G5265" s="48" t="s">
        <v>8171</v>
      </c>
    </row>
    <row r="5266" spans="1:7">
      <c r="A5266" s="46">
        <v>2013</v>
      </c>
      <c r="B5266" s="47" t="s">
        <v>58</v>
      </c>
      <c r="C5266" s="47" t="s">
        <v>66</v>
      </c>
      <c r="D5266" s="47" t="s">
        <v>0</v>
      </c>
      <c r="E5266" s="47" t="s">
        <v>8172</v>
      </c>
      <c r="F5266" s="47" t="s">
        <v>8173</v>
      </c>
      <c r="G5266" s="48" t="s">
        <v>8174</v>
      </c>
    </row>
    <row r="5267" spans="1:7">
      <c r="A5267" s="46">
        <v>2013</v>
      </c>
      <c r="B5267" s="47" t="s">
        <v>58</v>
      </c>
      <c r="C5267" s="47" t="s">
        <v>66</v>
      </c>
      <c r="D5267" s="47" t="s">
        <v>0</v>
      </c>
      <c r="E5267" s="47" t="s">
        <v>8175</v>
      </c>
      <c r="F5267" s="47" t="s">
        <v>8176</v>
      </c>
      <c r="G5267" s="48" t="s">
        <v>8177</v>
      </c>
    </row>
    <row r="5268" spans="1:7">
      <c r="A5268" s="46">
        <v>2013</v>
      </c>
      <c r="B5268" s="47" t="s">
        <v>58</v>
      </c>
      <c r="C5268" s="47" t="s">
        <v>66</v>
      </c>
      <c r="D5268" s="47" t="s">
        <v>0</v>
      </c>
      <c r="E5268" s="47" t="s">
        <v>8178</v>
      </c>
      <c r="F5268" s="47" t="s">
        <v>8179</v>
      </c>
      <c r="G5268" s="48" t="s">
        <v>8180</v>
      </c>
    </row>
    <row r="5269" spans="1:7">
      <c r="A5269" s="46">
        <v>2013</v>
      </c>
      <c r="B5269" s="47" t="s">
        <v>58</v>
      </c>
      <c r="C5269" s="47" t="s">
        <v>66</v>
      </c>
      <c r="D5269" s="47" t="s">
        <v>0</v>
      </c>
      <c r="E5269" s="47" t="s">
        <v>8181</v>
      </c>
      <c r="F5269" s="47" t="s">
        <v>8182</v>
      </c>
      <c r="G5269" s="48" t="s">
        <v>8183</v>
      </c>
    </row>
    <row r="5270" spans="1:7">
      <c r="A5270" s="46">
        <v>2013</v>
      </c>
      <c r="B5270" s="47" t="s">
        <v>58</v>
      </c>
      <c r="C5270" s="47" t="s">
        <v>66</v>
      </c>
      <c r="D5270" s="47" t="s">
        <v>0</v>
      </c>
      <c r="E5270" s="47" t="s">
        <v>8184</v>
      </c>
      <c r="F5270" s="47" t="s">
        <v>8185</v>
      </c>
      <c r="G5270" s="48" t="s">
        <v>8186</v>
      </c>
    </row>
    <row r="5271" spans="1:7">
      <c r="A5271" s="46">
        <v>2013</v>
      </c>
      <c r="B5271" s="47" t="s">
        <v>58</v>
      </c>
      <c r="C5271" s="47" t="s">
        <v>65</v>
      </c>
      <c r="D5271" s="47" t="s">
        <v>17574</v>
      </c>
      <c r="E5271" s="47" t="s">
        <v>8187</v>
      </c>
      <c r="F5271" s="47" t="s">
        <v>8188</v>
      </c>
      <c r="G5271" s="48" t="s">
        <v>8189</v>
      </c>
    </row>
    <row r="5272" spans="1:7">
      <c r="A5272" s="46">
        <v>2013</v>
      </c>
      <c r="B5272" s="47" t="s">
        <v>58</v>
      </c>
      <c r="C5272" s="47" t="s">
        <v>65</v>
      </c>
      <c r="D5272" s="47" t="s">
        <v>0</v>
      </c>
      <c r="E5272" s="47" t="s">
        <v>8190</v>
      </c>
      <c r="F5272" s="47" t="s">
        <v>8191</v>
      </c>
      <c r="G5272" s="48" t="s">
        <v>8192</v>
      </c>
    </row>
    <row r="5273" spans="1:7">
      <c r="A5273" s="46">
        <v>2013</v>
      </c>
      <c r="B5273" s="47" t="s">
        <v>58</v>
      </c>
      <c r="C5273" s="47" t="s">
        <v>65</v>
      </c>
      <c r="D5273" s="47" t="s">
        <v>0</v>
      </c>
      <c r="E5273" s="47" t="s">
        <v>8193</v>
      </c>
      <c r="F5273" s="47" t="s">
        <v>8194</v>
      </c>
      <c r="G5273" s="48" t="s">
        <v>8195</v>
      </c>
    </row>
    <row r="5274" spans="1:7">
      <c r="A5274" s="46">
        <v>2013</v>
      </c>
      <c r="B5274" s="47" t="s">
        <v>58</v>
      </c>
      <c r="C5274" s="47" t="s">
        <v>65</v>
      </c>
      <c r="D5274" s="47" t="s">
        <v>17574</v>
      </c>
      <c r="E5274" s="47" t="s">
        <v>8196</v>
      </c>
      <c r="F5274" s="47" t="s">
        <v>8197</v>
      </c>
      <c r="G5274" s="48" t="s">
        <v>8198</v>
      </c>
    </row>
    <row r="5275" spans="1:7">
      <c r="A5275" s="46">
        <v>2013</v>
      </c>
      <c r="B5275" s="47" t="s">
        <v>58</v>
      </c>
      <c r="C5275" s="47" t="s">
        <v>65</v>
      </c>
      <c r="D5275" s="47" t="s">
        <v>17574</v>
      </c>
      <c r="E5275" s="47" t="s">
        <v>8199</v>
      </c>
      <c r="F5275" s="47" t="s">
        <v>8200</v>
      </c>
      <c r="G5275" s="48" t="s">
        <v>8201</v>
      </c>
    </row>
    <row r="5276" spans="1:7">
      <c r="A5276" s="46">
        <v>2013</v>
      </c>
      <c r="B5276" s="47" t="s">
        <v>58</v>
      </c>
      <c r="C5276" s="47" t="s">
        <v>65</v>
      </c>
      <c r="D5276" s="47" t="s">
        <v>0</v>
      </c>
      <c r="E5276" s="47" t="s">
        <v>8202</v>
      </c>
      <c r="F5276" s="47" t="s">
        <v>8203</v>
      </c>
      <c r="G5276" s="48" t="s">
        <v>8204</v>
      </c>
    </row>
    <row r="5277" spans="1:7">
      <c r="A5277" s="46">
        <v>2013</v>
      </c>
      <c r="B5277" s="47" t="s">
        <v>58</v>
      </c>
      <c r="C5277" s="47" t="s">
        <v>84</v>
      </c>
      <c r="D5277" s="47" t="s">
        <v>0</v>
      </c>
      <c r="E5277" s="47" t="s">
        <v>8205</v>
      </c>
      <c r="F5277" s="47" t="s">
        <v>8206</v>
      </c>
      <c r="G5277" s="48" t="s">
        <v>8207</v>
      </c>
    </row>
    <row r="5278" spans="1:7">
      <c r="A5278" s="46">
        <v>2013</v>
      </c>
      <c r="B5278" s="47" t="s">
        <v>58</v>
      </c>
      <c r="C5278" s="47" t="s">
        <v>84</v>
      </c>
      <c r="D5278" s="47" t="s">
        <v>17574</v>
      </c>
      <c r="E5278" s="47" t="s">
        <v>4488</v>
      </c>
      <c r="F5278" s="47" t="s">
        <v>8208</v>
      </c>
      <c r="G5278" s="48" t="s">
        <v>8209</v>
      </c>
    </row>
    <row r="5279" spans="1:7">
      <c r="A5279" s="46">
        <v>2013</v>
      </c>
      <c r="B5279" s="47" t="s">
        <v>58</v>
      </c>
      <c r="C5279" s="47" t="s">
        <v>80</v>
      </c>
      <c r="D5279" s="47" t="s">
        <v>0</v>
      </c>
      <c r="E5279" s="47" t="s">
        <v>8210</v>
      </c>
      <c r="F5279" s="47" t="s">
        <v>8211</v>
      </c>
      <c r="G5279" s="48" t="s">
        <v>8212</v>
      </c>
    </row>
    <row r="5280" spans="1:7">
      <c r="A5280" s="46">
        <v>2013</v>
      </c>
      <c r="B5280" s="47" t="s">
        <v>58</v>
      </c>
      <c r="C5280" s="47" t="s">
        <v>80</v>
      </c>
      <c r="D5280" s="47" t="s">
        <v>0</v>
      </c>
      <c r="E5280" s="47" t="s">
        <v>8213</v>
      </c>
      <c r="F5280" s="47" t="s">
        <v>8214</v>
      </c>
      <c r="G5280" s="48" t="s">
        <v>8215</v>
      </c>
    </row>
    <row r="5281" spans="1:7">
      <c r="A5281" s="46">
        <v>2013</v>
      </c>
      <c r="B5281" s="47" t="s">
        <v>58</v>
      </c>
      <c r="C5281" s="47" t="s">
        <v>80</v>
      </c>
      <c r="D5281" s="47" t="s">
        <v>17574</v>
      </c>
      <c r="E5281" s="47" t="s">
        <v>680</v>
      </c>
      <c r="F5281" s="47" t="s">
        <v>8216</v>
      </c>
      <c r="G5281" s="48" t="s">
        <v>8217</v>
      </c>
    </row>
    <row r="5282" spans="1:7">
      <c r="A5282" s="46">
        <v>2013</v>
      </c>
      <c r="B5282" s="47" t="s">
        <v>58</v>
      </c>
      <c r="C5282" s="47" t="s">
        <v>80</v>
      </c>
      <c r="D5282" s="47" t="s">
        <v>0</v>
      </c>
      <c r="E5282" s="47" t="s">
        <v>8218</v>
      </c>
      <c r="F5282" s="47" t="s">
        <v>8219</v>
      </c>
      <c r="G5282" s="48" t="s">
        <v>8220</v>
      </c>
    </row>
    <row r="5283" spans="1:7">
      <c r="A5283" s="46">
        <v>2013</v>
      </c>
      <c r="B5283" s="47" t="s">
        <v>58</v>
      </c>
      <c r="C5283" s="47" t="s">
        <v>64</v>
      </c>
      <c r="D5283" s="47" t="s">
        <v>0</v>
      </c>
      <c r="E5283" s="47" t="s">
        <v>8221</v>
      </c>
      <c r="F5283" s="47" t="s">
        <v>8222</v>
      </c>
      <c r="G5283" s="48" t="s">
        <v>8223</v>
      </c>
    </row>
    <row r="5284" spans="1:7">
      <c r="A5284" s="46">
        <v>2013</v>
      </c>
      <c r="B5284" s="47" t="s">
        <v>58</v>
      </c>
      <c r="C5284" s="47" t="s">
        <v>64</v>
      </c>
      <c r="D5284" s="47" t="s">
        <v>0</v>
      </c>
      <c r="E5284" s="47" t="s">
        <v>8224</v>
      </c>
      <c r="F5284" s="47" t="s">
        <v>8225</v>
      </c>
      <c r="G5284" s="48" t="s">
        <v>8226</v>
      </c>
    </row>
    <row r="5285" spans="1:7">
      <c r="A5285" s="46">
        <v>2013</v>
      </c>
      <c r="B5285" s="47" t="s">
        <v>58</v>
      </c>
      <c r="C5285" s="47" t="s">
        <v>64</v>
      </c>
      <c r="D5285" s="47" t="s">
        <v>17574</v>
      </c>
      <c r="E5285" s="47" t="s">
        <v>3469</v>
      </c>
      <c r="F5285" s="47" t="s">
        <v>8227</v>
      </c>
      <c r="G5285" s="48" t="s">
        <v>8228</v>
      </c>
    </row>
    <row r="5286" spans="1:7">
      <c r="A5286" s="46">
        <v>2013</v>
      </c>
      <c r="B5286" s="47" t="s">
        <v>58</v>
      </c>
      <c r="C5286" s="47" t="s">
        <v>64</v>
      </c>
      <c r="D5286" s="47" t="s">
        <v>0</v>
      </c>
      <c r="E5286" s="47" t="s">
        <v>8229</v>
      </c>
      <c r="F5286" s="47" t="s">
        <v>8225</v>
      </c>
      <c r="G5286" s="48" t="s">
        <v>8230</v>
      </c>
    </row>
    <row r="5287" spans="1:7">
      <c r="A5287" s="46">
        <v>2013</v>
      </c>
      <c r="B5287" s="47" t="s">
        <v>58</v>
      </c>
      <c r="C5287" s="47" t="s">
        <v>64</v>
      </c>
      <c r="D5287" s="47" t="s">
        <v>0</v>
      </c>
      <c r="E5287" s="47" t="s">
        <v>8231</v>
      </c>
      <c r="F5287" s="47" t="s">
        <v>8232</v>
      </c>
      <c r="G5287" s="48" t="s">
        <v>8233</v>
      </c>
    </row>
    <row r="5288" spans="1:7">
      <c r="A5288" s="46">
        <v>2013</v>
      </c>
      <c r="B5288" s="47" t="s">
        <v>58</v>
      </c>
      <c r="C5288" s="47" t="s">
        <v>74</v>
      </c>
      <c r="D5288" s="47" t="s">
        <v>0</v>
      </c>
      <c r="E5288" s="47" t="s">
        <v>8234</v>
      </c>
      <c r="F5288" s="47" t="s">
        <v>8235</v>
      </c>
      <c r="G5288" s="48" t="s">
        <v>8236</v>
      </c>
    </row>
    <row r="5289" spans="1:7">
      <c r="A5289" s="46">
        <v>2013</v>
      </c>
      <c r="B5289" s="47" t="s">
        <v>58</v>
      </c>
      <c r="C5289" s="47" t="s">
        <v>74</v>
      </c>
      <c r="D5289" s="47" t="s">
        <v>0</v>
      </c>
      <c r="E5289" s="47" t="s">
        <v>8237</v>
      </c>
      <c r="F5289" s="47" t="s">
        <v>8238</v>
      </c>
      <c r="G5289" s="48" t="s">
        <v>8239</v>
      </c>
    </row>
    <row r="5290" spans="1:7">
      <c r="A5290" s="46">
        <v>2013</v>
      </c>
      <c r="B5290" s="47" t="s">
        <v>58</v>
      </c>
      <c r="C5290" s="47" t="s">
        <v>74</v>
      </c>
      <c r="D5290" s="47" t="s">
        <v>0</v>
      </c>
      <c r="E5290" s="47" t="s">
        <v>8240</v>
      </c>
      <c r="F5290" s="47" t="s">
        <v>8241</v>
      </c>
      <c r="G5290" s="48" t="s">
        <v>8242</v>
      </c>
    </row>
    <row r="5291" spans="1:7">
      <c r="A5291" s="46">
        <v>2013</v>
      </c>
      <c r="B5291" s="47" t="s">
        <v>58</v>
      </c>
      <c r="C5291" s="47" t="s">
        <v>87</v>
      </c>
      <c r="D5291" s="47" t="s">
        <v>17574</v>
      </c>
      <c r="E5291" s="47" t="s">
        <v>8243</v>
      </c>
      <c r="F5291" s="47" t="s">
        <v>8244</v>
      </c>
      <c r="G5291" s="48" t="s">
        <v>8245</v>
      </c>
    </row>
    <row r="5292" spans="1:7">
      <c r="A5292" s="46">
        <v>2013</v>
      </c>
      <c r="B5292" s="47" t="s">
        <v>58</v>
      </c>
      <c r="C5292" s="47" t="s">
        <v>87</v>
      </c>
      <c r="D5292" s="47" t="s">
        <v>0</v>
      </c>
      <c r="E5292" s="47" t="s">
        <v>8246</v>
      </c>
      <c r="F5292" s="47" t="s">
        <v>8247</v>
      </c>
      <c r="G5292" s="48" t="s">
        <v>8248</v>
      </c>
    </row>
    <row r="5293" spans="1:7">
      <c r="A5293" s="46">
        <v>2013</v>
      </c>
      <c r="B5293" s="47" t="s">
        <v>58</v>
      </c>
      <c r="C5293" s="47" t="s">
        <v>87</v>
      </c>
      <c r="D5293" s="47" t="s">
        <v>0</v>
      </c>
      <c r="E5293" s="47" t="s">
        <v>8249</v>
      </c>
      <c r="F5293" s="47" t="s">
        <v>8250</v>
      </c>
      <c r="G5293" s="48" t="s">
        <v>8251</v>
      </c>
    </row>
    <row r="5294" spans="1:7">
      <c r="A5294" s="46">
        <v>2013</v>
      </c>
      <c r="B5294" s="47" t="s">
        <v>58</v>
      </c>
      <c r="C5294" s="47" t="s">
        <v>87</v>
      </c>
      <c r="D5294" s="47" t="s">
        <v>0</v>
      </c>
      <c r="E5294" s="47" t="s">
        <v>8252</v>
      </c>
      <c r="F5294" s="47" t="s">
        <v>8253</v>
      </c>
      <c r="G5294" s="48" t="s">
        <v>8254</v>
      </c>
    </row>
    <row r="5295" spans="1:7">
      <c r="A5295" s="46">
        <v>2013</v>
      </c>
      <c r="B5295" s="47" t="s">
        <v>58</v>
      </c>
      <c r="C5295" s="47" t="s">
        <v>87</v>
      </c>
      <c r="D5295" s="47" t="s">
        <v>0</v>
      </c>
      <c r="E5295" s="47" t="s">
        <v>8255</v>
      </c>
      <c r="F5295" s="47" t="s">
        <v>8256</v>
      </c>
      <c r="G5295" s="48" t="s">
        <v>8257</v>
      </c>
    </row>
    <row r="5296" spans="1:7">
      <c r="A5296" s="46">
        <v>2013</v>
      </c>
      <c r="B5296" s="47" t="s">
        <v>58</v>
      </c>
      <c r="C5296" s="47" t="s">
        <v>87</v>
      </c>
      <c r="D5296" s="47" t="s">
        <v>0</v>
      </c>
      <c r="E5296" s="47" t="s">
        <v>8258</v>
      </c>
      <c r="F5296" s="47" t="s">
        <v>8259</v>
      </c>
      <c r="G5296" s="48" t="s">
        <v>8260</v>
      </c>
    </row>
    <row r="5297" spans="1:7">
      <c r="A5297" s="46">
        <v>2013</v>
      </c>
      <c r="B5297" s="47" t="s">
        <v>58</v>
      </c>
      <c r="C5297" s="47" t="s">
        <v>82</v>
      </c>
      <c r="D5297" s="47" t="s">
        <v>17574</v>
      </c>
      <c r="E5297" s="47" t="s">
        <v>8261</v>
      </c>
      <c r="F5297" s="47" t="s">
        <v>8262</v>
      </c>
      <c r="G5297" s="48" t="s">
        <v>8263</v>
      </c>
    </row>
    <row r="5298" spans="1:7">
      <c r="A5298" s="46">
        <v>2013</v>
      </c>
      <c r="B5298" s="47" t="s">
        <v>58</v>
      </c>
      <c r="C5298" s="47" t="s">
        <v>82</v>
      </c>
      <c r="D5298" s="47" t="s">
        <v>17574</v>
      </c>
      <c r="E5298" s="47" t="s">
        <v>8264</v>
      </c>
      <c r="F5298" s="47" t="s">
        <v>8265</v>
      </c>
      <c r="G5298" s="48" t="s">
        <v>8266</v>
      </c>
    </row>
    <row r="5299" spans="1:7">
      <c r="A5299" s="46">
        <v>2013</v>
      </c>
      <c r="B5299" s="47" t="s">
        <v>58</v>
      </c>
      <c r="C5299" s="47" t="s">
        <v>82</v>
      </c>
      <c r="D5299" s="47" t="s">
        <v>17574</v>
      </c>
      <c r="E5299" s="47" t="s">
        <v>8267</v>
      </c>
      <c r="F5299" s="47" t="s">
        <v>8262</v>
      </c>
      <c r="G5299" s="48" t="s">
        <v>8268</v>
      </c>
    </row>
    <row r="5300" spans="1:7">
      <c r="A5300" s="46">
        <v>2013</v>
      </c>
      <c r="B5300" s="47" t="s">
        <v>58</v>
      </c>
      <c r="C5300" s="47" t="s">
        <v>88</v>
      </c>
      <c r="D5300" s="47" t="s">
        <v>0</v>
      </c>
      <c r="E5300" s="47" t="s">
        <v>8269</v>
      </c>
      <c r="F5300" s="47" t="s">
        <v>8270</v>
      </c>
      <c r="G5300" s="48" t="s">
        <v>8271</v>
      </c>
    </row>
    <row r="5301" spans="1:7">
      <c r="A5301" s="46">
        <v>2013</v>
      </c>
      <c r="B5301" s="47" t="s">
        <v>58</v>
      </c>
      <c r="C5301" s="47" t="s">
        <v>88</v>
      </c>
      <c r="D5301" s="47" t="s">
        <v>0</v>
      </c>
      <c r="E5301" s="47" t="s">
        <v>8272</v>
      </c>
      <c r="F5301" s="47" t="s">
        <v>4021</v>
      </c>
      <c r="G5301" s="48" t="s">
        <v>8273</v>
      </c>
    </row>
    <row r="5302" spans="1:7">
      <c r="A5302" s="46">
        <v>2013</v>
      </c>
      <c r="B5302" s="47" t="s">
        <v>58</v>
      </c>
      <c r="C5302" s="47" t="s">
        <v>8274</v>
      </c>
      <c r="D5302" s="47" t="s">
        <v>0</v>
      </c>
      <c r="E5302" s="47" t="s">
        <v>8275</v>
      </c>
      <c r="F5302" s="47" t="s">
        <v>8276</v>
      </c>
      <c r="G5302" s="48" t="s">
        <v>8277</v>
      </c>
    </row>
    <row r="5303" spans="1:7">
      <c r="A5303" s="46">
        <v>2013</v>
      </c>
      <c r="B5303" s="47" t="s">
        <v>58</v>
      </c>
      <c r="C5303" s="47" t="s">
        <v>8274</v>
      </c>
      <c r="D5303" s="47" t="s">
        <v>0</v>
      </c>
      <c r="E5303" s="47" t="s">
        <v>8278</v>
      </c>
      <c r="F5303" s="47" t="s">
        <v>8279</v>
      </c>
      <c r="G5303" s="48" t="s">
        <v>8280</v>
      </c>
    </row>
    <row r="5304" spans="1:7">
      <c r="A5304" s="46">
        <v>2013</v>
      </c>
      <c r="B5304" s="47" t="s">
        <v>58</v>
      </c>
      <c r="C5304" s="47" t="s">
        <v>8274</v>
      </c>
      <c r="D5304" s="47" t="s">
        <v>0</v>
      </c>
      <c r="E5304" s="47" t="s">
        <v>8281</v>
      </c>
      <c r="F5304" s="47" t="s">
        <v>8282</v>
      </c>
      <c r="G5304" s="48" t="s">
        <v>8283</v>
      </c>
    </row>
    <row r="5305" spans="1:7">
      <c r="A5305" s="46">
        <v>2013</v>
      </c>
      <c r="B5305" s="47" t="s">
        <v>58</v>
      </c>
      <c r="C5305" s="47" t="s">
        <v>8274</v>
      </c>
      <c r="D5305" s="47" t="s">
        <v>0</v>
      </c>
      <c r="E5305" s="47" t="s">
        <v>8284</v>
      </c>
      <c r="F5305" s="47" t="s">
        <v>8285</v>
      </c>
      <c r="G5305" s="48" t="s">
        <v>8286</v>
      </c>
    </row>
    <row r="5306" spans="1:7">
      <c r="A5306" s="46">
        <v>2013</v>
      </c>
      <c r="B5306" s="47" t="s">
        <v>58</v>
      </c>
      <c r="C5306" s="47" t="s">
        <v>77</v>
      </c>
      <c r="D5306" s="47" t="s">
        <v>17574</v>
      </c>
      <c r="E5306" s="47" t="s">
        <v>3856</v>
      </c>
      <c r="F5306" s="47" t="s">
        <v>8287</v>
      </c>
      <c r="G5306" s="48" t="s">
        <v>8288</v>
      </c>
    </row>
    <row r="5307" spans="1:7">
      <c r="A5307" s="46">
        <v>2013</v>
      </c>
      <c r="B5307" s="47" t="s">
        <v>58</v>
      </c>
      <c r="C5307" s="47" t="s">
        <v>77</v>
      </c>
      <c r="D5307" s="47" t="s">
        <v>0</v>
      </c>
      <c r="E5307" s="47" t="s">
        <v>8289</v>
      </c>
      <c r="F5307" s="47" t="s">
        <v>8290</v>
      </c>
      <c r="G5307" s="48" t="s">
        <v>8291</v>
      </c>
    </row>
    <row r="5308" spans="1:7">
      <c r="A5308" s="46">
        <v>2013</v>
      </c>
      <c r="B5308" s="47" t="s">
        <v>58</v>
      </c>
      <c r="C5308" s="47" t="s">
        <v>77</v>
      </c>
      <c r="D5308" s="47" t="s">
        <v>0</v>
      </c>
      <c r="E5308" s="47" t="s">
        <v>8292</v>
      </c>
      <c r="F5308" s="47" t="s">
        <v>8293</v>
      </c>
      <c r="G5308" s="48" t="s">
        <v>8294</v>
      </c>
    </row>
    <row r="5309" spans="1:7">
      <c r="A5309" s="46">
        <v>2013</v>
      </c>
      <c r="B5309" s="47" t="s">
        <v>58</v>
      </c>
      <c r="C5309" s="47" t="s">
        <v>68</v>
      </c>
      <c r="D5309" s="47" t="s">
        <v>17574</v>
      </c>
      <c r="E5309" s="47" t="s">
        <v>17972</v>
      </c>
      <c r="F5309" s="47" t="s">
        <v>8296</v>
      </c>
      <c r="G5309" s="48" t="s">
        <v>676</v>
      </c>
    </row>
    <row r="5310" spans="1:7">
      <c r="A5310" s="46">
        <v>2013</v>
      </c>
      <c r="B5310" s="47" t="s">
        <v>58</v>
      </c>
      <c r="C5310" s="47" t="s">
        <v>68</v>
      </c>
      <c r="D5310" s="47" t="s">
        <v>0</v>
      </c>
      <c r="E5310" s="47" t="s">
        <v>8297</v>
      </c>
      <c r="F5310" s="47" t="s">
        <v>3526</v>
      </c>
      <c r="G5310" s="48" t="s">
        <v>8298</v>
      </c>
    </row>
    <row r="5311" spans="1:7">
      <c r="A5311" s="46">
        <v>2013</v>
      </c>
      <c r="B5311" s="47" t="s">
        <v>58</v>
      </c>
      <c r="C5311" s="47" t="s">
        <v>68</v>
      </c>
      <c r="D5311" s="47" t="s">
        <v>0</v>
      </c>
      <c r="E5311" s="47" t="s">
        <v>1462</v>
      </c>
      <c r="F5311" s="47" t="s">
        <v>3517</v>
      </c>
      <c r="G5311" s="48" t="s">
        <v>8299</v>
      </c>
    </row>
    <row r="5312" spans="1:7">
      <c r="A5312" s="46">
        <v>2013</v>
      </c>
      <c r="B5312" s="47" t="s">
        <v>58</v>
      </c>
      <c r="C5312" s="47" t="s">
        <v>68</v>
      </c>
      <c r="D5312" s="47" t="s">
        <v>0</v>
      </c>
      <c r="E5312" s="47" t="s">
        <v>8300</v>
      </c>
      <c r="F5312" s="47" t="s">
        <v>8301</v>
      </c>
      <c r="G5312" s="48" t="s">
        <v>3521</v>
      </c>
    </row>
    <row r="5313" spans="1:7">
      <c r="A5313" s="46">
        <v>2013</v>
      </c>
      <c r="B5313" s="47" t="s">
        <v>58</v>
      </c>
      <c r="C5313" s="47" t="s">
        <v>68</v>
      </c>
      <c r="D5313" s="47" t="s">
        <v>17574</v>
      </c>
      <c r="E5313" s="47" t="s">
        <v>8302</v>
      </c>
      <c r="F5313" s="47" t="s">
        <v>8303</v>
      </c>
      <c r="G5313" s="48" t="s">
        <v>8304</v>
      </c>
    </row>
    <row r="5314" spans="1:7">
      <c r="A5314" s="46">
        <v>2013</v>
      </c>
      <c r="B5314" s="47" t="s">
        <v>58</v>
      </c>
      <c r="C5314" s="47" t="s">
        <v>61</v>
      </c>
      <c r="D5314" s="47" t="s">
        <v>17574</v>
      </c>
      <c r="E5314" s="47" t="s">
        <v>17973</v>
      </c>
      <c r="F5314" s="47" t="s">
        <v>8306</v>
      </c>
      <c r="G5314" s="48" t="s">
        <v>8307</v>
      </c>
    </row>
    <row r="5315" spans="1:7">
      <c r="A5315" s="46">
        <v>2013</v>
      </c>
      <c r="B5315" s="47" t="s">
        <v>58</v>
      </c>
      <c r="C5315" s="47" t="s">
        <v>61</v>
      </c>
      <c r="D5315" s="47" t="s">
        <v>0</v>
      </c>
      <c r="E5315" s="47" t="s">
        <v>3436</v>
      </c>
      <c r="F5315" s="47" t="s">
        <v>8308</v>
      </c>
      <c r="G5315" s="48"/>
    </row>
    <row r="5316" spans="1:7">
      <c r="A5316" s="46">
        <v>2013</v>
      </c>
      <c r="B5316" s="47" t="s">
        <v>58</v>
      </c>
      <c r="C5316" s="47" t="s">
        <v>59</v>
      </c>
      <c r="D5316" s="47" t="s">
        <v>0</v>
      </c>
      <c r="E5316" s="47" t="s">
        <v>8309</v>
      </c>
      <c r="F5316" s="47" t="s">
        <v>8310</v>
      </c>
      <c r="G5316" s="48" t="s">
        <v>8311</v>
      </c>
    </row>
    <row r="5317" spans="1:7">
      <c r="A5317" s="46">
        <v>2013</v>
      </c>
      <c r="B5317" s="47" t="s">
        <v>58</v>
      </c>
      <c r="C5317" s="47" t="s">
        <v>59</v>
      </c>
      <c r="D5317" s="47" t="s">
        <v>0</v>
      </c>
      <c r="E5317" s="47" t="s">
        <v>8312</v>
      </c>
      <c r="F5317" s="47" t="s">
        <v>8313</v>
      </c>
      <c r="G5317" s="48" t="s">
        <v>8314</v>
      </c>
    </row>
    <row r="5318" spans="1:7">
      <c r="A5318" s="46">
        <v>2013</v>
      </c>
      <c r="B5318" s="47" t="s">
        <v>58</v>
      </c>
      <c r="C5318" s="47" t="s">
        <v>59</v>
      </c>
      <c r="D5318" s="47" t="s">
        <v>17574</v>
      </c>
      <c r="E5318" s="47" t="s">
        <v>3347</v>
      </c>
      <c r="F5318" s="47" t="s">
        <v>8315</v>
      </c>
      <c r="G5318" s="48" t="s">
        <v>3348</v>
      </c>
    </row>
    <row r="5319" spans="1:7">
      <c r="A5319" s="46">
        <v>2013</v>
      </c>
      <c r="B5319" s="47" t="s">
        <v>58</v>
      </c>
      <c r="C5319" s="47" t="s">
        <v>59</v>
      </c>
      <c r="D5319" s="47" t="s">
        <v>0</v>
      </c>
      <c r="E5319" s="47" t="s">
        <v>8316</v>
      </c>
      <c r="F5319" s="47" t="s">
        <v>8317</v>
      </c>
      <c r="G5319" s="48" t="s">
        <v>8318</v>
      </c>
    </row>
    <row r="5320" spans="1:7">
      <c r="A5320" s="46">
        <v>2013</v>
      </c>
      <c r="B5320" s="47" t="s">
        <v>58</v>
      </c>
      <c r="C5320" s="47" t="s">
        <v>79</v>
      </c>
      <c r="D5320" s="47" t="s">
        <v>0</v>
      </c>
      <c r="E5320" s="47" t="s">
        <v>3868</v>
      </c>
      <c r="F5320" s="47" t="s">
        <v>8319</v>
      </c>
      <c r="G5320" s="48" t="s">
        <v>3870</v>
      </c>
    </row>
    <row r="5321" spans="1:7">
      <c r="A5321" s="46">
        <v>2013</v>
      </c>
      <c r="B5321" s="47" t="s">
        <v>58</v>
      </c>
      <c r="C5321" s="47" t="s">
        <v>63</v>
      </c>
      <c r="D5321" s="47" t="s">
        <v>17574</v>
      </c>
      <c r="E5321" s="47" t="s">
        <v>17974</v>
      </c>
      <c r="F5321" s="47" t="s">
        <v>8322</v>
      </c>
      <c r="G5321" s="48" t="s">
        <v>8323</v>
      </c>
    </row>
    <row r="5322" spans="1:7">
      <c r="A5322" s="46">
        <v>2013</v>
      </c>
      <c r="B5322" s="47" t="s">
        <v>90</v>
      </c>
      <c r="C5322" s="47" t="s">
        <v>102</v>
      </c>
      <c r="D5322" s="47" t="s">
        <v>17574</v>
      </c>
      <c r="E5322" s="47" t="s">
        <v>8325</v>
      </c>
      <c r="F5322" s="47" t="s">
        <v>8326</v>
      </c>
      <c r="G5322" s="48" t="s">
        <v>8327</v>
      </c>
    </row>
    <row r="5323" spans="1:7">
      <c r="A5323" s="46">
        <v>2013</v>
      </c>
      <c r="B5323" s="47" t="s">
        <v>90</v>
      </c>
      <c r="C5323" s="47" t="s">
        <v>102</v>
      </c>
      <c r="D5323" s="47" t="s">
        <v>17574</v>
      </c>
      <c r="E5323" s="47" t="s">
        <v>8328</v>
      </c>
      <c r="F5323" s="47" t="s">
        <v>8329</v>
      </c>
      <c r="G5323" s="48" t="s">
        <v>8330</v>
      </c>
    </row>
    <row r="5324" spans="1:7">
      <c r="A5324" s="46">
        <v>2013</v>
      </c>
      <c r="B5324" s="47" t="s">
        <v>90</v>
      </c>
      <c r="C5324" s="47" t="s">
        <v>102</v>
      </c>
      <c r="D5324" s="47" t="s">
        <v>17574</v>
      </c>
      <c r="E5324" s="47" t="s">
        <v>8331</v>
      </c>
      <c r="F5324" s="47" t="s">
        <v>8332</v>
      </c>
      <c r="G5324" s="48" t="s">
        <v>4257</v>
      </c>
    </row>
    <row r="5325" spans="1:7">
      <c r="A5325" s="46">
        <v>2013</v>
      </c>
      <c r="B5325" s="47" t="s">
        <v>90</v>
      </c>
      <c r="C5325" s="47" t="s">
        <v>102</v>
      </c>
      <c r="D5325" s="47" t="s">
        <v>17574</v>
      </c>
      <c r="E5325" s="47" t="s">
        <v>920</v>
      </c>
      <c r="F5325" s="47" t="s">
        <v>8333</v>
      </c>
      <c r="G5325" s="48" t="s">
        <v>8334</v>
      </c>
    </row>
    <row r="5326" spans="1:7">
      <c r="A5326" s="46">
        <v>2013</v>
      </c>
      <c r="B5326" s="47" t="s">
        <v>90</v>
      </c>
      <c r="C5326" s="47" t="s">
        <v>102</v>
      </c>
      <c r="D5326" s="47" t="s">
        <v>0</v>
      </c>
      <c r="E5326" s="47" t="s">
        <v>8335</v>
      </c>
      <c r="F5326" s="47" t="s">
        <v>8336</v>
      </c>
      <c r="G5326" s="48" t="s">
        <v>8337</v>
      </c>
    </row>
    <row r="5327" spans="1:7">
      <c r="A5327" s="46">
        <v>2013</v>
      </c>
      <c r="B5327" s="47" t="s">
        <v>90</v>
      </c>
      <c r="C5327" s="47" t="s">
        <v>98</v>
      </c>
      <c r="D5327" s="47" t="s">
        <v>17574</v>
      </c>
      <c r="E5327" s="47" t="s">
        <v>8338</v>
      </c>
      <c r="F5327" s="47" t="s">
        <v>8339</v>
      </c>
      <c r="G5327" s="48" t="s">
        <v>8340</v>
      </c>
    </row>
    <row r="5328" spans="1:7">
      <c r="A5328" s="46">
        <v>2013</v>
      </c>
      <c r="B5328" s="47" t="s">
        <v>90</v>
      </c>
      <c r="C5328" s="47" t="s">
        <v>98</v>
      </c>
      <c r="D5328" s="47" t="s">
        <v>0</v>
      </c>
      <c r="E5328" s="47" t="s">
        <v>8341</v>
      </c>
      <c r="F5328" s="47" t="s">
        <v>8342</v>
      </c>
      <c r="G5328" s="48" t="s">
        <v>8343</v>
      </c>
    </row>
    <row r="5329" spans="1:7">
      <c r="A5329" s="46">
        <v>2013</v>
      </c>
      <c r="B5329" s="47" t="s">
        <v>90</v>
      </c>
      <c r="C5329" s="47" t="s">
        <v>98</v>
      </c>
      <c r="D5329" s="47" t="s">
        <v>0</v>
      </c>
      <c r="E5329" s="47" t="s">
        <v>8344</v>
      </c>
      <c r="F5329" s="47" t="s">
        <v>8345</v>
      </c>
      <c r="G5329" s="48" t="s">
        <v>8346</v>
      </c>
    </row>
    <row r="5330" spans="1:7">
      <c r="A5330" s="46">
        <v>2013</v>
      </c>
      <c r="B5330" s="47" t="s">
        <v>90</v>
      </c>
      <c r="C5330" s="47" t="s">
        <v>98</v>
      </c>
      <c r="D5330" s="47" t="s">
        <v>0</v>
      </c>
      <c r="E5330" s="47" t="s">
        <v>8347</v>
      </c>
      <c r="F5330" s="47" t="s">
        <v>8348</v>
      </c>
      <c r="G5330" s="48" t="s">
        <v>8349</v>
      </c>
    </row>
    <row r="5331" spans="1:7">
      <c r="A5331" s="46">
        <v>2013</v>
      </c>
      <c r="B5331" s="47" t="s">
        <v>90</v>
      </c>
      <c r="C5331" s="47" t="s">
        <v>98</v>
      </c>
      <c r="D5331" s="47" t="s">
        <v>0</v>
      </c>
      <c r="E5331" s="47" t="s">
        <v>3219</v>
      </c>
      <c r="F5331" s="47" t="s">
        <v>8350</v>
      </c>
      <c r="G5331" s="48" t="s">
        <v>8351</v>
      </c>
    </row>
    <row r="5332" spans="1:7">
      <c r="A5332" s="46">
        <v>2013</v>
      </c>
      <c r="B5332" s="47" t="s">
        <v>90</v>
      </c>
      <c r="C5332" s="47" t="s">
        <v>91</v>
      </c>
      <c r="D5332" s="47" t="s">
        <v>0</v>
      </c>
      <c r="E5332" s="47" t="s">
        <v>8352</v>
      </c>
      <c r="F5332" s="47" t="s">
        <v>8353</v>
      </c>
      <c r="G5332" s="48" t="s">
        <v>8354</v>
      </c>
    </row>
    <row r="5333" spans="1:7">
      <c r="A5333" s="46">
        <v>2013</v>
      </c>
      <c r="B5333" s="47" t="s">
        <v>90</v>
      </c>
      <c r="C5333" s="47" t="s">
        <v>91</v>
      </c>
      <c r="D5333" s="47" t="s">
        <v>0</v>
      </c>
      <c r="E5333" s="47" t="s">
        <v>4070</v>
      </c>
      <c r="F5333" s="47" t="s">
        <v>8355</v>
      </c>
      <c r="G5333" s="48" t="s">
        <v>8354</v>
      </c>
    </row>
    <row r="5334" spans="1:7">
      <c r="A5334" s="46">
        <v>2013</v>
      </c>
      <c r="B5334" s="47" t="s">
        <v>90</v>
      </c>
      <c r="C5334" s="47" t="s">
        <v>91</v>
      </c>
      <c r="D5334" s="47" t="s">
        <v>0</v>
      </c>
      <c r="E5334" s="47" t="s">
        <v>8356</v>
      </c>
      <c r="F5334" s="47" t="s">
        <v>8357</v>
      </c>
      <c r="G5334" s="48" t="s">
        <v>8354</v>
      </c>
    </row>
    <row r="5335" spans="1:7">
      <c r="A5335" s="46">
        <v>2013</v>
      </c>
      <c r="B5335" s="47" t="s">
        <v>90</v>
      </c>
      <c r="C5335" s="47" t="s">
        <v>91</v>
      </c>
      <c r="D5335" s="47" t="s">
        <v>17574</v>
      </c>
      <c r="E5335" s="47" t="s">
        <v>4079</v>
      </c>
      <c r="F5335" s="47" t="s">
        <v>8358</v>
      </c>
      <c r="G5335" s="48" t="s">
        <v>8354</v>
      </c>
    </row>
    <row r="5336" spans="1:7">
      <c r="A5336" s="46">
        <v>2013</v>
      </c>
      <c r="B5336" s="47" t="s">
        <v>90</v>
      </c>
      <c r="C5336" s="47" t="s">
        <v>92</v>
      </c>
      <c r="D5336" s="47" t="s">
        <v>0</v>
      </c>
      <c r="E5336" s="47" t="s">
        <v>4096</v>
      </c>
      <c r="F5336" s="47" t="s">
        <v>8360</v>
      </c>
      <c r="G5336" s="48" t="s">
        <v>4098</v>
      </c>
    </row>
    <row r="5337" spans="1:7">
      <c r="A5337" s="46">
        <v>2013</v>
      </c>
      <c r="B5337" s="47" t="s">
        <v>90</v>
      </c>
      <c r="C5337" s="47" t="s">
        <v>92</v>
      </c>
      <c r="D5337" s="47" t="s">
        <v>0</v>
      </c>
      <c r="E5337" s="47" t="s">
        <v>8361</v>
      </c>
      <c r="F5337" s="47" t="s">
        <v>8359</v>
      </c>
      <c r="G5337" s="48" t="s">
        <v>4109</v>
      </c>
    </row>
    <row r="5338" spans="1:7">
      <c r="A5338" s="46">
        <v>2013</v>
      </c>
      <c r="B5338" s="47" t="s">
        <v>90</v>
      </c>
      <c r="C5338" s="47" t="s">
        <v>92</v>
      </c>
      <c r="D5338" s="47" t="s">
        <v>0</v>
      </c>
      <c r="E5338" s="47" t="s">
        <v>4104</v>
      </c>
      <c r="F5338" s="47" t="s">
        <v>4105</v>
      </c>
      <c r="G5338" s="48" t="s">
        <v>4106</v>
      </c>
    </row>
    <row r="5339" spans="1:7">
      <c r="A5339" s="46">
        <v>2013</v>
      </c>
      <c r="B5339" s="47" t="s">
        <v>90</v>
      </c>
      <c r="C5339" s="47" t="s">
        <v>92</v>
      </c>
      <c r="D5339" s="47" t="s">
        <v>0</v>
      </c>
      <c r="E5339" s="47" t="s">
        <v>2080</v>
      </c>
      <c r="F5339" s="47" t="s">
        <v>8362</v>
      </c>
      <c r="G5339" s="48" t="s">
        <v>4100</v>
      </c>
    </row>
    <row r="5340" spans="1:7">
      <c r="A5340" s="46">
        <v>2013</v>
      </c>
      <c r="B5340" s="47" t="s">
        <v>90</v>
      </c>
      <c r="C5340" s="47" t="s">
        <v>92</v>
      </c>
      <c r="D5340" s="47" t="s">
        <v>0</v>
      </c>
      <c r="E5340" s="47" t="s">
        <v>8363</v>
      </c>
      <c r="F5340" s="47" t="s">
        <v>8359</v>
      </c>
      <c r="G5340" s="48" t="s">
        <v>8364</v>
      </c>
    </row>
    <row r="5341" spans="1:7">
      <c r="A5341" s="46">
        <v>2013</v>
      </c>
      <c r="B5341" s="47" t="s">
        <v>90</v>
      </c>
      <c r="C5341" s="47" t="s">
        <v>92</v>
      </c>
      <c r="D5341" s="47" t="s">
        <v>0</v>
      </c>
      <c r="E5341" s="47" t="s">
        <v>8365</v>
      </c>
      <c r="F5341" s="47" t="s">
        <v>8366</v>
      </c>
      <c r="G5341" s="48" t="s">
        <v>8367</v>
      </c>
    </row>
    <row r="5342" spans="1:7">
      <c r="A5342" s="46">
        <v>2013</v>
      </c>
      <c r="B5342" s="47" t="s">
        <v>90</v>
      </c>
      <c r="C5342" s="47" t="s">
        <v>92</v>
      </c>
      <c r="D5342" s="47" t="s">
        <v>0</v>
      </c>
      <c r="E5342" s="47" t="s">
        <v>17975</v>
      </c>
      <c r="F5342" s="47" t="s">
        <v>8369</v>
      </c>
      <c r="G5342" s="48" t="s">
        <v>8370</v>
      </c>
    </row>
    <row r="5343" spans="1:7">
      <c r="A5343" s="46">
        <v>2013</v>
      </c>
      <c r="B5343" s="47" t="s">
        <v>90</v>
      </c>
      <c r="C5343" s="47" t="s">
        <v>94</v>
      </c>
      <c r="D5343" s="47" t="s">
        <v>17574</v>
      </c>
      <c r="E5343" s="47" t="s">
        <v>17976</v>
      </c>
      <c r="F5343" s="47" t="s">
        <v>8372</v>
      </c>
      <c r="G5343" s="48" t="s">
        <v>8373</v>
      </c>
    </row>
    <row r="5344" spans="1:7">
      <c r="A5344" s="46">
        <v>2013</v>
      </c>
      <c r="B5344" s="47" t="s">
        <v>90</v>
      </c>
      <c r="C5344" s="47" t="s">
        <v>94</v>
      </c>
      <c r="D5344" s="47" t="s">
        <v>0</v>
      </c>
      <c r="E5344" s="47" t="s">
        <v>8374</v>
      </c>
      <c r="F5344" s="47" t="s">
        <v>8375</v>
      </c>
      <c r="G5344" s="48" t="s">
        <v>8376</v>
      </c>
    </row>
    <row r="5345" spans="1:7">
      <c r="A5345" s="46">
        <v>2013</v>
      </c>
      <c r="B5345" s="47" t="s">
        <v>90</v>
      </c>
      <c r="C5345" s="47" t="s">
        <v>94</v>
      </c>
      <c r="D5345" s="47" t="s">
        <v>0</v>
      </c>
      <c r="E5345" s="47" t="s">
        <v>8377</v>
      </c>
      <c r="F5345" s="47" t="s">
        <v>8378</v>
      </c>
      <c r="G5345" s="48" t="s">
        <v>8379</v>
      </c>
    </row>
    <row r="5346" spans="1:7">
      <c r="A5346" s="46">
        <v>2013</v>
      </c>
      <c r="B5346" s="47" t="s">
        <v>90</v>
      </c>
      <c r="C5346" s="47" t="s">
        <v>93</v>
      </c>
      <c r="D5346" s="47" t="s">
        <v>0</v>
      </c>
      <c r="E5346" s="47" t="s">
        <v>8380</v>
      </c>
      <c r="F5346" s="47" t="s">
        <v>8381</v>
      </c>
      <c r="G5346" s="48" t="s">
        <v>8382</v>
      </c>
    </row>
    <row r="5347" spans="1:7">
      <c r="A5347" s="46">
        <v>2013</v>
      </c>
      <c r="B5347" s="47" t="s">
        <v>90</v>
      </c>
      <c r="C5347" s="47" t="s">
        <v>93</v>
      </c>
      <c r="D5347" s="47" t="s">
        <v>17574</v>
      </c>
      <c r="E5347" s="47" t="s">
        <v>17977</v>
      </c>
      <c r="F5347" s="47" t="s">
        <v>8384</v>
      </c>
      <c r="G5347" s="48" t="s">
        <v>8385</v>
      </c>
    </row>
    <row r="5348" spans="1:7">
      <c r="A5348" s="46">
        <v>2013</v>
      </c>
      <c r="B5348" s="47" t="s">
        <v>90</v>
      </c>
      <c r="C5348" s="47" t="s">
        <v>105</v>
      </c>
      <c r="D5348" s="47" t="s">
        <v>0</v>
      </c>
      <c r="E5348" s="47" t="s">
        <v>8386</v>
      </c>
      <c r="F5348" s="47" t="s">
        <v>8387</v>
      </c>
      <c r="G5348" s="48" t="s">
        <v>8388</v>
      </c>
    </row>
    <row r="5349" spans="1:7">
      <c r="A5349" s="46">
        <v>2013</v>
      </c>
      <c r="B5349" s="47" t="s">
        <v>90</v>
      </c>
      <c r="C5349" s="47" t="s">
        <v>105</v>
      </c>
      <c r="D5349" s="47" t="s">
        <v>0</v>
      </c>
      <c r="E5349" s="47" t="s">
        <v>8389</v>
      </c>
      <c r="F5349" s="47" t="s">
        <v>8390</v>
      </c>
      <c r="G5349" s="48" t="s">
        <v>8388</v>
      </c>
    </row>
    <row r="5350" spans="1:7">
      <c r="A5350" s="46">
        <v>2013</v>
      </c>
      <c r="B5350" s="47" t="s">
        <v>90</v>
      </c>
      <c r="C5350" s="47" t="s">
        <v>105</v>
      </c>
      <c r="D5350" s="47" t="s">
        <v>0</v>
      </c>
      <c r="E5350" s="47" t="s">
        <v>8391</v>
      </c>
      <c r="F5350" s="47" t="s">
        <v>8392</v>
      </c>
      <c r="G5350" s="48" t="s">
        <v>8393</v>
      </c>
    </row>
    <row r="5351" spans="1:7">
      <c r="A5351" s="46">
        <v>2013</v>
      </c>
      <c r="B5351" s="47" t="s">
        <v>90</v>
      </c>
      <c r="C5351" s="47" t="s">
        <v>105</v>
      </c>
      <c r="D5351" s="47" t="s">
        <v>0</v>
      </c>
      <c r="E5351" s="47" t="s">
        <v>8394</v>
      </c>
      <c r="F5351" s="47" t="s">
        <v>8395</v>
      </c>
      <c r="G5351" s="48" t="s">
        <v>8396</v>
      </c>
    </row>
    <row r="5352" spans="1:7">
      <c r="A5352" s="46">
        <v>2013</v>
      </c>
      <c r="B5352" s="47" t="s">
        <v>90</v>
      </c>
      <c r="C5352" s="47" t="s">
        <v>105</v>
      </c>
      <c r="D5352" s="47" t="s">
        <v>0</v>
      </c>
      <c r="E5352" s="47" t="s">
        <v>8397</v>
      </c>
      <c r="F5352" s="47" t="s">
        <v>8398</v>
      </c>
      <c r="G5352" s="48" t="s">
        <v>8399</v>
      </c>
    </row>
    <row r="5353" spans="1:7">
      <c r="A5353" s="46">
        <v>2013</v>
      </c>
      <c r="B5353" s="47" t="s">
        <v>90</v>
      </c>
      <c r="C5353" s="47" t="s">
        <v>105</v>
      </c>
      <c r="D5353" s="47" t="s">
        <v>17574</v>
      </c>
      <c r="E5353" s="47" t="s">
        <v>17978</v>
      </c>
      <c r="F5353" s="47" t="s">
        <v>8401</v>
      </c>
      <c r="G5353" s="48" t="s">
        <v>8402</v>
      </c>
    </row>
    <row r="5354" spans="1:7">
      <c r="A5354" s="46">
        <v>2013</v>
      </c>
      <c r="B5354" s="47" t="s">
        <v>90</v>
      </c>
      <c r="C5354" s="47" t="s">
        <v>105</v>
      </c>
      <c r="D5354" s="47" t="s">
        <v>0</v>
      </c>
      <c r="E5354" s="47" t="s">
        <v>8403</v>
      </c>
      <c r="F5354" s="47" t="s">
        <v>8404</v>
      </c>
      <c r="G5354" s="48" t="s">
        <v>8405</v>
      </c>
    </row>
    <row r="5355" spans="1:7">
      <c r="A5355" s="46">
        <v>2013</v>
      </c>
      <c r="B5355" s="47" t="s">
        <v>90</v>
      </c>
      <c r="C5355" s="47" t="s">
        <v>105</v>
      </c>
      <c r="D5355" s="47" t="s">
        <v>0</v>
      </c>
      <c r="E5355" s="47" t="s">
        <v>8406</v>
      </c>
      <c r="F5355" s="47" t="s">
        <v>8407</v>
      </c>
      <c r="G5355" s="48" t="s">
        <v>8408</v>
      </c>
    </row>
    <row r="5356" spans="1:7">
      <c r="A5356" s="46">
        <v>2013</v>
      </c>
      <c r="B5356" s="47" t="s">
        <v>90</v>
      </c>
      <c r="C5356" s="47" t="s">
        <v>105</v>
      </c>
      <c r="D5356" s="47" t="s">
        <v>0</v>
      </c>
      <c r="E5356" s="47" t="s">
        <v>8409</v>
      </c>
      <c r="F5356" s="47" t="s">
        <v>8410</v>
      </c>
      <c r="G5356" s="48" t="s">
        <v>8411</v>
      </c>
    </row>
    <row r="5357" spans="1:7">
      <c r="A5357" s="46">
        <v>2013</v>
      </c>
      <c r="B5357" s="47" t="s">
        <v>90</v>
      </c>
      <c r="C5357" s="47" t="s">
        <v>107</v>
      </c>
      <c r="D5357" s="47" t="s">
        <v>0</v>
      </c>
      <c r="E5357" s="47" t="s">
        <v>4310</v>
      </c>
      <c r="F5357" s="47" t="s">
        <v>8412</v>
      </c>
      <c r="G5357" s="48" t="s">
        <v>8413</v>
      </c>
    </row>
    <row r="5358" spans="1:7">
      <c r="A5358" s="46">
        <v>2013</v>
      </c>
      <c r="B5358" s="47" t="s">
        <v>90</v>
      </c>
      <c r="C5358" s="47" t="s">
        <v>97</v>
      </c>
      <c r="D5358" s="47" t="s">
        <v>0</v>
      </c>
      <c r="E5358" s="47" t="s">
        <v>8414</v>
      </c>
      <c r="F5358" s="47" t="s">
        <v>8415</v>
      </c>
      <c r="G5358" s="48" t="s">
        <v>4164</v>
      </c>
    </row>
    <row r="5359" spans="1:7">
      <c r="A5359" s="46">
        <v>2013</v>
      </c>
      <c r="B5359" s="47" t="s">
        <v>90</v>
      </c>
      <c r="C5359" s="47" t="s">
        <v>100</v>
      </c>
      <c r="D5359" s="47" t="s">
        <v>0</v>
      </c>
      <c r="E5359" s="47" t="s">
        <v>8416</v>
      </c>
      <c r="F5359" s="47" t="s">
        <v>8417</v>
      </c>
      <c r="G5359" s="48" t="s">
        <v>8418</v>
      </c>
    </row>
    <row r="5360" spans="1:7">
      <c r="A5360" s="46">
        <v>2013</v>
      </c>
      <c r="B5360" s="47" t="s">
        <v>90</v>
      </c>
      <c r="C5360" s="47" t="s">
        <v>103</v>
      </c>
      <c r="D5360" s="47" t="s">
        <v>0</v>
      </c>
      <c r="E5360" s="47" t="s">
        <v>8419</v>
      </c>
      <c r="F5360" s="47" t="s">
        <v>8420</v>
      </c>
      <c r="G5360" s="48" t="s">
        <v>8421</v>
      </c>
    </row>
    <row r="5361" spans="1:7">
      <c r="A5361" s="46">
        <v>2013</v>
      </c>
      <c r="B5361" s="47" t="s">
        <v>90</v>
      </c>
      <c r="C5361" s="47" t="s">
        <v>103</v>
      </c>
      <c r="D5361" s="47" t="s">
        <v>0</v>
      </c>
      <c r="E5361" s="47" t="s">
        <v>8422</v>
      </c>
      <c r="F5361" s="47" t="s">
        <v>8423</v>
      </c>
      <c r="G5361" s="48" t="s">
        <v>8424</v>
      </c>
    </row>
    <row r="5362" spans="1:7">
      <c r="A5362" s="46">
        <v>2013</v>
      </c>
      <c r="B5362" s="47" t="s">
        <v>90</v>
      </c>
      <c r="C5362" s="47" t="s">
        <v>103</v>
      </c>
      <c r="D5362" s="47" t="s">
        <v>17574</v>
      </c>
      <c r="E5362" s="47" t="s">
        <v>17979</v>
      </c>
      <c r="F5362" s="47" t="s">
        <v>8426</v>
      </c>
      <c r="G5362" s="48" t="s">
        <v>8427</v>
      </c>
    </row>
    <row r="5363" spans="1:7">
      <c r="A5363" s="46">
        <v>2013</v>
      </c>
      <c r="B5363" s="47" t="s">
        <v>90</v>
      </c>
      <c r="C5363" s="47" t="s">
        <v>103</v>
      </c>
      <c r="D5363" s="47" t="s">
        <v>0</v>
      </c>
      <c r="E5363" s="47" t="s">
        <v>8428</v>
      </c>
      <c r="F5363" s="47" t="s">
        <v>8429</v>
      </c>
      <c r="G5363" s="48" t="s">
        <v>8430</v>
      </c>
    </row>
    <row r="5364" spans="1:7">
      <c r="A5364" s="46">
        <v>2013</v>
      </c>
      <c r="B5364" s="47" t="s">
        <v>90</v>
      </c>
      <c r="C5364" s="47" t="s">
        <v>103</v>
      </c>
      <c r="D5364" s="47" t="s">
        <v>0</v>
      </c>
      <c r="E5364" s="47" t="s">
        <v>8431</v>
      </c>
      <c r="F5364" s="47" t="s">
        <v>8432</v>
      </c>
      <c r="G5364" s="48" t="s">
        <v>8433</v>
      </c>
    </row>
    <row r="5365" spans="1:7">
      <c r="A5365" s="46">
        <v>2013</v>
      </c>
      <c r="B5365" s="47" t="s">
        <v>90</v>
      </c>
      <c r="C5365" s="47" t="s">
        <v>103</v>
      </c>
      <c r="D5365" s="47" t="s">
        <v>0</v>
      </c>
      <c r="E5365" s="47" t="s">
        <v>8434</v>
      </c>
      <c r="F5365" s="47" t="s">
        <v>8435</v>
      </c>
      <c r="G5365" s="48" t="s">
        <v>8436</v>
      </c>
    </row>
    <row r="5366" spans="1:7">
      <c r="A5366" s="46">
        <v>2013</v>
      </c>
      <c r="B5366" s="47" t="s">
        <v>90</v>
      </c>
      <c r="C5366" s="47" t="s">
        <v>103</v>
      </c>
      <c r="D5366" s="47" t="s">
        <v>0</v>
      </c>
      <c r="E5366" s="47" t="s">
        <v>8437</v>
      </c>
      <c r="F5366" s="47" t="s">
        <v>8438</v>
      </c>
      <c r="G5366" s="48" t="s">
        <v>8439</v>
      </c>
    </row>
    <row r="5367" spans="1:7">
      <c r="A5367" s="46">
        <v>2013</v>
      </c>
      <c r="B5367" s="47" t="s">
        <v>90</v>
      </c>
      <c r="C5367" s="47" t="s">
        <v>103</v>
      </c>
      <c r="D5367" s="47" t="s">
        <v>0</v>
      </c>
      <c r="E5367" s="47" t="s">
        <v>8440</v>
      </c>
      <c r="F5367" s="47" t="s">
        <v>8441</v>
      </c>
      <c r="G5367" s="48" t="s">
        <v>8442</v>
      </c>
    </row>
    <row r="5368" spans="1:7">
      <c r="A5368" s="46">
        <v>2013</v>
      </c>
      <c r="B5368" s="47" t="s">
        <v>90</v>
      </c>
      <c r="C5368" s="47" t="s">
        <v>101</v>
      </c>
      <c r="D5368" s="47" t="s">
        <v>0</v>
      </c>
      <c r="E5368" s="47" t="s">
        <v>8443</v>
      </c>
      <c r="F5368" s="47" t="s">
        <v>8444</v>
      </c>
      <c r="G5368" s="48" t="s">
        <v>8445</v>
      </c>
    </row>
    <row r="5369" spans="1:7">
      <c r="A5369" s="46">
        <v>2013</v>
      </c>
      <c r="B5369" s="47" t="s">
        <v>90</v>
      </c>
      <c r="C5369" s="47" t="s">
        <v>101</v>
      </c>
      <c r="D5369" s="47" t="s">
        <v>0</v>
      </c>
      <c r="E5369" s="47" t="s">
        <v>8446</v>
      </c>
      <c r="F5369" s="47" t="s">
        <v>8447</v>
      </c>
      <c r="G5369" s="48" t="s">
        <v>8448</v>
      </c>
    </row>
    <row r="5370" spans="1:7">
      <c r="A5370" s="46">
        <v>2013</v>
      </c>
      <c r="B5370" s="47" t="s">
        <v>90</v>
      </c>
      <c r="C5370" s="47" t="s">
        <v>101</v>
      </c>
      <c r="D5370" s="47" t="s">
        <v>0</v>
      </c>
      <c r="E5370" s="47" t="s">
        <v>8449</v>
      </c>
      <c r="F5370" s="47" t="s">
        <v>8450</v>
      </c>
      <c r="G5370" s="48" t="s">
        <v>8451</v>
      </c>
    </row>
    <row r="5371" spans="1:7">
      <c r="A5371" s="46">
        <v>2013</v>
      </c>
      <c r="B5371" s="47" t="s">
        <v>90</v>
      </c>
      <c r="C5371" s="47" t="s">
        <v>101</v>
      </c>
      <c r="D5371" s="47" t="s">
        <v>0</v>
      </c>
      <c r="E5371" s="47" t="s">
        <v>4246</v>
      </c>
      <c r="F5371" s="47" t="s">
        <v>8452</v>
      </c>
      <c r="G5371" s="48" t="s">
        <v>8453</v>
      </c>
    </row>
    <row r="5372" spans="1:7">
      <c r="A5372" s="46">
        <v>2013</v>
      </c>
      <c r="B5372" s="47" t="s">
        <v>90</v>
      </c>
      <c r="C5372" s="47" t="s">
        <v>101</v>
      </c>
      <c r="D5372" s="47" t="s">
        <v>0</v>
      </c>
      <c r="E5372" s="47" t="s">
        <v>4240</v>
      </c>
      <c r="F5372" s="47" t="s">
        <v>8454</v>
      </c>
      <c r="G5372" s="48" t="s">
        <v>8455</v>
      </c>
    </row>
    <row r="5373" spans="1:7">
      <c r="A5373" s="46">
        <v>2013</v>
      </c>
      <c r="B5373" s="47" t="s">
        <v>90</v>
      </c>
      <c r="C5373" s="47" t="s">
        <v>106</v>
      </c>
      <c r="D5373" s="47" t="s">
        <v>0</v>
      </c>
      <c r="E5373" s="47" t="s">
        <v>8456</v>
      </c>
      <c r="F5373" s="47" t="s">
        <v>8457</v>
      </c>
      <c r="G5373" s="48" t="s">
        <v>8458</v>
      </c>
    </row>
    <row r="5374" spans="1:7">
      <c r="A5374" s="46">
        <v>2013</v>
      </c>
      <c r="B5374" s="47" t="s">
        <v>90</v>
      </c>
      <c r="C5374" s="47" t="s">
        <v>106</v>
      </c>
      <c r="D5374" s="47" t="s">
        <v>0</v>
      </c>
      <c r="E5374" s="47" t="s">
        <v>3882</v>
      </c>
      <c r="F5374" s="47" t="s">
        <v>8459</v>
      </c>
      <c r="G5374" s="48" t="s">
        <v>8460</v>
      </c>
    </row>
    <row r="5375" spans="1:7">
      <c r="A5375" s="46">
        <v>2013</v>
      </c>
      <c r="B5375" s="47" t="s">
        <v>90</v>
      </c>
      <c r="C5375" s="47" t="s">
        <v>95</v>
      </c>
      <c r="D5375" s="47" t="s">
        <v>17574</v>
      </c>
      <c r="E5375" s="47" t="s">
        <v>8461</v>
      </c>
      <c r="F5375" s="47" t="s">
        <v>8462</v>
      </c>
      <c r="G5375" s="48" t="s">
        <v>8463</v>
      </c>
    </row>
    <row r="5376" spans="1:7">
      <c r="A5376" s="46">
        <v>2013</v>
      </c>
      <c r="B5376" s="47" t="s">
        <v>90</v>
      </c>
      <c r="C5376" s="47" t="s">
        <v>99</v>
      </c>
      <c r="D5376" s="47" t="s">
        <v>0</v>
      </c>
      <c r="E5376" s="47" t="s">
        <v>8464</v>
      </c>
      <c r="F5376" s="47" t="s">
        <v>8465</v>
      </c>
      <c r="G5376" s="48" t="s">
        <v>4205</v>
      </c>
    </row>
    <row r="5377" spans="1:7">
      <c r="A5377" s="46">
        <v>2013</v>
      </c>
      <c r="B5377" s="47" t="s">
        <v>90</v>
      </c>
      <c r="C5377" s="47" t="s">
        <v>99</v>
      </c>
      <c r="D5377" s="47" t="s">
        <v>0</v>
      </c>
      <c r="E5377" s="47" t="s">
        <v>8466</v>
      </c>
      <c r="F5377" s="47" t="s">
        <v>8467</v>
      </c>
      <c r="G5377" s="48" t="s">
        <v>4205</v>
      </c>
    </row>
    <row r="5378" spans="1:7">
      <c r="A5378" s="46">
        <v>2013</v>
      </c>
      <c r="B5378" s="47" t="s">
        <v>90</v>
      </c>
      <c r="C5378" s="47" t="s">
        <v>99</v>
      </c>
      <c r="D5378" s="47" t="s">
        <v>0</v>
      </c>
      <c r="E5378" s="47" t="s">
        <v>8468</v>
      </c>
      <c r="F5378" s="47" t="s">
        <v>8469</v>
      </c>
      <c r="G5378" s="48" t="s">
        <v>4205</v>
      </c>
    </row>
    <row r="5379" spans="1:7">
      <c r="A5379" s="46">
        <v>2013</v>
      </c>
      <c r="B5379" s="47" t="s">
        <v>90</v>
      </c>
      <c r="C5379" s="47" t="s">
        <v>99</v>
      </c>
      <c r="D5379" s="47" t="s">
        <v>17574</v>
      </c>
      <c r="E5379" s="47" t="s">
        <v>8470</v>
      </c>
      <c r="F5379" s="47" t="s">
        <v>8471</v>
      </c>
      <c r="G5379" s="48" t="s">
        <v>8472</v>
      </c>
    </row>
    <row r="5380" spans="1:7">
      <c r="A5380" s="46">
        <v>2013</v>
      </c>
      <c r="B5380" s="47" t="s">
        <v>90</v>
      </c>
      <c r="C5380" s="47" t="s">
        <v>99</v>
      </c>
      <c r="D5380" s="47" t="s">
        <v>17574</v>
      </c>
      <c r="E5380" s="47" t="s">
        <v>8473</v>
      </c>
      <c r="F5380" s="47" t="s">
        <v>8474</v>
      </c>
      <c r="G5380" s="48" t="s">
        <v>8475</v>
      </c>
    </row>
    <row r="5381" spans="1:7">
      <c r="A5381" s="46">
        <v>2013</v>
      </c>
      <c r="B5381" s="47" t="s">
        <v>90</v>
      </c>
      <c r="C5381" s="47" t="s">
        <v>17603</v>
      </c>
      <c r="D5381" s="47" t="s">
        <v>17574</v>
      </c>
      <c r="E5381" s="47" t="s">
        <v>8477</v>
      </c>
      <c r="F5381" s="47" t="s">
        <v>8478</v>
      </c>
      <c r="G5381" s="48" t="s">
        <v>4089</v>
      </c>
    </row>
    <row r="5382" spans="1:7">
      <c r="A5382" s="46">
        <v>2013</v>
      </c>
      <c r="B5382" s="47" t="s">
        <v>90</v>
      </c>
      <c r="C5382" s="47" t="s">
        <v>17603</v>
      </c>
      <c r="D5382" s="47" t="s">
        <v>17574</v>
      </c>
      <c r="E5382" s="47" t="s">
        <v>8479</v>
      </c>
      <c r="F5382" s="47" t="s">
        <v>8480</v>
      </c>
      <c r="G5382" s="48" t="s">
        <v>8481</v>
      </c>
    </row>
    <row r="5383" spans="1:7">
      <c r="A5383" s="46">
        <v>2013</v>
      </c>
      <c r="B5383" s="47" t="s">
        <v>90</v>
      </c>
      <c r="C5383" s="47" t="s">
        <v>17603</v>
      </c>
      <c r="D5383" s="47" t="s">
        <v>17574</v>
      </c>
      <c r="E5383" s="47" t="s">
        <v>8482</v>
      </c>
      <c r="F5383" s="47" t="s">
        <v>8483</v>
      </c>
      <c r="G5383" s="48" t="s">
        <v>8484</v>
      </c>
    </row>
    <row r="5384" spans="1:7">
      <c r="A5384" s="46">
        <v>2013</v>
      </c>
      <c r="B5384" s="47" t="s">
        <v>108</v>
      </c>
      <c r="C5384" s="47" t="s">
        <v>109</v>
      </c>
      <c r="D5384" s="47" t="s">
        <v>17574</v>
      </c>
      <c r="E5384" s="47" t="s">
        <v>8486</v>
      </c>
      <c r="F5384" s="47" t="s">
        <v>8487</v>
      </c>
      <c r="G5384" s="48" t="s">
        <v>8488</v>
      </c>
    </row>
    <row r="5385" spans="1:7">
      <c r="A5385" s="46">
        <v>2013</v>
      </c>
      <c r="B5385" s="47" t="s">
        <v>108</v>
      </c>
      <c r="C5385" s="47" t="s">
        <v>110</v>
      </c>
      <c r="D5385" s="47" t="s">
        <v>0</v>
      </c>
      <c r="E5385" s="47" t="s">
        <v>8489</v>
      </c>
      <c r="F5385" s="47" t="s">
        <v>8490</v>
      </c>
      <c r="G5385" s="48" t="s">
        <v>8491</v>
      </c>
    </row>
    <row r="5386" spans="1:7">
      <c r="A5386" s="46">
        <v>2013</v>
      </c>
      <c r="B5386" s="47" t="s">
        <v>108</v>
      </c>
      <c r="C5386" s="47" t="s">
        <v>110</v>
      </c>
      <c r="D5386" s="47" t="s">
        <v>0</v>
      </c>
      <c r="E5386" s="47" t="s">
        <v>8492</v>
      </c>
      <c r="F5386" s="47" t="s">
        <v>8493</v>
      </c>
      <c r="G5386" s="48" t="s">
        <v>8494</v>
      </c>
    </row>
    <row r="5387" spans="1:7">
      <c r="A5387" s="46">
        <v>2013</v>
      </c>
      <c r="B5387" s="47" t="s">
        <v>108</v>
      </c>
      <c r="C5387" s="47" t="s">
        <v>110</v>
      </c>
      <c r="D5387" s="47" t="s">
        <v>0</v>
      </c>
      <c r="E5387" s="47" t="s">
        <v>8495</v>
      </c>
      <c r="F5387" s="47" t="s">
        <v>8496</v>
      </c>
      <c r="G5387" s="48" t="s">
        <v>8497</v>
      </c>
    </row>
    <row r="5388" spans="1:7">
      <c r="A5388" s="46">
        <v>2013</v>
      </c>
      <c r="B5388" s="47" t="s">
        <v>108</v>
      </c>
      <c r="C5388" s="47" t="s">
        <v>111</v>
      </c>
      <c r="D5388" s="47" t="s">
        <v>0</v>
      </c>
      <c r="E5388" s="47" t="s">
        <v>8498</v>
      </c>
      <c r="F5388" s="47" t="s">
        <v>8499</v>
      </c>
      <c r="G5388" s="48" t="s">
        <v>8500</v>
      </c>
    </row>
    <row r="5389" spans="1:7">
      <c r="A5389" s="46">
        <v>2013</v>
      </c>
      <c r="B5389" s="47" t="s">
        <v>108</v>
      </c>
      <c r="C5389" s="47" t="s">
        <v>111</v>
      </c>
      <c r="D5389" s="47" t="s">
        <v>0</v>
      </c>
      <c r="E5389" s="47" t="s">
        <v>8501</v>
      </c>
      <c r="F5389" s="47" t="s">
        <v>8502</v>
      </c>
      <c r="G5389" s="48" t="s">
        <v>8503</v>
      </c>
    </row>
    <row r="5390" spans="1:7">
      <c r="A5390" s="46">
        <v>2013</v>
      </c>
      <c r="B5390" s="47" t="s">
        <v>108</v>
      </c>
      <c r="C5390" s="47" t="s">
        <v>111</v>
      </c>
      <c r="D5390" s="47" t="s">
        <v>0</v>
      </c>
      <c r="E5390" s="47" t="s">
        <v>8504</v>
      </c>
      <c r="F5390" s="47" t="s">
        <v>8505</v>
      </c>
      <c r="G5390" s="48" t="s">
        <v>8503</v>
      </c>
    </row>
    <row r="5391" spans="1:7">
      <c r="A5391" s="46">
        <v>2013</v>
      </c>
      <c r="B5391" s="47" t="s">
        <v>108</v>
      </c>
      <c r="C5391" s="47" t="s">
        <v>111</v>
      </c>
      <c r="D5391" s="47" t="s">
        <v>0</v>
      </c>
      <c r="E5391" s="47" t="s">
        <v>8506</v>
      </c>
      <c r="F5391" s="47" t="s">
        <v>8507</v>
      </c>
      <c r="G5391" s="48" t="s">
        <v>8508</v>
      </c>
    </row>
    <row r="5392" spans="1:7">
      <c r="A5392" s="46">
        <v>2013</v>
      </c>
      <c r="B5392" s="47" t="s">
        <v>108</v>
      </c>
      <c r="C5392" s="47" t="s">
        <v>111</v>
      </c>
      <c r="D5392" s="47" t="s">
        <v>0</v>
      </c>
      <c r="E5392" s="47" t="s">
        <v>8509</v>
      </c>
      <c r="F5392" s="47" t="s">
        <v>8510</v>
      </c>
      <c r="G5392" s="48" t="s">
        <v>8511</v>
      </c>
    </row>
    <row r="5393" spans="1:7">
      <c r="A5393" s="46">
        <v>2013</v>
      </c>
      <c r="B5393" s="47" t="s">
        <v>108</v>
      </c>
      <c r="C5393" s="47" t="s">
        <v>111</v>
      </c>
      <c r="D5393" s="47" t="s">
        <v>0</v>
      </c>
      <c r="E5393" s="47" t="s">
        <v>8512</v>
      </c>
      <c r="F5393" s="47" t="s">
        <v>8513</v>
      </c>
      <c r="G5393" s="48" t="s">
        <v>8514</v>
      </c>
    </row>
    <row r="5394" spans="1:7">
      <c r="A5394" s="46">
        <v>2013</v>
      </c>
      <c r="B5394" s="47" t="s">
        <v>108</v>
      </c>
      <c r="C5394" s="47" t="s">
        <v>111</v>
      </c>
      <c r="D5394" s="47" t="s">
        <v>0</v>
      </c>
      <c r="E5394" s="47" t="s">
        <v>4345</v>
      </c>
      <c r="F5394" s="47" t="s">
        <v>4346</v>
      </c>
      <c r="G5394" s="48" t="s">
        <v>4347</v>
      </c>
    </row>
    <row r="5395" spans="1:7">
      <c r="A5395" s="46">
        <v>2013</v>
      </c>
      <c r="B5395" s="47" t="s">
        <v>108</v>
      </c>
      <c r="C5395" s="47" t="s">
        <v>111</v>
      </c>
      <c r="D5395" s="47" t="s">
        <v>0</v>
      </c>
      <c r="E5395" s="47" t="s">
        <v>8515</v>
      </c>
      <c r="F5395" s="47" t="s">
        <v>8516</v>
      </c>
      <c r="G5395" s="48" t="s">
        <v>8517</v>
      </c>
    </row>
    <row r="5396" spans="1:7">
      <c r="A5396" s="46">
        <v>2013</v>
      </c>
      <c r="B5396" s="47" t="s">
        <v>108</v>
      </c>
      <c r="C5396" s="47" t="s">
        <v>112</v>
      </c>
      <c r="D5396" s="47" t="s">
        <v>0</v>
      </c>
      <c r="E5396" s="47" t="s">
        <v>8518</v>
      </c>
      <c r="F5396" s="47" t="s">
        <v>8519</v>
      </c>
      <c r="G5396" s="48" t="s">
        <v>8520</v>
      </c>
    </row>
    <row r="5397" spans="1:7">
      <c r="A5397" s="46">
        <v>2013</v>
      </c>
      <c r="B5397" s="47" t="s">
        <v>108</v>
      </c>
      <c r="C5397" s="47" t="s">
        <v>112</v>
      </c>
      <c r="D5397" s="47" t="s">
        <v>0</v>
      </c>
      <c r="E5397" s="47" t="s">
        <v>8521</v>
      </c>
      <c r="F5397" s="47" t="s">
        <v>8522</v>
      </c>
      <c r="G5397" s="48" t="s">
        <v>8523</v>
      </c>
    </row>
    <row r="5398" spans="1:7">
      <c r="A5398" s="46">
        <v>2013</v>
      </c>
      <c r="B5398" s="47" t="s">
        <v>108</v>
      </c>
      <c r="C5398" s="47" t="s">
        <v>112</v>
      </c>
      <c r="D5398" s="47" t="s">
        <v>0</v>
      </c>
      <c r="E5398" s="47" t="s">
        <v>8524</v>
      </c>
      <c r="F5398" s="47" t="s">
        <v>8525</v>
      </c>
      <c r="G5398" s="48" t="s">
        <v>8526</v>
      </c>
    </row>
    <row r="5399" spans="1:7">
      <c r="A5399" s="46">
        <v>2013</v>
      </c>
      <c r="B5399" s="47" t="s">
        <v>108</v>
      </c>
      <c r="C5399" s="47" t="s">
        <v>112</v>
      </c>
      <c r="D5399" s="47" t="s">
        <v>0</v>
      </c>
      <c r="E5399" s="47" t="s">
        <v>8527</v>
      </c>
      <c r="F5399" s="47" t="s">
        <v>8528</v>
      </c>
      <c r="G5399" s="48" t="s">
        <v>8529</v>
      </c>
    </row>
    <row r="5400" spans="1:7">
      <c r="A5400" s="46">
        <v>2013</v>
      </c>
      <c r="B5400" s="47" t="s">
        <v>108</v>
      </c>
      <c r="C5400" s="47" t="s">
        <v>112</v>
      </c>
      <c r="D5400" s="47" t="s">
        <v>0</v>
      </c>
      <c r="E5400" s="47" t="s">
        <v>8530</v>
      </c>
      <c r="F5400" s="47" t="s">
        <v>8531</v>
      </c>
      <c r="G5400" s="48" t="s">
        <v>8532</v>
      </c>
    </row>
    <row r="5401" spans="1:7">
      <c r="A5401" s="46">
        <v>2013</v>
      </c>
      <c r="B5401" s="47" t="s">
        <v>108</v>
      </c>
      <c r="C5401" s="47" t="s">
        <v>112</v>
      </c>
      <c r="D5401" s="47" t="s">
        <v>0</v>
      </c>
      <c r="E5401" s="47" t="s">
        <v>8533</v>
      </c>
      <c r="F5401" s="47" t="s">
        <v>8534</v>
      </c>
      <c r="G5401" s="48" t="s">
        <v>8535</v>
      </c>
    </row>
    <row r="5402" spans="1:7">
      <c r="A5402" s="46">
        <v>2013</v>
      </c>
      <c r="B5402" s="47" t="s">
        <v>108</v>
      </c>
      <c r="C5402" s="47" t="s">
        <v>112</v>
      </c>
      <c r="D5402" s="47" t="s">
        <v>0</v>
      </c>
      <c r="E5402" s="47" t="s">
        <v>8536</v>
      </c>
      <c r="F5402" s="47" t="s">
        <v>8525</v>
      </c>
      <c r="G5402" s="48" t="s">
        <v>8537</v>
      </c>
    </row>
    <row r="5403" spans="1:7">
      <c r="A5403" s="46">
        <v>2013</v>
      </c>
      <c r="B5403" s="47" t="s">
        <v>108</v>
      </c>
      <c r="C5403" s="47" t="s">
        <v>112</v>
      </c>
      <c r="D5403" s="47" t="s">
        <v>0</v>
      </c>
      <c r="E5403" s="47" t="s">
        <v>8538</v>
      </c>
      <c r="F5403" s="47" t="s">
        <v>8539</v>
      </c>
      <c r="G5403" s="48" t="s">
        <v>8540</v>
      </c>
    </row>
    <row r="5404" spans="1:7">
      <c r="A5404" s="46">
        <v>2013</v>
      </c>
      <c r="B5404" s="47" t="s">
        <v>108</v>
      </c>
      <c r="C5404" s="47" t="s">
        <v>112</v>
      </c>
      <c r="D5404" s="47" t="s">
        <v>0</v>
      </c>
      <c r="E5404" s="47" t="s">
        <v>8541</v>
      </c>
      <c r="F5404" s="47" t="s">
        <v>8542</v>
      </c>
      <c r="G5404" s="48" t="s">
        <v>8543</v>
      </c>
    </row>
    <row r="5405" spans="1:7">
      <c r="A5405" s="46">
        <v>2013</v>
      </c>
      <c r="B5405" s="47" t="s">
        <v>108</v>
      </c>
      <c r="C5405" s="47" t="s">
        <v>112</v>
      </c>
      <c r="D5405" s="47" t="s">
        <v>0</v>
      </c>
      <c r="E5405" s="47" t="s">
        <v>8544</v>
      </c>
      <c r="F5405" s="47" t="s">
        <v>8545</v>
      </c>
      <c r="G5405" s="48" t="s">
        <v>8546</v>
      </c>
    </row>
    <row r="5406" spans="1:7">
      <c r="A5406" s="46">
        <v>2013</v>
      </c>
      <c r="B5406" s="47" t="s">
        <v>108</v>
      </c>
      <c r="C5406" s="47" t="s">
        <v>113</v>
      </c>
      <c r="D5406" s="47" t="s">
        <v>0</v>
      </c>
      <c r="E5406" s="47" t="s">
        <v>8547</v>
      </c>
      <c r="F5406" s="47" t="s">
        <v>8548</v>
      </c>
      <c r="G5406" s="48" t="s">
        <v>8549</v>
      </c>
    </row>
    <row r="5407" spans="1:7">
      <c r="A5407" s="46">
        <v>2013</v>
      </c>
      <c r="B5407" s="47" t="s">
        <v>108</v>
      </c>
      <c r="C5407" s="47" t="s">
        <v>113</v>
      </c>
      <c r="D5407" s="47" t="s">
        <v>0</v>
      </c>
      <c r="E5407" s="47" t="s">
        <v>8550</v>
      </c>
      <c r="F5407" s="47" t="s">
        <v>8551</v>
      </c>
      <c r="G5407" s="48" t="s">
        <v>8552</v>
      </c>
    </row>
    <row r="5408" spans="1:7">
      <c r="A5408" s="46">
        <v>2013</v>
      </c>
      <c r="B5408" s="47" t="s">
        <v>108</v>
      </c>
      <c r="C5408" s="47" t="s">
        <v>113</v>
      </c>
      <c r="D5408" s="47" t="s">
        <v>0</v>
      </c>
      <c r="E5408" s="47" t="s">
        <v>8553</v>
      </c>
      <c r="F5408" s="47" t="s">
        <v>8554</v>
      </c>
      <c r="G5408" s="48" t="s">
        <v>8555</v>
      </c>
    </row>
    <row r="5409" spans="1:7">
      <c r="A5409" s="46">
        <v>2013</v>
      </c>
      <c r="B5409" s="47" t="s">
        <v>108</v>
      </c>
      <c r="C5409" s="47" t="s">
        <v>113</v>
      </c>
      <c r="D5409" s="47" t="s">
        <v>0</v>
      </c>
      <c r="E5409" s="47" t="s">
        <v>8556</v>
      </c>
      <c r="F5409" s="47" t="s">
        <v>8557</v>
      </c>
      <c r="G5409" s="48" t="s">
        <v>8558</v>
      </c>
    </row>
    <row r="5410" spans="1:7">
      <c r="A5410" s="46">
        <v>2013</v>
      </c>
      <c r="B5410" s="47" t="s">
        <v>108</v>
      </c>
      <c r="C5410" s="47" t="s">
        <v>113</v>
      </c>
      <c r="D5410" s="47" t="s">
        <v>0</v>
      </c>
      <c r="E5410" s="47" t="s">
        <v>8559</v>
      </c>
      <c r="F5410" s="47" t="s">
        <v>8560</v>
      </c>
      <c r="G5410" s="48" t="s">
        <v>8558</v>
      </c>
    </row>
    <row r="5411" spans="1:7">
      <c r="A5411" s="46">
        <v>2013</v>
      </c>
      <c r="B5411" s="47" t="s">
        <v>108</v>
      </c>
      <c r="C5411" s="47" t="s">
        <v>114</v>
      </c>
      <c r="D5411" s="47" t="s">
        <v>0</v>
      </c>
      <c r="E5411" s="47" t="s">
        <v>8561</v>
      </c>
      <c r="F5411" s="47" t="s">
        <v>8562</v>
      </c>
      <c r="G5411" s="48" t="s">
        <v>8563</v>
      </c>
    </row>
    <row r="5412" spans="1:7">
      <c r="A5412" s="46">
        <v>2013</v>
      </c>
      <c r="B5412" s="47" t="s">
        <v>108</v>
      </c>
      <c r="C5412" s="47" t="s">
        <v>114</v>
      </c>
      <c r="D5412" s="47" t="s">
        <v>0</v>
      </c>
      <c r="E5412" s="47" t="s">
        <v>8564</v>
      </c>
      <c r="F5412" s="47" t="s">
        <v>8565</v>
      </c>
      <c r="G5412" s="48" t="s">
        <v>8566</v>
      </c>
    </row>
    <row r="5413" spans="1:7">
      <c r="A5413" s="46">
        <v>2013</v>
      </c>
      <c r="B5413" s="47" t="s">
        <v>108</v>
      </c>
      <c r="C5413" s="47" t="s">
        <v>114</v>
      </c>
      <c r="D5413" s="47" t="s">
        <v>0</v>
      </c>
      <c r="E5413" s="47" t="s">
        <v>8567</v>
      </c>
      <c r="F5413" s="47" t="s">
        <v>8568</v>
      </c>
      <c r="G5413" s="48" t="s">
        <v>8569</v>
      </c>
    </row>
    <row r="5414" spans="1:7">
      <c r="A5414" s="46">
        <v>2013</v>
      </c>
      <c r="B5414" s="47" t="s">
        <v>108</v>
      </c>
      <c r="C5414" s="47" t="s">
        <v>115</v>
      </c>
      <c r="D5414" s="47" t="s">
        <v>0</v>
      </c>
      <c r="E5414" s="47" t="s">
        <v>8570</v>
      </c>
      <c r="F5414" s="47" t="s">
        <v>8571</v>
      </c>
      <c r="G5414" s="48" t="s">
        <v>8572</v>
      </c>
    </row>
    <row r="5415" spans="1:7">
      <c r="A5415" s="46">
        <v>2013</v>
      </c>
      <c r="B5415" s="47" t="s">
        <v>108</v>
      </c>
      <c r="C5415" s="47" t="s">
        <v>116</v>
      </c>
      <c r="D5415" s="47" t="s">
        <v>0</v>
      </c>
      <c r="E5415" s="47" t="s">
        <v>8573</v>
      </c>
      <c r="F5415" s="47" t="s">
        <v>8574</v>
      </c>
      <c r="G5415" s="48" t="s">
        <v>8575</v>
      </c>
    </row>
    <row r="5416" spans="1:7">
      <c r="A5416" s="46">
        <v>2013</v>
      </c>
      <c r="B5416" s="47" t="s">
        <v>108</v>
      </c>
      <c r="C5416" s="47" t="s">
        <v>116</v>
      </c>
      <c r="D5416" s="47" t="s">
        <v>0</v>
      </c>
      <c r="E5416" s="47" t="s">
        <v>8576</v>
      </c>
      <c r="F5416" s="47" t="s">
        <v>8577</v>
      </c>
      <c r="G5416" s="48" t="s">
        <v>8578</v>
      </c>
    </row>
    <row r="5417" spans="1:7">
      <c r="A5417" s="46">
        <v>2013</v>
      </c>
      <c r="B5417" s="47" t="s">
        <v>108</v>
      </c>
      <c r="C5417" s="47" t="s">
        <v>116</v>
      </c>
      <c r="D5417" s="47" t="s">
        <v>0</v>
      </c>
      <c r="E5417" s="47" t="s">
        <v>8579</v>
      </c>
      <c r="F5417" s="47" t="s">
        <v>8580</v>
      </c>
      <c r="G5417" s="48" t="s">
        <v>8581</v>
      </c>
    </row>
    <row r="5418" spans="1:7">
      <c r="A5418" s="46">
        <v>2013</v>
      </c>
      <c r="B5418" s="47" t="s">
        <v>108</v>
      </c>
      <c r="C5418" s="47" t="s">
        <v>116</v>
      </c>
      <c r="D5418" s="47" t="s">
        <v>0</v>
      </c>
      <c r="E5418" s="47" t="s">
        <v>8582</v>
      </c>
      <c r="F5418" s="47" t="s">
        <v>8583</v>
      </c>
      <c r="G5418" s="48" t="s">
        <v>8584</v>
      </c>
    </row>
    <row r="5419" spans="1:7">
      <c r="A5419" s="46">
        <v>2013</v>
      </c>
      <c r="B5419" s="47" t="s">
        <v>108</v>
      </c>
      <c r="C5419" s="47" t="s">
        <v>117</v>
      </c>
      <c r="D5419" s="47" t="s">
        <v>0</v>
      </c>
      <c r="E5419" s="47" t="s">
        <v>8585</v>
      </c>
      <c r="F5419" s="47" t="s">
        <v>8586</v>
      </c>
      <c r="G5419" s="48" t="s">
        <v>8587</v>
      </c>
    </row>
    <row r="5420" spans="1:7">
      <c r="A5420" s="46">
        <v>2013</v>
      </c>
      <c r="B5420" s="47" t="s">
        <v>108</v>
      </c>
      <c r="C5420" s="47" t="s">
        <v>117</v>
      </c>
      <c r="D5420" s="47" t="s">
        <v>0</v>
      </c>
      <c r="E5420" s="47" t="s">
        <v>8588</v>
      </c>
      <c r="F5420" s="47" t="s">
        <v>8589</v>
      </c>
      <c r="G5420" s="48" t="s">
        <v>8590</v>
      </c>
    </row>
    <row r="5421" spans="1:7">
      <c r="A5421" s="46">
        <v>2013</v>
      </c>
      <c r="B5421" s="47" t="s">
        <v>108</v>
      </c>
      <c r="C5421" s="47" t="s">
        <v>117</v>
      </c>
      <c r="D5421" s="47" t="s">
        <v>0</v>
      </c>
      <c r="E5421" s="47" t="s">
        <v>8591</v>
      </c>
      <c r="F5421" s="47" t="s">
        <v>8592</v>
      </c>
      <c r="G5421" s="48" t="s">
        <v>8593</v>
      </c>
    </row>
    <row r="5422" spans="1:7">
      <c r="A5422" s="46">
        <v>2013</v>
      </c>
      <c r="B5422" s="47" t="s">
        <v>108</v>
      </c>
      <c r="C5422" s="47" t="s">
        <v>117</v>
      </c>
      <c r="D5422" s="47" t="s">
        <v>17574</v>
      </c>
      <c r="E5422" s="47" t="s">
        <v>220</v>
      </c>
      <c r="F5422" s="47" t="s">
        <v>8594</v>
      </c>
      <c r="G5422" s="48" t="s">
        <v>8595</v>
      </c>
    </row>
    <row r="5423" spans="1:7">
      <c r="A5423" s="46">
        <v>2013</v>
      </c>
      <c r="B5423" s="47" t="s">
        <v>108</v>
      </c>
      <c r="C5423" s="47" t="s">
        <v>117</v>
      </c>
      <c r="D5423" s="47" t="s">
        <v>0</v>
      </c>
      <c r="E5423" s="47" t="s">
        <v>8596</v>
      </c>
      <c r="F5423" s="47" t="s">
        <v>8597</v>
      </c>
      <c r="G5423" s="48" t="s">
        <v>8598</v>
      </c>
    </row>
    <row r="5424" spans="1:7">
      <c r="A5424" s="46">
        <v>2013</v>
      </c>
      <c r="B5424" s="47" t="s">
        <v>108</v>
      </c>
      <c r="C5424" s="47" t="s">
        <v>4417</v>
      </c>
      <c r="D5424" s="47" t="s">
        <v>0</v>
      </c>
      <c r="E5424" s="47" t="s">
        <v>8599</v>
      </c>
      <c r="F5424" s="47" t="s">
        <v>8600</v>
      </c>
      <c r="G5424" s="48" t="s">
        <v>8601</v>
      </c>
    </row>
    <row r="5425" spans="1:7">
      <c r="A5425" s="46">
        <v>2013</v>
      </c>
      <c r="B5425" s="47" t="s">
        <v>108</v>
      </c>
      <c r="C5425" s="47" t="s">
        <v>4417</v>
      </c>
      <c r="D5425" s="47" t="s">
        <v>0</v>
      </c>
      <c r="E5425" s="47" t="s">
        <v>8602</v>
      </c>
      <c r="F5425" s="47" t="s">
        <v>8603</v>
      </c>
      <c r="G5425" s="48" t="s">
        <v>8604</v>
      </c>
    </row>
    <row r="5426" spans="1:7">
      <c r="A5426" s="46">
        <v>2013</v>
      </c>
      <c r="B5426" s="47" t="s">
        <v>108</v>
      </c>
      <c r="C5426" s="47" t="s">
        <v>4417</v>
      </c>
      <c r="D5426" s="47" t="s">
        <v>0</v>
      </c>
      <c r="E5426" s="47" t="s">
        <v>8605</v>
      </c>
      <c r="F5426" s="47" t="s">
        <v>8606</v>
      </c>
      <c r="G5426" s="48" t="s">
        <v>8607</v>
      </c>
    </row>
    <row r="5427" spans="1:7">
      <c r="A5427" s="46">
        <v>2013</v>
      </c>
      <c r="B5427" s="47" t="s">
        <v>108</v>
      </c>
      <c r="C5427" s="47" t="s">
        <v>4417</v>
      </c>
      <c r="D5427" s="47" t="s">
        <v>0</v>
      </c>
      <c r="E5427" s="47" t="s">
        <v>8608</v>
      </c>
      <c r="F5427" s="47" t="s">
        <v>8609</v>
      </c>
      <c r="G5427" s="48" t="s">
        <v>8610</v>
      </c>
    </row>
    <row r="5428" spans="1:7">
      <c r="A5428" s="46">
        <v>2013</v>
      </c>
      <c r="B5428" s="47" t="s">
        <v>108</v>
      </c>
      <c r="C5428" s="47" t="s">
        <v>118</v>
      </c>
      <c r="D5428" s="47" t="s">
        <v>17574</v>
      </c>
      <c r="E5428" s="47" t="s">
        <v>8611</v>
      </c>
      <c r="F5428" s="47" t="s">
        <v>8612</v>
      </c>
      <c r="G5428" s="48" t="s">
        <v>8613</v>
      </c>
    </row>
    <row r="5429" spans="1:7">
      <c r="A5429" s="46">
        <v>2013</v>
      </c>
      <c r="B5429" s="47" t="s">
        <v>108</v>
      </c>
      <c r="C5429" s="47" t="s">
        <v>119</v>
      </c>
      <c r="D5429" s="47" t="s">
        <v>17574</v>
      </c>
      <c r="E5429" s="47" t="s">
        <v>8614</v>
      </c>
      <c r="F5429" s="47" t="s">
        <v>8615</v>
      </c>
      <c r="G5429" s="48" t="s">
        <v>8616</v>
      </c>
    </row>
    <row r="5430" spans="1:7">
      <c r="A5430" s="46">
        <v>2013</v>
      </c>
      <c r="B5430" s="47" t="s">
        <v>108</v>
      </c>
      <c r="C5430" s="47" t="s">
        <v>119</v>
      </c>
      <c r="D5430" s="47" t="s">
        <v>0</v>
      </c>
      <c r="E5430" s="47" t="s">
        <v>8617</v>
      </c>
      <c r="F5430" s="47" t="s">
        <v>8618</v>
      </c>
      <c r="G5430" s="48" t="s">
        <v>8619</v>
      </c>
    </row>
    <row r="5431" spans="1:7">
      <c r="A5431" s="46">
        <v>2013</v>
      </c>
      <c r="B5431" s="47" t="s">
        <v>108</v>
      </c>
      <c r="C5431" s="47" t="s">
        <v>119</v>
      </c>
      <c r="D5431" s="47" t="s">
        <v>0</v>
      </c>
      <c r="E5431" s="47" t="s">
        <v>8620</v>
      </c>
      <c r="F5431" s="47" t="s">
        <v>8621</v>
      </c>
      <c r="G5431" s="48" t="s">
        <v>8622</v>
      </c>
    </row>
    <row r="5432" spans="1:7">
      <c r="A5432" s="46">
        <v>2013</v>
      </c>
      <c r="B5432" s="47" t="s">
        <v>108</v>
      </c>
      <c r="C5432" s="47" t="s">
        <v>119</v>
      </c>
      <c r="D5432" s="47" t="s">
        <v>0</v>
      </c>
      <c r="E5432" s="47" t="s">
        <v>8623</v>
      </c>
      <c r="F5432" s="47" t="s">
        <v>8624</v>
      </c>
      <c r="G5432" s="48">
        <v>1074740160</v>
      </c>
    </row>
    <row r="5433" spans="1:7">
      <c r="A5433" s="46">
        <v>2013</v>
      </c>
      <c r="B5433" s="47" t="s">
        <v>108</v>
      </c>
      <c r="C5433" s="47" t="s">
        <v>119</v>
      </c>
      <c r="D5433" s="47" t="s">
        <v>0</v>
      </c>
      <c r="E5433" s="47" t="s">
        <v>8625</v>
      </c>
      <c r="F5433" s="47" t="s">
        <v>8626</v>
      </c>
      <c r="G5433" s="48">
        <v>1094869130</v>
      </c>
    </row>
    <row r="5434" spans="1:7">
      <c r="A5434" s="46">
        <v>2013</v>
      </c>
      <c r="B5434" s="47" t="s">
        <v>120</v>
      </c>
      <c r="C5434" s="47" t="s">
        <v>132</v>
      </c>
      <c r="D5434" s="47" t="s">
        <v>0</v>
      </c>
      <c r="E5434" s="47" t="s">
        <v>8628</v>
      </c>
      <c r="F5434" s="47" t="s">
        <v>8629</v>
      </c>
      <c r="G5434" s="48" t="s">
        <v>8630</v>
      </c>
    </row>
    <row r="5435" spans="1:7">
      <c r="A5435" s="46">
        <v>2013</v>
      </c>
      <c r="B5435" s="47" t="s">
        <v>120</v>
      </c>
      <c r="C5435" s="47" t="s">
        <v>132</v>
      </c>
      <c r="D5435" s="47" t="s">
        <v>0</v>
      </c>
      <c r="E5435" s="47" t="s">
        <v>8631</v>
      </c>
      <c r="F5435" s="47" t="s">
        <v>8632</v>
      </c>
      <c r="G5435" s="48" t="s">
        <v>8633</v>
      </c>
    </row>
    <row r="5436" spans="1:7">
      <c r="A5436" s="46">
        <v>2013</v>
      </c>
      <c r="B5436" s="47" t="s">
        <v>120</v>
      </c>
      <c r="C5436" s="47" t="s">
        <v>132</v>
      </c>
      <c r="D5436" s="47" t="s">
        <v>0</v>
      </c>
      <c r="E5436" s="47" t="s">
        <v>8634</v>
      </c>
      <c r="F5436" s="47" t="s">
        <v>8635</v>
      </c>
      <c r="G5436" s="48" t="s">
        <v>8636</v>
      </c>
    </row>
    <row r="5437" spans="1:7">
      <c r="A5437" s="46">
        <v>2013</v>
      </c>
      <c r="B5437" s="47" t="s">
        <v>120</v>
      </c>
      <c r="C5437" s="47" t="s">
        <v>132</v>
      </c>
      <c r="D5437" s="47" t="s">
        <v>0</v>
      </c>
      <c r="E5437" s="47" t="s">
        <v>8637</v>
      </c>
      <c r="F5437" s="47" t="s">
        <v>8638</v>
      </c>
      <c r="G5437" s="48" t="s">
        <v>8639</v>
      </c>
    </row>
    <row r="5438" spans="1:7">
      <c r="A5438" s="46">
        <v>2013</v>
      </c>
      <c r="B5438" s="47" t="s">
        <v>120</v>
      </c>
      <c r="C5438" s="47" t="s">
        <v>132</v>
      </c>
      <c r="D5438" s="47" t="s">
        <v>0</v>
      </c>
      <c r="E5438" s="47" t="s">
        <v>8640</v>
      </c>
      <c r="F5438" s="47" t="s">
        <v>8641</v>
      </c>
      <c r="G5438" s="48" t="s">
        <v>8642</v>
      </c>
    </row>
    <row r="5439" spans="1:7">
      <c r="A5439" s="46">
        <v>2013</v>
      </c>
      <c r="B5439" s="47" t="s">
        <v>120</v>
      </c>
      <c r="C5439" s="47" t="s">
        <v>132</v>
      </c>
      <c r="D5439" s="47" t="s">
        <v>0</v>
      </c>
      <c r="E5439" s="47" t="s">
        <v>8643</v>
      </c>
      <c r="F5439" s="47" t="s">
        <v>8644</v>
      </c>
      <c r="G5439" s="48" t="s">
        <v>8645</v>
      </c>
    </row>
    <row r="5440" spans="1:7">
      <c r="A5440" s="46">
        <v>2013</v>
      </c>
      <c r="B5440" s="47" t="s">
        <v>120</v>
      </c>
      <c r="C5440" s="47" t="s">
        <v>132</v>
      </c>
      <c r="D5440" s="47" t="s">
        <v>0</v>
      </c>
      <c r="E5440" s="47" t="s">
        <v>8646</v>
      </c>
      <c r="F5440" s="47" t="s">
        <v>8647</v>
      </c>
      <c r="G5440" s="48" t="s">
        <v>8648</v>
      </c>
    </row>
    <row r="5441" spans="1:7">
      <c r="A5441" s="46">
        <v>2013</v>
      </c>
      <c r="B5441" s="47" t="s">
        <v>120</v>
      </c>
      <c r="C5441" s="47" t="s">
        <v>132</v>
      </c>
      <c r="D5441" s="47" t="s">
        <v>17574</v>
      </c>
      <c r="E5441" s="47" t="s">
        <v>8649</v>
      </c>
      <c r="F5441" s="47" t="s">
        <v>8650</v>
      </c>
      <c r="G5441" s="48" t="s">
        <v>8651</v>
      </c>
    </row>
    <row r="5442" spans="1:7">
      <c r="A5442" s="46">
        <v>2013</v>
      </c>
      <c r="B5442" s="47" t="s">
        <v>120</v>
      </c>
      <c r="C5442" s="47" t="s">
        <v>122</v>
      </c>
      <c r="D5442" s="47" t="s">
        <v>17574</v>
      </c>
      <c r="E5442" s="47" t="s">
        <v>8652</v>
      </c>
      <c r="F5442" s="47" t="s">
        <v>8653</v>
      </c>
      <c r="G5442" s="48" t="s">
        <v>8654</v>
      </c>
    </row>
    <row r="5443" spans="1:7">
      <c r="A5443" s="46">
        <v>2013</v>
      </c>
      <c r="B5443" s="47" t="s">
        <v>120</v>
      </c>
      <c r="C5443" s="47" t="s">
        <v>122</v>
      </c>
      <c r="D5443" s="47" t="s">
        <v>17574</v>
      </c>
      <c r="E5443" s="47" t="s">
        <v>8655</v>
      </c>
      <c r="F5443" s="47" t="s">
        <v>8656</v>
      </c>
      <c r="G5443" s="48" t="s">
        <v>8657</v>
      </c>
    </row>
    <row r="5444" spans="1:7">
      <c r="A5444" s="46">
        <v>2013</v>
      </c>
      <c r="B5444" s="47" t="s">
        <v>120</v>
      </c>
      <c r="C5444" s="47" t="s">
        <v>122</v>
      </c>
      <c r="D5444" s="47" t="s">
        <v>17574</v>
      </c>
      <c r="E5444" s="47" t="s">
        <v>8658</v>
      </c>
      <c r="F5444" s="47" t="s">
        <v>8659</v>
      </c>
      <c r="G5444" s="48" t="s">
        <v>8660</v>
      </c>
    </row>
    <row r="5445" spans="1:7">
      <c r="A5445" s="46">
        <v>2013</v>
      </c>
      <c r="B5445" s="47" t="s">
        <v>120</v>
      </c>
      <c r="C5445" s="47" t="s">
        <v>122</v>
      </c>
      <c r="D5445" s="47" t="s">
        <v>0</v>
      </c>
      <c r="E5445" s="47" t="s">
        <v>8661</v>
      </c>
      <c r="F5445" s="47" t="s">
        <v>8662</v>
      </c>
      <c r="G5445" s="48" t="s">
        <v>8663</v>
      </c>
    </row>
    <row r="5446" spans="1:7">
      <c r="A5446" s="46">
        <v>2013</v>
      </c>
      <c r="B5446" s="47" t="s">
        <v>120</v>
      </c>
      <c r="C5446" s="47" t="s">
        <v>122</v>
      </c>
      <c r="D5446" s="47" t="s">
        <v>0</v>
      </c>
      <c r="E5446" s="47" t="s">
        <v>8664</v>
      </c>
      <c r="F5446" s="47" t="s">
        <v>8665</v>
      </c>
      <c r="G5446" s="48" t="s">
        <v>8666</v>
      </c>
    </row>
    <row r="5447" spans="1:7">
      <c r="A5447" s="46">
        <v>2013</v>
      </c>
      <c r="B5447" s="47" t="s">
        <v>120</v>
      </c>
      <c r="C5447" s="47" t="s">
        <v>122</v>
      </c>
      <c r="D5447" s="47" t="s">
        <v>0</v>
      </c>
      <c r="E5447" s="47" t="s">
        <v>8667</v>
      </c>
      <c r="F5447" s="47" t="s">
        <v>8668</v>
      </c>
      <c r="G5447" s="48" t="s">
        <v>8669</v>
      </c>
    </row>
    <row r="5448" spans="1:7">
      <c r="A5448" s="46">
        <v>2013</v>
      </c>
      <c r="B5448" s="47" t="s">
        <v>120</v>
      </c>
      <c r="C5448" s="47" t="s">
        <v>122</v>
      </c>
      <c r="D5448" s="47" t="s">
        <v>0</v>
      </c>
      <c r="E5448" s="47" t="s">
        <v>8670</v>
      </c>
      <c r="F5448" s="47" t="s">
        <v>8671</v>
      </c>
      <c r="G5448" s="48" t="s">
        <v>8672</v>
      </c>
    </row>
    <row r="5449" spans="1:7">
      <c r="A5449" s="46">
        <v>2013</v>
      </c>
      <c r="B5449" s="47" t="s">
        <v>120</v>
      </c>
      <c r="C5449" s="47" t="s">
        <v>122</v>
      </c>
      <c r="D5449" s="47" t="s">
        <v>0</v>
      </c>
      <c r="E5449" s="47" t="s">
        <v>8673</v>
      </c>
      <c r="F5449" s="47" t="s">
        <v>8674</v>
      </c>
      <c r="G5449" s="48" t="s">
        <v>8675</v>
      </c>
    </row>
    <row r="5450" spans="1:7">
      <c r="A5450" s="46">
        <v>2013</v>
      </c>
      <c r="B5450" s="47" t="s">
        <v>120</v>
      </c>
      <c r="C5450" s="47" t="s">
        <v>122</v>
      </c>
      <c r="D5450" s="47" t="s">
        <v>0</v>
      </c>
      <c r="E5450" s="47" t="s">
        <v>8676</v>
      </c>
      <c r="F5450" s="47" t="s">
        <v>8677</v>
      </c>
      <c r="G5450" s="48" t="s">
        <v>8678</v>
      </c>
    </row>
    <row r="5451" spans="1:7">
      <c r="A5451" s="46">
        <v>2013</v>
      </c>
      <c r="B5451" s="47" t="s">
        <v>120</v>
      </c>
      <c r="C5451" s="47" t="s">
        <v>122</v>
      </c>
      <c r="D5451" s="47" t="s">
        <v>0</v>
      </c>
      <c r="E5451" s="47" t="s">
        <v>8679</v>
      </c>
      <c r="F5451" s="47" t="s">
        <v>8680</v>
      </c>
      <c r="G5451" s="48" t="s">
        <v>8681</v>
      </c>
    </row>
    <row r="5452" spans="1:7">
      <c r="A5452" s="46">
        <v>2013</v>
      </c>
      <c r="B5452" s="47" t="s">
        <v>120</v>
      </c>
      <c r="C5452" s="47" t="s">
        <v>122</v>
      </c>
      <c r="D5452" s="47" t="s">
        <v>0</v>
      </c>
      <c r="E5452" s="47" t="s">
        <v>8682</v>
      </c>
      <c r="F5452" s="47" t="s">
        <v>8683</v>
      </c>
      <c r="G5452" s="48" t="s">
        <v>8684</v>
      </c>
    </row>
    <row r="5453" spans="1:7">
      <c r="A5453" s="46">
        <v>2013</v>
      </c>
      <c r="B5453" s="47" t="s">
        <v>120</v>
      </c>
      <c r="C5453" s="47" t="s">
        <v>122</v>
      </c>
      <c r="D5453" s="47" t="s">
        <v>0</v>
      </c>
      <c r="E5453" s="47" t="s">
        <v>8685</v>
      </c>
      <c r="F5453" s="47" t="s">
        <v>8686</v>
      </c>
      <c r="G5453" s="48" t="s">
        <v>8687</v>
      </c>
    </row>
    <row r="5454" spans="1:7">
      <c r="A5454" s="46">
        <v>2013</v>
      </c>
      <c r="B5454" s="47" t="s">
        <v>120</v>
      </c>
      <c r="C5454" s="47" t="s">
        <v>122</v>
      </c>
      <c r="D5454" s="47" t="s">
        <v>0</v>
      </c>
      <c r="E5454" s="47" t="s">
        <v>8688</v>
      </c>
      <c r="F5454" s="47" t="s">
        <v>8689</v>
      </c>
      <c r="G5454" s="48" t="s">
        <v>8690</v>
      </c>
    </row>
    <row r="5455" spans="1:7">
      <c r="A5455" s="46">
        <v>2013</v>
      </c>
      <c r="B5455" s="47" t="s">
        <v>120</v>
      </c>
      <c r="C5455" s="47" t="s">
        <v>122</v>
      </c>
      <c r="D5455" s="47" t="s">
        <v>0</v>
      </c>
      <c r="E5455" s="47" t="s">
        <v>8691</v>
      </c>
      <c r="F5455" s="47" t="s">
        <v>8692</v>
      </c>
      <c r="G5455" s="48" t="s">
        <v>8693</v>
      </c>
    </row>
    <row r="5456" spans="1:7">
      <c r="A5456" s="46">
        <v>2013</v>
      </c>
      <c r="B5456" s="47" t="s">
        <v>120</v>
      </c>
      <c r="C5456" s="47" t="s">
        <v>122</v>
      </c>
      <c r="D5456" s="47" t="s">
        <v>0</v>
      </c>
      <c r="E5456" s="47" t="s">
        <v>8694</v>
      </c>
      <c r="F5456" s="47" t="s">
        <v>8695</v>
      </c>
      <c r="G5456" s="48" t="s">
        <v>8696</v>
      </c>
    </row>
    <row r="5457" spans="1:7">
      <c r="A5457" s="46">
        <v>2013</v>
      </c>
      <c r="B5457" s="47" t="s">
        <v>120</v>
      </c>
      <c r="C5457" s="47" t="s">
        <v>122</v>
      </c>
      <c r="D5457" s="47" t="s">
        <v>0</v>
      </c>
      <c r="E5457" s="47" t="s">
        <v>8697</v>
      </c>
      <c r="F5457" s="47" t="s">
        <v>8698</v>
      </c>
      <c r="G5457" s="48" t="s">
        <v>8699</v>
      </c>
    </row>
    <row r="5458" spans="1:7">
      <c r="A5458" s="46">
        <v>2013</v>
      </c>
      <c r="B5458" s="47" t="s">
        <v>120</v>
      </c>
      <c r="C5458" s="47" t="s">
        <v>126</v>
      </c>
      <c r="D5458" s="47" t="s">
        <v>17574</v>
      </c>
      <c r="E5458" s="47" t="s">
        <v>4564</v>
      </c>
      <c r="F5458" s="47" t="s">
        <v>8700</v>
      </c>
      <c r="G5458" s="48" t="s">
        <v>8701</v>
      </c>
    </row>
    <row r="5459" spans="1:7">
      <c r="A5459" s="46">
        <v>2013</v>
      </c>
      <c r="B5459" s="47" t="s">
        <v>120</v>
      </c>
      <c r="C5459" s="47" t="s">
        <v>126</v>
      </c>
      <c r="D5459" s="47" t="s">
        <v>17574</v>
      </c>
      <c r="E5459" s="47" t="s">
        <v>8702</v>
      </c>
      <c r="F5459" s="47" t="s">
        <v>8703</v>
      </c>
      <c r="G5459" s="48" t="s">
        <v>8704</v>
      </c>
    </row>
    <row r="5460" spans="1:7">
      <c r="A5460" s="46">
        <v>2013</v>
      </c>
      <c r="B5460" s="47" t="s">
        <v>120</v>
      </c>
      <c r="C5460" s="47" t="s">
        <v>126</v>
      </c>
      <c r="D5460" s="47" t="s">
        <v>17574</v>
      </c>
      <c r="E5460" s="47" t="s">
        <v>8705</v>
      </c>
      <c r="F5460" s="47" t="s">
        <v>8706</v>
      </c>
      <c r="G5460" s="48" t="s">
        <v>8707</v>
      </c>
    </row>
    <row r="5461" spans="1:7">
      <c r="A5461" s="46">
        <v>2013</v>
      </c>
      <c r="B5461" s="47" t="s">
        <v>120</v>
      </c>
      <c r="C5461" s="47" t="s">
        <v>126</v>
      </c>
      <c r="D5461" s="47" t="s">
        <v>0</v>
      </c>
      <c r="E5461" s="47" t="s">
        <v>4565</v>
      </c>
      <c r="F5461" s="47" t="s">
        <v>8708</v>
      </c>
      <c r="G5461" s="48" t="s">
        <v>8709</v>
      </c>
    </row>
    <row r="5462" spans="1:7">
      <c r="A5462" s="46">
        <v>2013</v>
      </c>
      <c r="B5462" s="47" t="s">
        <v>120</v>
      </c>
      <c r="C5462" s="47" t="s">
        <v>126</v>
      </c>
      <c r="D5462" s="47" t="s">
        <v>0</v>
      </c>
      <c r="E5462" s="47" t="s">
        <v>8710</v>
      </c>
      <c r="F5462" s="47" t="s">
        <v>8711</v>
      </c>
      <c r="G5462" s="48" t="s">
        <v>8712</v>
      </c>
    </row>
    <row r="5463" spans="1:7">
      <c r="A5463" s="46">
        <v>2013</v>
      </c>
      <c r="B5463" s="47" t="s">
        <v>120</v>
      </c>
      <c r="C5463" s="47" t="s">
        <v>126</v>
      </c>
      <c r="D5463" s="47" t="s">
        <v>0</v>
      </c>
      <c r="E5463" s="47" t="s">
        <v>4568</v>
      </c>
      <c r="F5463" s="47" t="s">
        <v>8713</v>
      </c>
      <c r="G5463" s="48" t="s">
        <v>8714</v>
      </c>
    </row>
    <row r="5464" spans="1:7">
      <c r="A5464" s="46">
        <v>2013</v>
      </c>
      <c r="B5464" s="47" t="s">
        <v>120</v>
      </c>
      <c r="C5464" s="47" t="s">
        <v>126</v>
      </c>
      <c r="D5464" s="47" t="s">
        <v>0</v>
      </c>
      <c r="E5464" s="47" t="s">
        <v>8715</v>
      </c>
      <c r="F5464" s="47" t="s">
        <v>8716</v>
      </c>
      <c r="G5464" s="48" t="s">
        <v>8717</v>
      </c>
    </row>
    <row r="5465" spans="1:7">
      <c r="A5465" s="46">
        <v>2013</v>
      </c>
      <c r="B5465" s="47" t="s">
        <v>120</v>
      </c>
      <c r="C5465" s="47" t="s">
        <v>126</v>
      </c>
      <c r="D5465" s="47" t="s">
        <v>0</v>
      </c>
      <c r="E5465" s="47" t="s">
        <v>8718</v>
      </c>
      <c r="F5465" s="47" t="s">
        <v>8719</v>
      </c>
      <c r="G5465" s="48" t="s">
        <v>8720</v>
      </c>
    </row>
    <row r="5466" spans="1:7">
      <c r="A5466" s="46">
        <v>2013</v>
      </c>
      <c r="B5466" s="47" t="s">
        <v>120</v>
      </c>
      <c r="C5466" s="47" t="s">
        <v>130</v>
      </c>
      <c r="D5466" s="47" t="s">
        <v>0</v>
      </c>
      <c r="E5466" s="47" t="s">
        <v>8721</v>
      </c>
      <c r="F5466" s="47" t="s">
        <v>8722</v>
      </c>
      <c r="G5466" s="48" t="s">
        <v>8723</v>
      </c>
    </row>
    <row r="5467" spans="1:7">
      <c r="A5467" s="46">
        <v>2013</v>
      </c>
      <c r="B5467" s="47" t="s">
        <v>120</v>
      </c>
      <c r="C5467" s="47" t="s">
        <v>130</v>
      </c>
      <c r="D5467" s="47" t="s">
        <v>0</v>
      </c>
      <c r="E5467" s="47" t="s">
        <v>8724</v>
      </c>
      <c r="F5467" s="47" t="s">
        <v>8725</v>
      </c>
      <c r="G5467" s="48" t="s">
        <v>8726</v>
      </c>
    </row>
    <row r="5468" spans="1:7">
      <c r="A5468" s="46">
        <v>2013</v>
      </c>
      <c r="B5468" s="47" t="s">
        <v>120</v>
      </c>
      <c r="C5468" s="47" t="s">
        <v>130</v>
      </c>
      <c r="D5468" s="47" t="s">
        <v>0</v>
      </c>
      <c r="E5468" s="47" t="s">
        <v>8727</v>
      </c>
      <c r="F5468" s="47" t="s">
        <v>8728</v>
      </c>
      <c r="G5468" s="48" t="s">
        <v>8729</v>
      </c>
    </row>
    <row r="5469" spans="1:7">
      <c r="A5469" s="46">
        <v>2013</v>
      </c>
      <c r="B5469" s="47" t="s">
        <v>120</v>
      </c>
      <c r="C5469" s="47" t="s">
        <v>130</v>
      </c>
      <c r="D5469" s="47" t="s">
        <v>0</v>
      </c>
      <c r="E5469" s="47" t="s">
        <v>8730</v>
      </c>
      <c r="F5469" s="47" t="s">
        <v>8731</v>
      </c>
      <c r="G5469" s="48" t="s">
        <v>8732</v>
      </c>
    </row>
    <row r="5470" spans="1:7">
      <c r="A5470" s="46">
        <v>2013</v>
      </c>
      <c r="B5470" s="47" t="s">
        <v>120</v>
      </c>
      <c r="C5470" s="47" t="s">
        <v>130</v>
      </c>
      <c r="D5470" s="47" t="s">
        <v>0</v>
      </c>
      <c r="E5470" s="47" t="s">
        <v>1921</v>
      </c>
      <c r="F5470" s="47" t="s">
        <v>8733</v>
      </c>
      <c r="G5470" s="48" t="s">
        <v>8734</v>
      </c>
    </row>
    <row r="5471" spans="1:7">
      <c r="A5471" s="46">
        <v>2013</v>
      </c>
      <c r="B5471" s="47" t="s">
        <v>120</v>
      </c>
      <c r="C5471" s="47" t="s">
        <v>130</v>
      </c>
      <c r="D5471" s="47" t="s">
        <v>0</v>
      </c>
      <c r="E5471" s="47" t="s">
        <v>8735</v>
      </c>
      <c r="F5471" s="47" t="s">
        <v>8736</v>
      </c>
      <c r="G5471" s="48" t="s">
        <v>8737</v>
      </c>
    </row>
    <row r="5472" spans="1:7">
      <c r="A5472" s="46">
        <v>2013</v>
      </c>
      <c r="B5472" s="47" t="s">
        <v>120</v>
      </c>
      <c r="C5472" s="47" t="s">
        <v>128</v>
      </c>
      <c r="D5472" s="47" t="s">
        <v>0</v>
      </c>
      <c r="E5472" s="47" t="s">
        <v>8738</v>
      </c>
      <c r="F5472" s="47" t="s">
        <v>8739</v>
      </c>
      <c r="G5472" s="48" t="s">
        <v>8740</v>
      </c>
    </row>
    <row r="5473" spans="1:7">
      <c r="A5473" s="46">
        <v>2013</v>
      </c>
      <c r="B5473" s="47" t="s">
        <v>120</v>
      </c>
      <c r="C5473" s="47" t="s">
        <v>128</v>
      </c>
      <c r="D5473" s="47" t="s">
        <v>0</v>
      </c>
      <c r="E5473" s="47" t="s">
        <v>8741</v>
      </c>
      <c r="F5473" s="47" t="s">
        <v>8742</v>
      </c>
      <c r="G5473" s="48" t="s">
        <v>8743</v>
      </c>
    </row>
    <row r="5474" spans="1:7">
      <c r="A5474" s="46">
        <v>2013</v>
      </c>
      <c r="B5474" s="47" t="s">
        <v>120</v>
      </c>
      <c r="C5474" s="47" t="s">
        <v>128</v>
      </c>
      <c r="D5474" s="47" t="s">
        <v>0</v>
      </c>
      <c r="E5474" s="47" t="s">
        <v>8744</v>
      </c>
      <c r="F5474" s="47" t="s">
        <v>8745</v>
      </c>
      <c r="G5474" s="48" t="s">
        <v>8746</v>
      </c>
    </row>
    <row r="5475" spans="1:7">
      <c r="A5475" s="46">
        <v>2013</v>
      </c>
      <c r="B5475" s="47" t="s">
        <v>120</v>
      </c>
      <c r="C5475" s="47" t="s">
        <v>128</v>
      </c>
      <c r="D5475" s="47" t="s">
        <v>0</v>
      </c>
      <c r="E5475" s="47" t="s">
        <v>8747</v>
      </c>
      <c r="F5475" s="47" t="s">
        <v>8748</v>
      </c>
      <c r="G5475" s="48" t="s">
        <v>8749</v>
      </c>
    </row>
    <row r="5476" spans="1:7">
      <c r="A5476" s="46">
        <v>2013</v>
      </c>
      <c r="B5476" s="47" t="s">
        <v>120</v>
      </c>
      <c r="C5476" s="47" t="s">
        <v>128</v>
      </c>
      <c r="D5476" s="47" t="s">
        <v>0</v>
      </c>
      <c r="E5476" s="47" t="s">
        <v>8750</v>
      </c>
      <c r="F5476" s="47" t="s">
        <v>8751</v>
      </c>
      <c r="G5476" s="48" t="s">
        <v>8752</v>
      </c>
    </row>
    <row r="5477" spans="1:7">
      <c r="A5477" s="46">
        <v>2013</v>
      </c>
      <c r="B5477" s="47" t="s">
        <v>120</v>
      </c>
      <c r="C5477" s="47" t="s">
        <v>128</v>
      </c>
      <c r="D5477" s="47" t="s">
        <v>0</v>
      </c>
      <c r="E5477" s="47" t="s">
        <v>8753</v>
      </c>
      <c r="F5477" s="47" t="s">
        <v>8754</v>
      </c>
      <c r="G5477" s="48" t="s">
        <v>8755</v>
      </c>
    </row>
    <row r="5478" spans="1:7">
      <c r="A5478" s="46">
        <v>2013</v>
      </c>
      <c r="B5478" s="47" t="s">
        <v>120</v>
      </c>
      <c r="C5478" s="47" t="s">
        <v>128</v>
      </c>
      <c r="D5478" s="47" t="s">
        <v>0</v>
      </c>
      <c r="E5478" s="47" t="s">
        <v>8756</v>
      </c>
      <c r="F5478" s="47" t="s">
        <v>8757</v>
      </c>
      <c r="G5478" s="48" t="s">
        <v>8758</v>
      </c>
    </row>
    <row r="5479" spans="1:7">
      <c r="A5479" s="46">
        <v>2013</v>
      </c>
      <c r="B5479" s="47" t="s">
        <v>120</v>
      </c>
      <c r="C5479" s="47" t="s">
        <v>128</v>
      </c>
      <c r="D5479" s="47" t="s">
        <v>0</v>
      </c>
      <c r="E5479" s="47" t="s">
        <v>8759</v>
      </c>
      <c r="F5479" s="47" t="s">
        <v>8760</v>
      </c>
      <c r="G5479" s="48" t="s">
        <v>8761</v>
      </c>
    </row>
    <row r="5480" spans="1:7">
      <c r="A5480" s="46">
        <v>2013</v>
      </c>
      <c r="B5480" s="47" t="s">
        <v>120</v>
      </c>
      <c r="C5480" s="47" t="s">
        <v>128</v>
      </c>
      <c r="D5480" s="47" t="s">
        <v>0</v>
      </c>
      <c r="E5480" s="47" t="s">
        <v>8762</v>
      </c>
      <c r="F5480" s="47" t="s">
        <v>8763</v>
      </c>
      <c r="G5480" s="48" t="s">
        <v>8764</v>
      </c>
    </row>
    <row r="5481" spans="1:7">
      <c r="A5481" s="46">
        <v>2013</v>
      </c>
      <c r="B5481" s="47" t="s">
        <v>120</v>
      </c>
      <c r="C5481" s="47" t="s">
        <v>124</v>
      </c>
      <c r="D5481" s="47" t="s">
        <v>17574</v>
      </c>
      <c r="E5481" s="47" t="s">
        <v>8765</v>
      </c>
      <c r="F5481" s="47" t="s">
        <v>8766</v>
      </c>
      <c r="G5481" s="48" t="s">
        <v>8767</v>
      </c>
    </row>
    <row r="5482" spans="1:7">
      <c r="A5482" s="46">
        <v>2013</v>
      </c>
      <c r="B5482" s="47" t="s">
        <v>120</v>
      </c>
      <c r="C5482" s="47" t="s">
        <v>124</v>
      </c>
      <c r="D5482" s="47" t="s">
        <v>17574</v>
      </c>
      <c r="E5482" s="47" t="s">
        <v>8768</v>
      </c>
      <c r="F5482" s="47" t="s">
        <v>8769</v>
      </c>
      <c r="G5482" s="48" t="s">
        <v>8770</v>
      </c>
    </row>
    <row r="5483" spans="1:7">
      <c r="A5483" s="46">
        <v>2013</v>
      </c>
      <c r="B5483" s="47" t="s">
        <v>120</v>
      </c>
      <c r="C5483" s="47" t="s">
        <v>124</v>
      </c>
      <c r="D5483" s="47" t="s">
        <v>17574</v>
      </c>
      <c r="E5483" s="47" t="s">
        <v>8771</v>
      </c>
      <c r="F5483" s="47" t="s">
        <v>8772</v>
      </c>
      <c r="G5483" s="48" t="s">
        <v>8773</v>
      </c>
    </row>
    <row r="5484" spans="1:7">
      <c r="A5484" s="46">
        <v>2013</v>
      </c>
      <c r="B5484" s="47" t="s">
        <v>120</v>
      </c>
      <c r="C5484" s="47" t="s">
        <v>121</v>
      </c>
      <c r="D5484" s="47" t="s">
        <v>0</v>
      </c>
      <c r="E5484" s="47" t="s">
        <v>8774</v>
      </c>
      <c r="F5484" s="47" t="s">
        <v>8775</v>
      </c>
      <c r="G5484" s="48" t="s">
        <v>8776</v>
      </c>
    </row>
    <row r="5485" spans="1:7">
      <c r="A5485" s="46">
        <v>2013</v>
      </c>
      <c r="B5485" s="47" t="s">
        <v>120</v>
      </c>
      <c r="C5485" s="47" t="s">
        <v>121</v>
      </c>
      <c r="D5485" s="47" t="s">
        <v>17574</v>
      </c>
      <c r="E5485" s="47" t="s">
        <v>8777</v>
      </c>
      <c r="F5485" s="47" t="s">
        <v>8778</v>
      </c>
      <c r="G5485" s="48" t="s">
        <v>8779</v>
      </c>
    </row>
    <row r="5486" spans="1:7">
      <c r="A5486" s="46">
        <v>2013</v>
      </c>
      <c r="B5486" s="47" t="s">
        <v>120</v>
      </c>
      <c r="C5486" s="47" t="s">
        <v>121</v>
      </c>
      <c r="D5486" s="47" t="s">
        <v>0</v>
      </c>
      <c r="E5486" s="47" t="s">
        <v>8780</v>
      </c>
      <c r="F5486" s="47" t="s">
        <v>8781</v>
      </c>
      <c r="G5486" s="48" t="s">
        <v>8776</v>
      </c>
    </row>
    <row r="5487" spans="1:7">
      <c r="A5487" s="46">
        <v>2013</v>
      </c>
      <c r="B5487" s="47" t="s">
        <v>120</v>
      </c>
      <c r="C5487" s="47" t="s">
        <v>121</v>
      </c>
      <c r="D5487" s="47" t="s">
        <v>0</v>
      </c>
      <c r="E5487" s="47" t="s">
        <v>8782</v>
      </c>
      <c r="F5487" s="47" t="s">
        <v>8783</v>
      </c>
      <c r="G5487" s="48" t="s">
        <v>4484</v>
      </c>
    </row>
    <row r="5488" spans="1:7">
      <c r="A5488" s="46">
        <v>2013</v>
      </c>
      <c r="B5488" s="47" t="s">
        <v>120</v>
      </c>
      <c r="C5488" s="47" t="s">
        <v>121</v>
      </c>
      <c r="D5488" s="47" t="s">
        <v>0</v>
      </c>
      <c r="E5488" s="47" t="s">
        <v>8784</v>
      </c>
      <c r="F5488" s="47" t="s">
        <v>8785</v>
      </c>
      <c r="G5488" s="48" t="s">
        <v>8786</v>
      </c>
    </row>
    <row r="5489" spans="1:7">
      <c r="A5489" s="46">
        <v>2013</v>
      </c>
      <c r="B5489" s="47" t="s">
        <v>120</v>
      </c>
      <c r="C5489" s="47" t="s">
        <v>125</v>
      </c>
      <c r="D5489" s="47" t="s">
        <v>17574</v>
      </c>
      <c r="E5489" s="47" t="s">
        <v>8787</v>
      </c>
      <c r="F5489" s="47" t="s">
        <v>8788</v>
      </c>
      <c r="G5489" s="48" t="s">
        <v>8789</v>
      </c>
    </row>
    <row r="5490" spans="1:7">
      <c r="A5490" s="46">
        <v>2013</v>
      </c>
      <c r="B5490" s="47" t="s">
        <v>120</v>
      </c>
      <c r="C5490" s="47" t="s">
        <v>125</v>
      </c>
      <c r="D5490" s="47" t="s">
        <v>0</v>
      </c>
      <c r="E5490" s="47" t="s">
        <v>8790</v>
      </c>
      <c r="F5490" s="47" t="s">
        <v>8791</v>
      </c>
      <c r="G5490" s="48" t="s">
        <v>8792</v>
      </c>
    </row>
    <row r="5491" spans="1:7">
      <c r="A5491" s="46">
        <v>2013</v>
      </c>
      <c r="B5491" s="47" t="s">
        <v>120</v>
      </c>
      <c r="C5491" s="47" t="s">
        <v>123</v>
      </c>
      <c r="D5491" s="47" t="s">
        <v>0</v>
      </c>
      <c r="E5491" s="47" t="s">
        <v>8793</v>
      </c>
      <c r="F5491" s="47" t="s">
        <v>8794</v>
      </c>
      <c r="G5491" s="48" t="s">
        <v>8795</v>
      </c>
    </row>
    <row r="5492" spans="1:7">
      <c r="A5492" s="46">
        <v>2013</v>
      </c>
      <c r="B5492" s="47" t="s">
        <v>120</v>
      </c>
      <c r="C5492" s="47" t="s">
        <v>123</v>
      </c>
      <c r="D5492" s="47" t="s">
        <v>0</v>
      </c>
      <c r="E5492" s="47" t="s">
        <v>8796</v>
      </c>
      <c r="F5492" s="47" t="s">
        <v>8797</v>
      </c>
      <c r="G5492" s="48" t="s">
        <v>8798</v>
      </c>
    </row>
    <row r="5493" spans="1:7">
      <c r="A5493" s="46">
        <v>2013</v>
      </c>
      <c r="B5493" s="47" t="s">
        <v>120</v>
      </c>
      <c r="C5493" s="47" t="s">
        <v>127</v>
      </c>
      <c r="D5493" s="47" t="s">
        <v>0</v>
      </c>
      <c r="E5493" s="47" t="s">
        <v>8799</v>
      </c>
      <c r="F5493" s="47" t="s">
        <v>8800</v>
      </c>
      <c r="G5493" s="48" t="s">
        <v>4585</v>
      </c>
    </row>
    <row r="5494" spans="1:7">
      <c r="A5494" s="46">
        <v>2013</v>
      </c>
      <c r="B5494" s="47" t="s">
        <v>120</v>
      </c>
      <c r="C5494" s="47" t="s">
        <v>127</v>
      </c>
      <c r="D5494" s="47" t="s">
        <v>0</v>
      </c>
      <c r="E5494" s="47" t="s">
        <v>8801</v>
      </c>
      <c r="F5494" s="47" t="s">
        <v>8800</v>
      </c>
      <c r="G5494" s="48" t="s">
        <v>8802</v>
      </c>
    </row>
    <row r="5495" spans="1:7">
      <c r="A5495" s="46">
        <v>2013</v>
      </c>
      <c r="B5495" s="47" t="s">
        <v>120</v>
      </c>
      <c r="C5495" s="47" t="s">
        <v>127</v>
      </c>
      <c r="D5495" s="47" t="s">
        <v>0</v>
      </c>
      <c r="E5495" s="47" t="s">
        <v>8803</v>
      </c>
      <c r="F5495" s="47" t="s">
        <v>8800</v>
      </c>
      <c r="G5495" s="48" t="s">
        <v>8804</v>
      </c>
    </row>
    <row r="5496" spans="1:7">
      <c r="A5496" s="46">
        <v>2013</v>
      </c>
      <c r="B5496" s="47" t="s">
        <v>120</v>
      </c>
      <c r="C5496" s="47" t="s">
        <v>127</v>
      </c>
      <c r="D5496" s="47" t="s">
        <v>17574</v>
      </c>
      <c r="E5496" s="47" t="s">
        <v>8805</v>
      </c>
      <c r="F5496" s="47" t="s">
        <v>8806</v>
      </c>
      <c r="G5496" s="48" t="s">
        <v>8807</v>
      </c>
    </row>
    <row r="5497" spans="1:7">
      <c r="A5497" s="46">
        <v>2013</v>
      </c>
      <c r="B5497" s="47" t="s">
        <v>120</v>
      </c>
      <c r="C5497" s="47" t="s">
        <v>129</v>
      </c>
      <c r="D5497" s="47" t="s">
        <v>0</v>
      </c>
      <c r="E5497" s="47" t="s">
        <v>8808</v>
      </c>
      <c r="F5497" s="47" t="s">
        <v>8809</v>
      </c>
      <c r="G5497" s="48" t="s">
        <v>8810</v>
      </c>
    </row>
    <row r="5498" spans="1:7">
      <c r="A5498" s="46">
        <v>2013</v>
      </c>
      <c r="B5498" s="47" t="s">
        <v>120</v>
      </c>
      <c r="C5498" s="47" t="s">
        <v>129</v>
      </c>
      <c r="D5498" s="47" t="s">
        <v>17574</v>
      </c>
      <c r="E5498" s="47" t="s">
        <v>17980</v>
      </c>
      <c r="F5498" s="47" t="s">
        <v>8812</v>
      </c>
      <c r="G5498" s="48" t="s">
        <v>8813</v>
      </c>
    </row>
    <row r="5499" spans="1:7">
      <c r="A5499" s="46">
        <v>2013</v>
      </c>
      <c r="B5499" s="47" t="s">
        <v>120</v>
      </c>
      <c r="C5499" s="47" t="s">
        <v>129</v>
      </c>
      <c r="D5499" s="47" t="s">
        <v>0</v>
      </c>
      <c r="E5499" s="47" t="s">
        <v>8814</v>
      </c>
      <c r="F5499" s="47" t="s">
        <v>8815</v>
      </c>
      <c r="G5499" s="48" t="s">
        <v>8816</v>
      </c>
    </row>
    <row r="5500" spans="1:7">
      <c r="A5500" s="46">
        <v>2013</v>
      </c>
      <c r="B5500" s="47" t="s">
        <v>120</v>
      </c>
      <c r="C5500" s="47" t="s">
        <v>129</v>
      </c>
      <c r="D5500" s="47" t="s">
        <v>0</v>
      </c>
      <c r="E5500" s="47" t="s">
        <v>8817</v>
      </c>
      <c r="F5500" s="47" t="s">
        <v>8818</v>
      </c>
      <c r="G5500" s="48" t="s">
        <v>8819</v>
      </c>
    </row>
    <row r="5501" spans="1:7">
      <c r="A5501" s="46">
        <v>2013</v>
      </c>
      <c r="B5501" s="47" t="s">
        <v>120</v>
      </c>
      <c r="C5501" s="47" t="s">
        <v>129</v>
      </c>
      <c r="D5501" s="47" t="s">
        <v>17574</v>
      </c>
      <c r="E5501" s="47" t="s">
        <v>8820</v>
      </c>
      <c r="F5501" s="47" t="s">
        <v>8821</v>
      </c>
      <c r="G5501" s="48" t="s">
        <v>8822</v>
      </c>
    </row>
    <row r="5502" spans="1:7">
      <c r="A5502" s="46">
        <v>2013</v>
      </c>
      <c r="B5502" s="47" t="s">
        <v>120</v>
      </c>
      <c r="C5502" s="47" t="s">
        <v>129</v>
      </c>
      <c r="D5502" s="47" t="s">
        <v>0</v>
      </c>
      <c r="E5502" s="47" t="s">
        <v>8823</v>
      </c>
      <c r="F5502" s="47" t="s">
        <v>8824</v>
      </c>
      <c r="G5502" s="48" t="s">
        <v>8825</v>
      </c>
    </row>
    <row r="5503" spans="1:7">
      <c r="A5503" s="46">
        <v>2013</v>
      </c>
      <c r="B5503" s="47" t="s">
        <v>120</v>
      </c>
      <c r="C5503" s="47" t="s">
        <v>129</v>
      </c>
      <c r="D5503" s="47" t="s">
        <v>0</v>
      </c>
      <c r="E5503" s="47" t="s">
        <v>8826</v>
      </c>
      <c r="F5503" s="47" t="s">
        <v>8827</v>
      </c>
      <c r="G5503" s="48" t="s">
        <v>8828</v>
      </c>
    </row>
    <row r="5504" spans="1:7">
      <c r="A5504" s="46">
        <v>2013</v>
      </c>
      <c r="B5504" s="47" t="s">
        <v>120</v>
      </c>
      <c r="C5504" s="47" t="s">
        <v>133</v>
      </c>
      <c r="D5504" s="47" t="s">
        <v>0</v>
      </c>
      <c r="E5504" s="47" t="s">
        <v>8829</v>
      </c>
      <c r="F5504" s="47" t="s">
        <v>8830</v>
      </c>
      <c r="G5504" s="48" t="s">
        <v>8831</v>
      </c>
    </row>
    <row r="5505" spans="1:7">
      <c r="A5505" s="46">
        <v>2013</v>
      </c>
      <c r="B5505" s="47" t="s">
        <v>120</v>
      </c>
      <c r="C5505" s="47" t="s">
        <v>133</v>
      </c>
      <c r="D5505" s="47" t="s">
        <v>17574</v>
      </c>
      <c r="E5505" s="47" t="s">
        <v>8832</v>
      </c>
      <c r="F5505" s="47" t="s">
        <v>8833</v>
      </c>
      <c r="G5505" s="48" t="s">
        <v>8834</v>
      </c>
    </row>
    <row r="5506" spans="1:7">
      <c r="A5506" s="46">
        <v>2013</v>
      </c>
      <c r="B5506" s="47" t="s">
        <v>120</v>
      </c>
      <c r="C5506" s="47" t="s">
        <v>135</v>
      </c>
      <c r="D5506" s="47" t="s">
        <v>0</v>
      </c>
      <c r="E5506" s="47" t="s">
        <v>8835</v>
      </c>
      <c r="F5506" s="47" t="s">
        <v>8836</v>
      </c>
      <c r="G5506" s="48" t="s">
        <v>8837</v>
      </c>
    </row>
    <row r="5507" spans="1:7">
      <c r="A5507" s="46">
        <v>2013</v>
      </c>
      <c r="B5507" s="47" t="s">
        <v>120</v>
      </c>
      <c r="C5507" s="47" t="s">
        <v>135</v>
      </c>
      <c r="D5507" s="47" t="s">
        <v>17574</v>
      </c>
      <c r="E5507" s="47" t="s">
        <v>8838</v>
      </c>
      <c r="F5507" s="47" t="s">
        <v>8839</v>
      </c>
      <c r="G5507" s="48" t="s">
        <v>8840</v>
      </c>
    </row>
    <row r="5508" spans="1:7">
      <c r="A5508" s="46">
        <v>2013</v>
      </c>
      <c r="B5508" s="47" t="s">
        <v>120</v>
      </c>
      <c r="C5508" s="47" t="s">
        <v>135</v>
      </c>
      <c r="D5508" s="47" t="s">
        <v>0</v>
      </c>
      <c r="E5508" s="47" t="s">
        <v>8841</v>
      </c>
      <c r="F5508" s="47" t="s">
        <v>8842</v>
      </c>
      <c r="G5508" s="48" t="s">
        <v>8843</v>
      </c>
    </row>
    <row r="5509" spans="1:7">
      <c r="A5509" s="46">
        <v>2013</v>
      </c>
      <c r="B5509" s="47" t="s">
        <v>120</v>
      </c>
      <c r="C5509" s="47" t="s">
        <v>135</v>
      </c>
      <c r="D5509" s="47" t="s">
        <v>17574</v>
      </c>
      <c r="E5509" s="47" t="s">
        <v>17981</v>
      </c>
      <c r="F5509" s="47" t="s">
        <v>8845</v>
      </c>
      <c r="G5509" s="48" t="s">
        <v>8846</v>
      </c>
    </row>
    <row r="5510" spans="1:7">
      <c r="A5510" s="46">
        <v>2013</v>
      </c>
      <c r="B5510" s="47" t="s">
        <v>120</v>
      </c>
      <c r="C5510" s="47" t="s">
        <v>135</v>
      </c>
      <c r="D5510" s="47" t="s">
        <v>0</v>
      </c>
      <c r="E5510" s="47" t="s">
        <v>8847</v>
      </c>
      <c r="F5510" s="47" t="s">
        <v>8848</v>
      </c>
      <c r="G5510" s="48" t="s">
        <v>8849</v>
      </c>
    </row>
    <row r="5511" spans="1:7">
      <c r="A5511" s="46">
        <v>2013</v>
      </c>
      <c r="B5511" s="47" t="s">
        <v>120</v>
      </c>
      <c r="C5511" s="47" t="s">
        <v>135</v>
      </c>
      <c r="D5511" s="47" t="s">
        <v>0</v>
      </c>
      <c r="E5511" s="47" t="s">
        <v>8850</v>
      </c>
      <c r="F5511" s="47" t="s">
        <v>8851</v>
      </c>
      <c r="G5511" s="48" t="s">
        <v>8852</v>
      </c>
    </row>
    <row r="5512" spans="1:7">
      <c r="A5512" s="46">
        <v>2013</v>
      </c>
      <c r="B5512" s="47" t="s">
        <v>120</v>
      </c>
      <c r="C5512" s="47" t="s">
        <v>131</v>
      </c>
      <c r="D5512" s="47" t="s">
        <v>0</v>
      </c>
      <c r="E5512" s="47" t="s">
        <v>8853</v>
      </c>
      <c r="F5512" s="47" t="s">
        <v>8854</v>
      </c>
      <c r="G5512" s="48" t="s">
        <v>8855</v>
      </c>
    </row>
    <row r="5513" spans="1:7">
      <c r="A5513" s="46">
        <v>2013</v>
      </c>
      <c r="B5513" s="47" t="s">
        <v>120</v>
      </c>
      <c r="C5513" s="47" t="s">
        <v>131</v>
      </c>
      <c r="D5513" s="47" t="s">
        <v>0</v>
      </c>
      <c r="E5513" s="47" t="s">
        <v>8856</v>
      </c>
      <c r="F5513" s="47" t="s">
        <v>8857</v>
      </c>
      <c r="G5513" s="48" t="s">
        <v>8858</v>
      </c>
    </row>
    <row r="5514" spans="1:7">
      <c r="A5514" s="46">
        <v>2013</v>
      </c>
      <c r="B5514" s="47" t="s">
        <v>120</v>
      </c>
      <c r="C5514" s="47" t="s">
        <v>131</v>
      </c>
      <c r="D5514" s="47" t="s">
        <v>0</v>
      </c>
      <c r="E5514" s="47" t="s">
        <v>8859</v>
      </c>
      <c r="F5514" s="47" t="s">
        <v>8860</v>
      </c>
      <c r="G5514" s="48" t="s">
        <v>8861</v>
      </c>
    </row>
    <row r="5515" spans="1:7">
      <c r="A5515" s="46">
        <v>2013</v>
      </c>
      <c r="B5515" s="47" t="s">
        <v>120</v>
      </c>
      <c r="C5515" s="47" t="s">
        <v>131</v>
      </c>
      <c r="D5515" s="47" t="s">
        <v>0</v>
      </c>
      <c r="E5515" s="47" t="s">
        <v>8862</v>
      </c>
      <c r="F5515" s="47" t="s">
        <v>8863</v>
      </c>
      <c r="G5515" s="48" t="s">
        <v>8864</v>
      </c>
    </row>
    <row r="5516" spans="1:7">
      <c r="A5516" s="46">
        <v>2013</v>
      </c>
      <c r="B5516" s="47" t="s">
        <v>120</v>
      </c>
      <c r="C5516" s="47" t="s">
        <v>131</v>
      </c>
      <c r="D5516" s="47" t="s">
        <v>0</v>
      </c>
      <c r="E5516" s="47" t="s">
        <v>8865</v>
      </c>
      <c r="F5516" s="47" t="s">
        <v>8866</v>
      </c>
      <c r="G5516" s="48" t="s">
        <v>8867</v>
      </c>
    </row>
    <row r="5517" spans="1:7">
      <c r="A5517" s="46">
        <v>2013</v>
      </c>
      <c r="B5517" s="47" t="s">
        <v>120</v>
      </c>
      <c r="C5517" s="47" t="s">
        <v>131</v>
      </c>
      <c r="D5517" s="47" t="s">
        <v>0</v>
      </c>
      <c r="E5517" s="47" t="s">
        <v>8868</v>
      </c>
      <c r="F5517" s="47" t="s">
        <v>8869</v>
      </c>
      <c r="G5517" s="48" t="s">
        <v>8870</v>
      </c>
    </row>
    <row r="5518" spans="1:7">
      <c r="A5518" s="46">
        <v>2013</v>
      </c>
      <c r="B5518" s="47" t="s">
        <v>120</v>
      </c>
      <c r="C5518" s="47" t="s">
        <v>131</v>
      </c>
      <c r="D5518" s="47" t="s">
        <v>0</v>
      </c>
      <c r="E5518" s="47" t="s">
        <v>8871</v>
      </c>
      <c r="F5518" s="47" t="s">
        <v>8869</v>
      </c>
      <c r="G5518" s="48" t="s">
        <v>8872</v>
      </c>
    </row>
    <row r="5519" spans="1:7">
      <c r="A5519" s="46">
        <v>2013</v>
      </c>
      <c r="B5519" s="47" t="s">
        <v>120</v>
      </c>
      <c r="C5519" s="47" t="s">
        <v>131</v>
      </c>
      <c r="D5519" s="47" t="s">
        <v>17574</v>
      </c>
      <c r="E5519" s="47" t="s">
        <v>8873</v>
      </c>
      <c r="F5519" s="47" t="s">
        <v>8874</v>
      </c>
      <c r="G5519" s="48" t="s">
        <v>8875</v>
      </c>
    </row>
    <row r="5520" spans="1:7">
      <c r="A5520" s="46">
        <v>2013</v>
      </c>
      <c r="B5520" s="47" t="s">
        <v>120</v>
      </c>
      <c r="C5520" s="47" t="s">
        <v>134</v>
      </c>
      <c r="D5520" s="47" t="s">
        <v>0</v>
      </c>
      <c r="E5520" s="47" t="s">
        <v>3584</v>
      </c>
      <c r="F5520" s="47" t="s">
        <v>8876</v>
      </c>
      <c r="G5520" s="48" t="s">
        <v>8877</v>
      </c>
    </row>
    <row r="5521" spans="1:7">
      <c r="A5521" s="46">
        <v>2013</v>
      </c>
      <c r="B5521" s="47" t="s">
        <v>120</v>
      </c>
      <c r="C5521" s="47" t="s">
        <v>134</v>
      </c>
      <c r="D5521" s="47" t="s">
        <v>0</v>
      </c>
      <c r="E5521" s="47" t="s">
        <v>8878</v>
      </c>
      <c r="F5521" s="47" t="s">
        <v>8879</v>
      </c>
      <c r="G5521" s="48" t="s">
        <v>8880</v>
      </c>
    </row>
    <row r="5522" spans="1:7">
      <c r="A5522" s="46">
        <v>2013</v>
      </c>
      <c r="B5522" s="47" t="s">
        <v>120</v>
      </c>
      <c r="C5522" s="47" t="s">
        <v>134</v>
      </c>
      <c r="D5522" s="47" t="s">
        <v>0</v>
      </c>
      <c r="E5522" s="47" t="s">
        <v>4680</v>
      </c>
      <c r="F5522" s="47" t="s">
        <v>8881</v>
      </c>
      <c r="G5522" s="48" t="s">
        <v>8882</v>
      </c>
    </row>
    <row r="5523" spans="1:7">
      <c r="A5523" s="46">
        <v>2013</v>
      </c>
      <c r="B5523" s="47" t="s">
        <v>120</v>
      </c>
      <c r="C5523" s="47" t="s">
        <v>134</v>
      </c>
      <c r="D5523" s="47" t="s">
        <v>0</v>
      </c>
      <c r="E5523" s="47" t="s">
        <v>8883</v>
      </c>
      <c r="F5523" s="47" t="s">
        <v>8884</v>
      </c>
      <c r="G5523" s="48" t="s">
        <v>8885</v>
      </c>
    </row>
    <row r="5524" spans="1:7">
      <c r="A5524" s="46">
        <v>2013</v>
      </c>
      <c r="B5524" s="47" t="s">
        <v>120</v>
      </c>
      <c r="C5524" s="47" t="s">
        <v>134</v>
      </c>
      <c r="D5524" s="47" t="s">
        <v>17574</v>
      </c>
      <c r="E5524" s="47" t="s">
        <v>8886</v>
      </c>
      <c r="F5524" s="47" t="s">
        <v>8887</v>
      </c>
      <c r="G5524" s="48" t="s">
        <v>4673</v>
      </c>
    </row>
    <row r="5525" spans="1:7">
      <c r="A5525" s="46">
        <v>2013</v>
      </c>
      <c r="B5525" s="47" t="s">
        <v>120</v>
      </c>
      <c r="C5525" s="47" t="s">
        <v>134</v>
      </c>
      <c r="D5525" s="47" t="s">
        <v>0</v>
      </c>
      <c r="E5525" s="47" t="s">
        <v>8888</v>
      </c>
      <c r="F5525" s="47" t="s">
        <v>8889</v>
      </c>
      <c r="G5525" s="48" t="s">
        <v>8890</v>
      </c>
    </row>
    <row r="5526" spans="1:7">
      <c r="A5526" s="46">
        <v>2013</v>
      </c>
      <c r="B5526" s="47" t="s">
        <v>120</v>
      </c>
      <c r="C5526" s="47" t="s">
        <v>132</v>
      </c>
      <c r="D5526" s="47" t="s">
        <v>0</v>
      </c>
      <c r="E5526" s="47" t="s">
        <v>8892</v>
      </c>
      <c r="F5526" s="47" t="s">
        <v>8893</v>
      </c>
      <c r="G5526" s="48" t="s">
        <v>8894</v>
      </c>
    </row>
    <row r="5527" spans="1:7">
      <c r="A5527" s="46">
        <v>2013</v>
      </c>
      <c r="B5527" s="47" t="s">
        <v>136</v>
      </c>
      <c r="C5527" s="47" t="s">
        <v>148</v>
      </c>
      <c r="D5527" s="47" t="s">
        <v>17574</v>
      </c>
      <c r="E5527" s="47" t="s">
        <v>8896</v>
      </c>
      <c r="F5527" s="47" t="s">
        <v>8897</v>
      </c>
      <c r="G5527" s="48" t="s">
        <v>8898</v>
      </c>
    </row>
    <row r="5528" spans="1:7">
      <c r="A5528" s="46">
        <v>2013</v>
      </c>
      <c r="B5528" s="47" t="s">
        <v>136</v>
      </c>
      <c r="C5528" s="47" t="s">
        <v>148</v>
      </c>
      <c r="D5528" s="47" t="s">
        <v>0</v>
      </c>
      <c r="E5528" s="47" t="s">
        <v>8899</v>
      </c>
      <c r="F5528" s="47" t="s">
        <v>8900</v>
      </c>
      <c r="G5528" s="48" t="s">
        <v>8901</v>
      </c>
    </row>
    <row r="5529" spans="1:7">
      <c r="A5529" s="46">
        <v>2013</v>
      </c>
      <c r="B5529" s="47" t="s">
        <v>136</v>
      </c>
      <c r="C5529" s="47" t="s">
        <v>138</v>
      </c>
      <c r="D5529" s="47" t="s">
        <v>17574</v>
      </c>
      <c r="E5529" s="47" t="s">
        <v>8902</v>
      </c>
      <c r="F5529" s="47" t="s">
        <v>8903</v>
      </c>
      <c r="G5529" s="48" t="s">
        <v>8904</v>
      </c>
    </row>
    <row r="5530" spans="1:7">
      <c r="A5530" s="46">
        <v>2013</v>
      </c>
      <c r="B5530" s="47" t="s">
        <v>136</v>
      </c>
      <c r="C5530" s="47" t="s">
        <v>138</v>
      </c>
      <c r="D5530" s="47" t="s">
        <v>17574</v>
      </c>
      <c r="E5530" s="47" t="s">
        <v>8905</v>
      </c>
      <c r="F5530" s="47" t="s">
        <v>8906</v>
      </c>
      <c r="G5530" s="48" t="s">
        <v>8907</v>
      </c>
    </row>
    <row r="5531" spans="1:7">
      <c r="A5531" s="46">
        <v>2013</v>
      </c>
      <c r="B5531" s="47" t="s">
        <v>136</v>
      </c>
      <c r="C5531" s="47" t="s">
        <v>138</v>
      </c>
      <c r="D5531" s="47" t="s">
        <v>17574</v>
      </c>
      <c r="E5531" s="47" t="s">
        <v>8908</v>
      </c>
      <c r="F5531" s="47" t="s">
        <v>8909</v>
      </c>
      <c r="G5531" s="48" t="s">
        <v>8910</v>
      </c>
    </row>
    <row r="5532" spans="1:7">
      <c r="A5532" s="46">
        <v>2013</v>
      </c>
      <c r="B5532" s="47" t="s">
        <v>136</v>
      </c>
      <c r="C5532" s="47" t="s">
        <v>138</v>
      </c>
      <c r="D5532" s="47" t="s">
        <v>0</v>
      </c>
      <c r="E5532" s="47" t="s">
        <v>8911</v>
      </c>
      <c r="F5532" s="47" t="s">
        <v>8912</v>
      </c>
      <c r="G5532" s="48" t="s">
        <v>8913</v>
      </c>
    </row>
    <row r="5533" spans="1:7">
      <c r="A5533" s="46">
        <v>2013</v>
      </c>
      <c r="B5533" s="47" t="s">
        <v>136</v>
      </c>
      <c r="C5533" s="47" t="s">
        <v>138</v>
      </c>
      <c r="D5533" s="47" t="s">
        <v>0</v>
      </c>
      <c r="E5533" s="47" t="s">
        <v>8914</v>
      </c>
      <c r="F5533" s="47" t="s">
        <v>8915</v>
      </c>
      <c r="G5533" s="48" t="s">
        <v>8916</v>
      </c>
    </row>
    <row r="5534" spans="1:7">
      <c r="A5534" s="46">
        <v>2013</v>
      </c>
      <c r="B5534" s="47" t="s">
        <v>136</v>
      </c>
      <c r="C5534" s="47" t="s">
        <v>138</v>
      </c>
      <c r="D5534" s="47" t="s">
        <v>17574</v>
      </c>
      <c r="E5534" s="47" t="s">
        <v>8917</v>
      </c>
      <c r="F5534" s="47" t="s">
        <v>8918</v>
      </c>
      <c r="G5534" s="48" t="s">
        <v>8919</v>
      </c>
    </row>
    <row r="5535" spans="1:7">
      <c r="A5535" s="46">
        <v>2013</v>
      </c>
      <c r="B5535" s="47" t="s">
        <v>136</v>
      </c>
      <c r="C5535" s="47" t="s">
        <v>138</v>
      </c>
      <c r="D5535" s="47" t="s">
        <v>17574</v>
      </c>
      <c r="E5535" s="47" t="s">
        <v>8920</v>
      </c>
      <c r="F5535" s="47" t="s">
        <v>8921</v>
      </c>
      <c r="G5535" s="48" t="s">
        <v>8922</v>
      </c>
    </row>
    <row r="5536" spans="1:7">
      <c r="A5536" s="46">
        <v>2013</v>
      </c>
      <c r="B5536" s="47" t="s">
        <v>136</v>
      </c>
      <c r="C5536" s="47" t="s">
        <v>145</v>
      </c>
      <c r="D5536" s="47" t="s">
        <v>0</v>
      </c>
      <c r="E5536" s="47" t="s">
        <v>8923</v>
      </c>
      <c r="F5536" s="47" t="s">
        <v>8924</v>
      </c>
      <c r="G5536" s="48" t="s">
        <v>8925</v>
      </c>
    </row>
    <row r="5537" spans="1:7">
      <c r="A5537" s="46">
        <v>2013</v>
      </c>
      <c r="B5537" s="47" t="s">
        <v>136</v>
      </c>
      <c r="C5537" s="47" t="s">
        <v>145</v>
      </c>
      <c r="D5537" s="47" t="s">
        <v>0</v>
      </c>
      <c r="E5537" s="47" t="s">
        <v>3811</v>
      </c>
      <c r="F5537" s="47" t="s">
        <v>8926</v>
      </c>
      <c r="G5537" s="48" t="s">
        <v>8927</v>
      </c>
    </row>
    <row r="5538" spans="1:7">
      <c r="A5538" s="46">
        <v>2013</v>
      </c>
      <c r="B5538" s="47" t="s">
        <v>136</v>
      </c>
      <c r="C5538" s="47" t="s">
        <v>145</v>
      </c>
      <c r="D5538" s="47" t="s">
        <v>0</v>
      </c>
      <c r="E5538" s="47" t="s">
        <v>8928</v>
      </c>
      <c r="F5538" s="47" t="s">
        <v>8929</v>
      </c>
      <c r="G5538" s="48" t="s">
        <v>8930</v>
      </c>
    </row>
    <row r="5539" spans="1:7">
      <c r="A5539" s="46">
        <v>2013</v>
      </c>
      <c r="B5539" s="47" t="s">
        <v>136</v>
      </c>
      <c r="C5539" s="47" t="s">
        <v>145</v>
      </c>
      <c r="D5539" s="47" t="s">
        <v>0</v>
      </c>
      <c r="E5539" s="47" t="s">
        <v>8931</v>
      </c>
      <c r="F5539" s="47" t="s">
        <v>8932</v>
      </c>
      <c r="G5539" s="48" t="s">
        <v>8933</v>
      </c>
    </row>
    <row r="5540" spans="1:7">
      <c r="A5540" s="46">
        <v>2013</v>
      </c>
      <c r="B5540" s="47" t="s">
        <v>136</v>
      </c>
      <c r="C5540" s="47" t="s">
        <v>149</v>
      </c>
      <c r="D5540" s="47" t="s">
        <v>17574</v>
      </c>
      <c r="E5540" s="47" t="s">
        <v>1026</v>
      </c>
      <c r="F5540" s="47" t="s">
        <v>8935</v>
      </c>
      <c r="G5540" s="48" t="s">
        <v>8936</v>
      </c>
    </row>
    <row r="5541" spans="1:7">
      <c r="A5541" s="46">
        <v>2013</v>
      </c>
      <c r="B5541" s="47" t="s">
        <v>136</v>
      </c>
      <c r="C5541" s="47" t="s">
        <v>149</v>
      </c>
      <c r="D5541" s="47" t="s">
        <v>0</v>
      </c>
      <c r="E5541" s="47" t="s">
        <v>8937</v>
      </c>
      <c r="F5541" s="47" t="s">
        <v>8938</v>
      </c>
      <c r="G5541" s="48" t="s">
        <v>8939</v>
      </c>
    </row>
    <row r="5542" spans="1:7">
      <c r="A5542" s="46">
        <v>2013</v>
      </c>
      <c r="B5542" s="47" t="s">
        <v>136</v>
      </c>
      <c r="C5542" s="47" t="s">
        <v>149</v>
      </c>
      <c r="D5542" s="47" t="s">
        <v>0</v>
      </c>
      <c r="E5542" s="47" t="s">
        <v>8940</v>
      </c>
      <c r="F5542" s="47" t="s">
        <v>8941</v>
      </c>
      <c r="G5542" s="48" t="s">
        <v>8942</v>
      </c>
    </row>
    <row r="5543" spans="1:7">
      <c r="A5543" s="46">
        <v>2013</v>
      </c>
      <c r="B5543" s="47" t="s">
        <v>136</v>
      </c>
      <c r="C5543" s="47" t="s">
        <v>149</v>
      </c>
      <c r="D5543" s="47" t="s">
        <v>0</v>
      </c>
      <c r="E5543" s="47" t="s">
        <v>8943</v>
      </c>
      <c r="F5543" s="47" t="s">
        <v>8944</v>
      </c>
      <c r="G5543" s="48" t="s">
        <v>8945</v>
      </c>
    </row>
    <row r="5544" spans="1:7">
      <c r="A5544" s="46">
        <v>2013</v>
      </c>
      <c r="B5544" s="47" t="s">
        <v>136</v>
      </c>
      <c r="C5544" s="47" t="s">
        <v>149</v>
      </c>
      <c r="D5544" s="47" t="s">
        <v>17574</v>
      </c>
      <c r="E5544" s="47" t="s">
        <v>8946</v>
      </c>
      <c r="F5544" s="47" t="s">
        <v>8947</v>
      </c>
      <c r="G5544" s="48" t="s">
        <v>8948</v>
      </c>
    </row>
    <row r="5545" spans="1:7">
      <c r="A5545" s="46">
        <v>2013</v>
      </c>
      <c r="B5545" s="47" t="s">
        <v>136</v>
      </c>
      <c r="C5545" s="47" t="s">
        <v>149</v>
      </c>
      <c r="D5545" s="47" t="s">
        <v>17574</v>
      </c>
      <c r="E5545" s="47" t="s">
        <v>8949</v>
      </c>
      <c r="F5545" s="47" t="s">
        <v>8950</v>
      </c>
      <c r="G5545" s="48" t="s">
        <v>8951</v>
      </c>
    </row>
    <row r="5546" spans="1:7">
      <c r="A5546" s="46">
        <v>2013</v>
      </c>
      <c r="B5546" s="47" t="s">
        <v>136</v>
      </c>
      <c r="C5546" s="47" t="s">
        <v>149</v>
      </c>
      <c r="D5546" s="47" t="s">
        <v>0</v>
      </c>
      <c r="E5546" s="47" t="s">
        <v>8952</v>
      </c>
      <c r="F5546" s="47" t="s">
        <v>8953</v>
      </c>
      <c r="G5546" s="48" t="s">
        <v>8954</v>
      </c>
    </row>
    <row r="5547" spans="1:7">
      <c r="A5547" s="46">
        <v>2013</v>
      </c>
      <c r="B5547" s="47" t="s">
        <v>136</v>
      </c>
      <c r="C5547" s="47" t="s">
        <v>139</v>
      </c>
      <c r="D5547" s="47" t="s">
        <v>0</v>
      </c>
      <c r="E5547" s="47" t="s">
        <v>8956</v>
      </c>
      <c r="F5547" s="47" t="s">
        <v>8957</v>
      </c>
      <c r="G5547" s="48" t="s">
        <v>8958</v>
      </c>
    </row>
    <row r="5548" spans="1:7">
      <c r="A5548" s="46">
        <v>2013</v>
      </c>
      <c r="B5548" s="47" t="s">
        <v>136</v>
      </c>
      <c r="C5548" s="47" t="s">
        <v>139</v>
      </c>
      <c r="D5548" s="47" t="s">
        <v>0</v>
      </c>
      <c r="E5548" s="47" t="s">
        <v>8959</v>
      </c>
      <c r="F5548" s="47" t="s">
        <v>8960</v>
      </c>
      <c r="G5548" s="48" t="s">
        <v>8961</v>
      </c>
    </row>
    <row r="5549" spans="1:7">
      <c r="A5549" s="46">
        <v>2013</v>
      </c>
      <c r="B5549" s="47" t="s">
        <v>136</v>
      </c>
      <c r="C5549" s="47" t="s">
        <v>139</v>
      </c>
      <c r="D5549" s="47" t="s">
        <v>0</v>
      </c>
      <c r="E5549" s="47" t="s">
        <v>8962</v>
      </c>
      <c r="F5549" s="47" t="s">
        <v>8963</v>
      </c>
      <c r="G5549" s="48" t="s">
        <v>8961</v>
      </c>
    </row>
    <row r="5550" spans="1:7">
      <c r="A5550" s="46">
        <v>2013</v>
      </c>
      <c r="B5550" s="47" t="s">
        <v>136</v>
      </c>
      <c r="C5550" s="47" t="s">
        <v>139</v>
      </c>
      <c r="D5550" s="47" t="s">
        <v>0</v>
      </c>
      <c r="E5550" s="47" t="s">
        <v>8964</v>
      </c>
      <c r="F5550" s="47" t="s">
        <v>8965</v>
      </c>
      <c r="G5550" s="48" t="s">
        <v>8961</v>
      </c>
    </row>
    <row r="5551" spans="1:7">
      <c r="A5551" s="46">
        <v>2013</v>
      </c>
      <c r="B5551" s="47" t="s">
        <v>136</v>
      </c>
      <c r="C5551" s="47" t="s">
        <v>139</v>
      </c>
      <c r="D5551" s="47" t="s">
        <v>0</v>
      </c>
      <c r="E5551" s="47" t="s">
        <v>8966</v>
      </c>
      <c r="F5551" s="47" t="s">
        <v>8967</v>
      </c>
      <c r="G5551" s="48" t="s">
        <v>8968</v>
      </c>
    </row>
    <row r="5552" spans="1:7">
      <c r="A5552" s="46">
        <v>2013</v>
      </c>
      <c r="B5552" s="47" t="s">
        <v>136</v>
      </c>
      <c r="C5552" s="47" t="s">
        <v>139</v>
      </c>
      <c r="D5552" s="47" t="s">
        <v>0</v>
      </c>
      <c r="E5552" s="47" t="s">
        <v>8969</v>
      </c>
      <c r="F5552" s="47" t="s">
        <v>8970</v>
      </c>
      <c r="G5552" s="48" t="s">
        <v>8971</v>
      </c>
    </row>
    <row r="5553" spans="1:7">
      <c r="A5553" s="46">
        <v>2013</v>
      </c>
      <c r="B5553" s="47" t="s">
        <v>136</v>
      </c>
      <c r="C5553" s="47" t="s">
        <v>139</v>
      </c>
      <c r="D5553" s="47" t="s">
        <v>0</v>
      </c>
      <c r="E5553" s="47" t="s">
        <v>4747</v>
      </c>
      <c r="F5553" s="47" t="s">
        <v>8972</v>
      </c>
      <c r="G5553" s="48" t="s">
        <v>8973</v>
      </c>
    </row>
    <row r="5554" spans="1:7">
      <c r="A5554" s="46">
        <v>2013</v>
      </c>
      <c r="B5554" s="47" t="s">
        <v>136</v>
      </c>
      <c r="C5554" s="47" t="s">
        <v>139</v>
      </c>
      <c r="D5554" s="47" t="s">
        <v>0</v>
      </c>
      <c r="E5554" s="47" t="s">
        <v>4752</v>
      </c>
      <c r="F5554" s="47" t="s">
        <v>8974</v>
      </c>
      <c r="G5554" s="48" t="s">
        <v>8973</v>
      </c>
    </row>
    <row r="5555" spans="1:7">
      <c r="A5555" s="46">
        <v>2013</v>
      </c>
      <c r="B5555" s="47" t="s">
        <v>136</v>
      </c>
      <c r="C5555" s="47" t="s">
        <v>144</v>
      </c>
      <c r="D5555" s="47" t="s">
        <v>0</v>
      </c>
      <c r="E5555" s="47" t="s">
        <v>8976</v>
      </c>
      <c r="F5555" s="47" t="s">
        <v>8977</v>
      </c>
      <c r="G5555" s="48" t="s">
        <v>8978</v>
      </c>
    </row>
    <row r="5556" spans="1:7">
      <c r="A5556" s="46">
        <v>2013</v>
      </c>
      <c r="B5556" s="47" t="s">
        <v>136</v>
      </c>
      <c r="C5556" s="47" t="s">
        <v>144</v>
      </c>
      <c r="D5556" s="47" t="s">
        <v>0</v>
      </c>
      <c r="E5556" s="47" t="s">
        <v>8979</v>
      </c>
      <c r="F5556" s="47" t="s">
        <v>8980</v>
      </c>
      <c r="G5556" s="48" t="s">
        <v>8981</v>
      </c>
    </row>
    <row r="5557" spans="1:7">
      <c r="A5557" s="46">
        <v>2013</v>
      </c>
      <c r="B5557" s="47" t="s">
        <v>136</v>
      </c>
      <c r="C5557" s="47" t="s">
        <v>144</v>
      </c>
      <c r="D5557" s="47" t="s">
        <v>0</v>
      </c>
      <c r="E5557" s="47" t="s">
        <v>8982</v>
      </c>
      <c r="F5557" s="47" t="s">
        <v>8983</v>
      </c>
      <c r="G5557" s="48" t="s">
        <v>8984</v>
      </c>
    </row>
    <row r="5558" spans="1:7">
      <c r="A5558" s="46">
        <v>2013</v>
      </c>
      <c r="B5558" s="47" t="s">
        <v>136</v>
      </c>
      <c r="C5558" s="47" t="s">
        <v>144</v>
      </c>
      <c r="D5558" s="47" t="s">
        <v>0</v>
      </c>
      <c r="E5558" s="47" t="s">
        <v>5240</v>
      </c>
      <c r="F5558" s="47" t="s">
        <v>8985</v>
      </c>
      <c r="G5558" s="48" t="s">
        <v>8986</v>
      </c>
    </row>
    <row r="5559" spans="1:7">
      <c r="A5559" s="46">
        <v>2013</v>
      </c>
      <c r="B5559" s="47" t="s">
        <v>136</v>
      </c>
      <c r="C5559" s="47" t="s">
        <v>144</v>
      </c>
      <c r="D5559" s="47" t="s">
        <v>0</v>
      </c>
      <c r="E5559" s="47" t="s">
        <v>8987</v>
      </c>
      <c r="F5559" s="47" t="s">
        <v>8988</v>
      </c>
      <c r="G5559" s="48" t="s">
        <v>8989</v>
      </c>
    </row>
    <row r="5560" spans="1:7">
      <c r="A5560" s="46">
        <v>2013</v>
      </c>
      <c r="B5560" s="47" t="s">
        <v>136</v>
      </c>
      <c r="C5560" s="47" t="s">
        <v>144</v>
      </c>
      <c r="D5560" s="47" t="s">
        <v>0</v>
      </c>
      <c r="E5560" s="47" t="s">
        <v>8990</v>
      </c>
      <c r="F5560" s="47" t="s">
        <v>8991</v>
      </c>
      <c r="G5560" s="48" t="s">
        <v>8992</v>
      </c>
    </row>
    <row r="5561" spans="1:7">
      <c r="A5561" s="46">
        <v>2013</v>
      </c>
      <c r="B5561" s="47" t="s">
        <v>136</v>
      </c>
      <c r="C5561" s="47" t="s">
        <v>144</v>
      </c>
      <c r="D5561" s="47" t="s">
        <v>0</v>
      </c>
      <c r="E5561" s="47" t="s">
        <v>8993</v>
      </c>
      <c r="F5561" s="47" t="s">
        <v>8994</v>
      </c>
      <c r="G5561" s="48" t="s">
        <v>8995</v>
      </c>
    </row>
    <row r="5562" spans="1:7">
      <c r="A5562" s="46">
        <v>2013</v>
      </c>
      <c r="B5562" s="47" t="s">
        <v>136</v>
      </c>
      <c r="C5562" s="47" t="s">
        <v>144</v>
      </c>
      <c r="D5562" s="47" t="s">
        <v>0</v>
      </c>
      <c r="E5562" s="47" t="s">
        <v>8996</v>
      </c>
      <c r="F5562" s="47" t="s">
        <v>8997</v>
      </c>
      <c r="G5562" s="48" t="s">
        <v>8998</v>
      </c>
    </row>
    <row r="5563" spans="1:7">
      <c r="A5563" s="46">
        <v>2013</v>
      </c>
      <c r="B5563" s="47" t="s">
        <v>136</v>
      </c>
      <c r="C5563" s="47" t="s">
        <v>144</v>
      </c>
      <c r="D5563" s="47" t="s">
        <v>0</v>
      </c>
      <c r="E5563" s="47" t="s">
        <v>8999</v>
      </c>
      <c r="F5563" s="47" t="s">
        <v>9000</v>
      </c>
      <c r="G5563" s="48" t="s">
        <v>9001</v>
      </c>
    </row>
    <row r="5564" spans="1:7">
      <c r="A5564" s="46">
        <v>2013</v>
      </c>
      <c r="B5564" s="47" t="s">
        <v>136</v>
      </c>
      <c r="C5564" s="47" t="s">
        <v>144</v>
      </c>
      <c r="D5564" s="47" t="s">
        <v>0</v>
      </c>
      <c r="E5564" s="47" t="s">
        <v>9002</v>
      </c>
      <c r="F5564" s="47" t="s">
        <v>9003</v>
      </c>
      <c r="G5564" s="48" t="s">
        <v>9004</v>
      </c>
    </row>
    <row r="5565" spans="1:7">
      <c r="A5565" s="46">
        <v>2013</v>
      </c>
      <c r="B5565" s="47" t="s">
        <v>136</v>
      </c>
      <c r="C5565" s="47" t="s">
        <v>144</v>
      </c>
      <c r="D5565" s="47" t="s">
        <v>0</v>
      </c>
      <c r="E5565" s="47" t="s">
        <v>9005</v>
      </c>
      <c r="F5565" s="47" t="s">
        <v>9006</v>
      </c>
      <c r="G5565" s="48" t="s">
        <v>9007</v>
      </c>
    </row>
    <row r="5566" spans="1:7">
      <c r="A5566" s="46">
        <v>2013</v>
      </c>
      <c r="B5566" s="47" t="s">
        <v>136</v>
      </c>
      <c r="C5566" s="47" t="s">
        <v>144</v>
      </c>
      <c r="D5566" s="47" t="s">
        <v>0</v>
      </c>
      <c r="E5566" s="47" t="s">
        <v>9008</v>
      </c>
      <c r="F5566" s="47" t="s">
        <v>8980</v>
      </c>
      <c r="G5566" s="48" t="s">
        <v>9009</v>
      </c>
    </row>
    <row r="5567" spans="1:7">
      <c r="A5567" s="46">
        <v>2013</v>
      </c>
      <c r="B5567" s="47" t="s">
        <v>136</v>
      </c>
      <c r="C5567" s="47" t="s">
        <v>150</v>
      </c>
      <c r="D5567" s="47" t="s">
        <v>17574</v>
      </c>
      <c r="E5567" s="47" t="s">
        <v>9010</v>
      </c>
      <c r="F5567" s="47" t="s">
        <v>9011</v>
      </c>
      <c r="G5567" s="48" t="s">
        <v>9012</v>
      </c>
    </row>
    <row r="5568" spans="1:7">
      <c r="A5568" s="46">
        <v>2013</v>
      </c>
      <c r="B5568" s="47" t="s">
        <v>136</v>
      </c>
      <c r="C5568" s="47" t="s">
        <v>150</v>
      </c>
      <c r="D5568" s="47" t="s">
        <v>17574</v>
      </c>
      <c r="E5568" s="47" t="s">
        <v>9013</v>
      </c>
      <c r="F5568" s="47" t="s">
        <v>9014</v>
      </c>
      <c r="G5568" s="48" t="s">
        <v>9015</v>
      </c>
    </row>
    <row r="5569" spans="1:7">
      <c r="A5569" s="46">
        <v>2013</v>
      </c>
      <c r="B5569" s="47" t="s">
        <v>136</v>
      </c>
      <c r="C5569" s="47" t="s">
        <v>150</v>
      </c>
      <c r="D5569" s="47" t="s">
        <v>0</v>
      </c>
      <c r="E5569" s="47" t="s">
        <v>9016</v>
      </c>
      <c r="F5569" s="47" t="s">
        <v>9017</v>
      </c>
      <c r="G5569" s="48" t="s">
        <v>9018</v>
      </c>
    </row>
    <row r="5570" spans="1:7">
      <c r="A5570" s="46">
        <v>2013</v>
      </c>
      <c r="B5570" s="47" t="s">
        <v>136</v>
      </c>
      <c r="C5570" s="47" t="s">
        <v>150</v>
      </c>
      <c r="D5570" s="47" t="s">
        <v>0</v>
      </c>
      <c r="E5570" s="47" t="s">
        <v>9019</v>
      </c>
      <c r="F5570" s="47" t="s">
        <v>9020</v>
      </c>
      <c r="G5570" s="48" t="s">
        <v>9021</v>
      </c>
    </row>
    <row r="5571" spans="1:7">
      <c r="A5571" s="46">
        <v>2013</v>
      </c>
      <c r="B5571" s="47" t="s">
        <v>136</v>
      </c>
      <c r="C5571" s="47" t="s">
        <v>150</v>
      </c>
      <c r="D5571" s="47" t="s">
        <v>0</v>
      </c>
      <c r="E5571" s="47" t="s">
        <v>9022</v>
      </c>
      <c r="F5571" s="47" t="s">
        <v>9023</v>
      </c>
      <c r="G5571" s="48" t="s">
        <v>9024</v>
      </c>
    </row>
    <row r="5572" spans="1:7">
      <c r="A5572" s="46">
        <v>2013</v>
      </c>
      <c r="B5572" s="47" t="s">
        <v>136</v>
      </c>
      <c r="C5572" s="47" t="s">
        <v>150</v>
      </c>
      <c r="D5572" s="47" t="s">
        <v>0</v>
      </c>
      <c r="E5572" s="47" t="s">
        <v>9025</v>
      </c>
      <c r="F5572" s="47" t="s">
        <v>9026</v>
      </c>
      <c r="G5572" s="48" t="s">
        <v>9027</v>
      </c>
    </row>
    <row r="5573" spans="1:7">
      <c r="A5573" s="46">
        <v>2013</v>
      </c>
      <c r="B5573" s="47" t="s">
        <v>136</v>
      </c>
      <c r="C5573" s="47" t="s">
        <v>150</v>
      </c>
      <c r="D5573" s="47" t="s">
        <v>0</v>
      </c>
      <c r="E5573" s="47" t="s">
        <v>9028</v>
      </c>
      <c r="F5573" s="47" t="s">
        <v>9029</v>
      </c>
      <c r="G5573" s="48" t="s">
        <v>9030</v>
      </c>
    </row>
    <row r="5574" spans="1:7">
      <c r="A5574" s="46">
        <v>2013</v>
      </c>
      <c r="B5574" s="47" t="s">
        <v>136</v>
      </c>
      <c r="C5574" s="47" t="s">
        <v>150</v>
      </c>
      <c r="D5574" s="47" t="s">
        <v>0</v>
      </c>
      <c r="E5574" s="47" t="s">
        <v>9031</v>
      </c>
      <c r="F5574" s="47" t="s">
        <v>9032</v>
      </c>
      <c r="G5574" s="48" t="s">
        <v>9033</v>
      </c>
    </row>
    <row r="5575" spans="1:7">
      <c r="A5575" s="46">
        <v>2013</v>
      </c>
      <c r="B5575" s="47" t="s">
        <v>136</v>
      </c>
      <c r="C5575" s="47" t="s">
        <v>141</v>
      </c>
      <c r="D5575" s="47" t="s">
        <v>0</v>
      </c>
      <c r="E5575" s="47" t="s">
        <v>3240</v>
      </c>
      <c r="F5575" s="47" t="s">
        <v>9034</v>
      </c>
      <c r="G5575" s="48" t="s">
        <v>9035</v>
      </c>
    </row>
    <row r="5576" spans="1:7">
      <c r="A5576" s="46">
        <v>2013</v>
      </c>
      <c r="B5576" s="47" t="s">
        <v>136</v>
      </c>
      <c r="C5576" s="47" t="s">
        <v>141</v>
      </c>
      <c r="D5576" s="47" t="s">
        <v>0</v>
      </c>
      <c r="E5576" s="47" t="s">
        <v>9036</v>
      </c>
      <c r="F5576" s="47" t="s">
        <v>9037</v>
      </c>
      <c r="G5576" s="48" t="s">
        <v>9038</v>
      </c>
    </row>
    <row r="5577" spans="1:7">
      <c r="A5577" s="46">
        <v>2013</v>
      </c>
      <c r="B5577" s="47" t="s">
        <v>136</v>
      </c>
      <c r="C5577" s="47" t="s">
        <v>147</v>
      </c>
      <c r="D5577" s="47" t="s">
        <v>17574</v>
      </c>
      <c r="E5577" s="47" t="s">
        <v>1020</v>
      </c>
      <c r="F5577" s="47" t="s">
        <v>9039</v>
      </c>
      <c r="G5577" s="48" t="s">
        <v>9040</v>
      </c>
    </row>
    <row r="5578" spans="1:7">
      <c r="A5578" s="46">
        <v>2013</v>
      </c>
      <c r="B5578" s="47" t="s">
        <v>136</v>
      </c>
      <c r="C5578" s="47" t="s">
        <v>146</v>
      </c>
      <c r="D5578" s="47" t="s">
        <v>0</v>
      </c>
      <c r="E5578" s="47" t="s">
        <v>9041</v>
      </c>
      <c r="F5578" s="47" t="s">
        <v>9042</v>
      </c>
      <c r="G5578" s="48" t="s">
        <v>9043</v>
      </c>
    </row>
    <row r="5579" spans="1:7">
      <c r="A5579" s="46">
        <v>2013</v>
      </c>
      <c r="B5579" s="47" t="s">
        <v>136</v>
      </c>
      <c r="C5579" s="47" t="s">
        <v>146</v>
      </c>
      <c r="D5579" s="47" t="s">
        <v>17574</v>
      </c>
      <c r="E5579" s="47" t="s">
        <v>9044</v>
      </c>
      <c r="F5579" s="47" t="s">
        <v>9045</v>
      </c>
      <c r="G5579" s="48" t="s">
        <v>9046</v>
      </c>
    </row>
    <row r="5580" spans="1:7">
      <c r="A5580" s="46">
        <v>2013</v>
      </c>
      <c r="B5580" s="47" t="s">
        <v>136</v>
      </c>
      <c r="C5580" s="47" t="s">
        <v>143</v>
      </c>
      <c r="D5580" s="47" t="s">
        <v>17574</v>
      </c>
      <c r="E5580" s="47" t="s">
        <v>9047</v>
      </c>
      <c r="F5580" s="47" t="s">
        <v>9048</v>
      </c>
      <c r="G5580" s="48" t="s">
        <v>9049</v>
      </c>
    </row>
    <row r="5581" spans="1:7">
      <c r="A5581" s="46">
        <v>2013</v>
      </c>
      <c r="B5581" s="47" t="s">
        <v>136</v>
      </c>
      <c r="C5581" s="47" t="s">
        <v>137</v>
      </c>
      <c r="D5581" s="47" t="s">
        <v>0</v>
      </c>
      <c r="E5581" s="47" t="s">
        <v>9050</v>
      </c>
      <c r="F5581" s="47" t="s">
        <v>9051</v>
      </c>
      <c r="G5581" s="48" t="s">
        <v>9052</v>
      </c>
    </row>
    <row r="5582" spans="1:7">
      <c r="A5582" s="46">
        <v>2013</v>
      </c>
      <c r="B5582" s="47" t="s">
        <v>136</v>
      </c>
      <c r="C5582" s="47" t="s">
        <v>137</v>
      </c>
      <c r="D5582" s="47" t="s">
        <v>0</v>
      </c>
      <c r="E5582" s="47" t="s">
        <v>9053</v>
      </c>
      <c r="F5582" s="47" t="s">
        <v>9054</v>
      </c>
      <c r="G5582" s="48" t="s">
        <v>9055</v>
      </c>
    </row>
    <row r="5583" spans="1:7">
      <c r="A5583" s="46">
        <v>2013</v>
      </c>
      <c r="B5583" s="47" t="s">
        <v>136</v>
      </c>
      <c r="C5583" s="47" t="s">
        <v>137</v>
      </c>
      <c r="D5583" s="47" t="s">
        <v>0</v>
      </c>
      <c r="E5583" s="47" t="s">
        <v>9056</v>
      </c>
      <c r="F5583" s="47" t="s">
        <v>9057</v>
      </c>
      <c r="G5583" s="48" t="s">
        <v>9058</v>
      </c>
    </row>
    <row r="5584" spans="1:7">
      <c r="A5584" s="46">
        <v>2013</v>
      </c>
      <c r="B5584" s="47" t="s">
        <v>136</v>
      </c>
      <c r="C5584" s="47" t="s">
        <v>137</v>
      </c>
      <c r="D5584" s="47" t="s">
        <v>0</v>
      </c>
      <c r="E5584" s="47" t="s">
        <v>9059</v>
      </c>
      <c r="F5584" s="47" t="s">
        <v>9060</v>
      </c>
      <c r="G5584" s="48" t="s">
        <v>9061</v>
      </c>
    </row>
    <row r="5585" spans="1:7">
      <c r="A5585" s="46">
        <v>2013</v>
      </c>
      <c r="B5585" s="47" t="s">
        <v>136</v>
      </c>
      <c r="C5585" s="47" t="s">
        <v>137</v>
      </c>
      <c r="D5585" s="47" t="s">
        <v>0</v>
      </c>
      <c r="E5585" s="47" t="s">
        <v>4707</v>
      </c>
      <c r="F5585" s="47" t="s">
        <v>9062</v>
      </c>
      <c r="G5585" s="48" t="s">
        <v>4709</v>
      </c>
    </row>
    <row r="5586" spans="1:7">
      <c r="A5586" s="46">
        <v>2013</v>
      </c>
      <c r="B5586" s="47" t="s">
        <v>136</v>
      </c>
      <c r="C5586" s="47" t="s">
        <v>137</v>
      </c>
      <c r="D5586" s="47" t="s">
        <v>0</v>
      </c>
      <c r="E5586" s="47" t="s">
        <v>4710</v>
      </c>
      <c r="F5586" s="47" t="s">
        <v>9063</v>
      </c>
      <c r="G5586" s="48" t="s">
        <v>4712</v>
      </c>
    </row>
    <row r="5587" spans="1:7">
      <c r="A5587" s="46">
        <v>2013</v>
      </c>
      <c r="B5587" s="47" t="s">
        <v>136</v>
      </c>
      <c r="C5587" s="47" t="s">
        <v>137</v>
      </c>
      <c r="D5587" s="47" t="s">
        <v>0</v>
      </c>
      <c r="E5587" s="47" t="s">
        <v>9064</v>
      </c>
      <c r="F5587" s="47" t="s">
        <v>9065</v>
      </c>
      <c r="G5587" s="48" t="s">
        <v>9066</v>
      </c>
    </row>
    <row r="5588" spans="1:7">
      <c r="A5588" s="46">
        <v>2013</v>
      </c>
      <c r="B5588" s="47" t="s">
        <v>136</v>
      </c>
      <c r="C5588" s="47" t="s">
        <v>137</v>
      </c>
      <c r="D5588" s="47" t="s">
        <v>0</v>
      </c>
      <c r="E5588" s="47" t="s">
        <v>9067</v>
      </c>
      <c r="F5588" s="47" t="s">
        <v>9068</v>
      </c>
      <c r="G5588" s="48" t="s">
        <v>9069</v>
      </c>
    </row>
    <row r="5589" spans="1:7">
      <c r="A5589" s="46">
        <v>2013</v>
      </c>
      <c r="B5589" s="47" t="s">
        <v>136</v>
      </c>
      <c r="C5589" s="47" t="s">
        <v>137</v>
      </c>
      <c r="D5589" s="47" t="s">
        <v>0</v>
      </c>
      <c r="E5589" s="47" t="s">
        <v>9070</v>
      </c>
      <c r="F5589" s="47" t="s">
        <v>9071</v>
      </c>
      <c r="G5589" s="48" t="s">
        <v>9072</v>
      </c>
    </row>
    <row r="5590" spans="1:7">
      <c r="A5590" s="46">
        <v>2013</v>
      </c>
      <c r="B5590" s="47" t="s">
        <v>136</v>
      </c>
      <c r="C5590" s="47" t="s">
        <v>137</v>
      </c>
      <c r="D5590" s="47" t="s">
        <v>0</v>
      </c>
      <c r="E5590" s="47" t="s">
        <v>9073</v>
      </c>
      <c r="F5590" s="47" t="s">
        <v>9074</v>
      </c>
      <c r="G5590" s="48" t="s">
        <v>9075</v>
      </c>
    </row>
    <row r="5591" spans="1:7">
      <c r="A5591" s="46">
        <v>2013</v>
      </c>
      <c r="B5591" s="47" t="s">
        <v>136</v>
      </c>
      <c r="C5591" s="47" t="s">
        <v>137</v>
      </c>
      <c r="D5591" s="47" t="s">
        <v>0</v>
      </c>
      <c r="E5591" s="47" t="s">
        <v>9076</v>
      </c>
      <c r="F5591" s="47" t="s">
        <v>9077</v>
      </c>
      <c r="G5591" s="48" t="s">
        <v>9078</v>
      </c>
    </row>
    <row r="5592" spans="1:7">
      <c r="A5592" s="46">
        <v>2013</v>
      </c>
      <c r="B5592" s="47" t="s">
        <v>136</v>
      </c>
      <c r="C5592" s="47" t="s">
        <v>137</v>
      </c>
      <c r="D5592" s="47" t="s">
        <v>0</v>
      </c>
      <c r="E5592" s="47" t="s">
        <v>9079</v>
      </c>
      <c r="F5592" s="47" t="s">
        <v>9080</v>
      </c>
      <c r="G5592" s="48" t="s">
        <v>9081</v>
      </c>
    </row>
    <row r="5593" spans="1:7">
      <c r="A5593" s="46">
        <v>2013</v>
      </c>
      <c r="B5593" s="47" t="s">
        <v>136</v>
      </c>
      <c r="C5593" s="47" t="s">
        <v>137</v>
      </c>
      <c r="D5593" s="47" t="s">
        <v>0</v>
      </c>
      <c r="E5593" s="47" t="s">
        <v>9082</v>
      </c>
      <c r="F5593" s="47" t="s">
        <v>9083</v>
      </c>
      <c r="G5593" s="48" t="s">
        <v>9084</v>
      </c>
    </row>
    <row r="5594" spans="1:7">
      <c r="A5594" s="46">
        <v>2013</v>
      </c>
      <c r="B5594" s="47" t="s">
        <v>136</v>
      </c>
      <c r="C5594" s="47" t="s">
        <v>137</v>
      </c>
      <c r="D5594" s="47" t="s">
        <v>0</v>
      </c>
      <c r="E5594" s="47" t="s">
        <v>4715</v>
      </c>
      <c r="F5594" s="47" t="s">
        <v>9085</v>
      </c>
      <c r="G5594" s="48" t="s">
        <v>9086</v>
      </c>
    </row>
    <row r="5595" spans="1:7">
      <c r="A5595" s="46">
        <v>2013</v>
      </c>
      <c r="B5595" s="47" t="s">
        <v>136</v>
      </c>
      <c r="C5595" s="47" t="s">
        <v>142</v>
      </c>
      <c r="D5595" s="47" t="s">
        <v>17574</v>
      </c>
      <c r="E5595" s="47" t="s">
        <v>803</v>
      </c>
      <c r="F5595" s="47" t="s">
        <v>9087</v>
      </c>
      <c r="G5595" s="48" t="s">
        <v>9088</v>
      </c>
    </row>
    <row r="5596" spans="1:7">
      <c r="A5596" s="46">
        <v>2013</v>
      </c>
      <c r="B5596" s="47" t="s">
        <v>136</v>
      </c>
      <c r="C5596" s="47" t="s">
        <v>142</v>
      </c>
      <c r="D5596" s="47" t="s">
        <v>0</v>
      </c>
      <c r="E5596" s="47" t="s">
        <v>9089</v>
      </c>
      <c r="F5596" s="47" t="s">
        <v>9090</v>
      </c>
      <c r="G5596" s="48" t="s">
        <v>9091</v>
      </c>
    </row>
    <row r="5597" spans="1:7">
      <c r="A5597" s="46">
        <v>2013</v>
      </c>
      <c r="B5597" s="47" t="s">
        <v>136</v>
      </c>
      <c r="C5597" s="47" t="s">
        <v>142</v>
      </c>
      <c r="D5597" s="47" t="s">
        <v>0</v>
      </c>
      <c r="E5597" s="47" t="s">
        <v>9092</v>
      </c>
      <c r="F5597" s="47" t="s">
        <v>9093</v>
      </c>
      <c r="G5597" s="48" t="s">
        <v>9094</v>
      </c>
    </row>
    <row r="5598" spans="1:7">
      <c r="A5598" s="46">
        <v>2013</v>
      </c>
      <c r="B5598" s="47" t="s">
        <v>136</v>
      </c>
      <c r="C5598" s="47" t="s">
        <v>142</v>
      </c>
      <c r="D5598" s="47" t="s">
        <v>0</v>
      </c>
      <c r="E5598" s="47" t="s">
        <v>9095</v>
      </c>
      <c r="F5598" s="47" t="s">
        <v>9096</v>
      </c>
      <c r="G5598" s="48" t="s">
        <v>9097</v>
      </c>
    </row>
    <row r="5599" spans="1:7">
      <c r="A5599" s="46">
        <v>2013</v>
      </c>
      <c r="B5599" s="47" t="s">
        <v>151</v>
      </c>
      <c r="C5599" s="47" t="s">
        <v>159</v>
      </c>
      <c r="D5599" s="47" t="s">
        <v>0</v>
      </c>
      <c r="E5599" s="47" t="s">
        <v>9099</v>
      </c>
      <c r="F5599" s="47" t="s">
        <v>9100</v>
      </c>
      <c r="G5599" s="48" t="s">
        <v>9101</v>
      </c>
    </row>
    <row r="5600" spans="1:7">
      <c r="A5600" s="46">
        <v>2013</v>
      </c>
      <c r="B5600" s="47" t="s">
        <v>151</v>
      </c>
      <c r="C5600" s="47" t="s">
        <v>159</v>
      </c>
      <c r="D5600" s="47" t="s">
        <v>0</v>
      </c>
      <c r="E5600" s="47" t="s">
        <v>9102</v>
      </c>
      <c r="F5600" s="47" t="s">
        <v>9103</v>
      </c>
      <c r="G5600" s="48" t="s">
        <v>9104</v>
      </c>
    </row>
    <row r="5601" spans="1:7">
      <c r="A5601" s="46">
        <v>2013</v>
      </c>
      <c r="B5601" s="47" t="s">
        <v>151</v>
      </c>
      <c r="C5601" s="47" t="s">
        <v>159</v>
      </c>
      <c r="D5601" s="47" t="s">
        <v>0</v>
      </c>
      <c r="E5601" s="47" t="s">
        <v>9105</v>
      </c>
      <c r="F5601" s="47" t="s">
        <v>9106</v>
      </c>
      <c r="G5601" s="48" t="s">
        <v>9107</v>
      </c>
    </row>
    <row r="5602" spans="1:7">
      <c r="A5602" s="46">
        <v>2013</v>
      </c>
      <c r="B5602" s="47" t="s">
        <v>151</v>
      </c>
      <c r="C5602" s="47" t="s">
        <v>159</v>
      </c>
      <c r="D5602" s="47" t="s">
        <v>0</v>
      </c>
      <c r="E5602" s="47" t="s">
        <v>9108</v>
      </c>
      <c r="F5602" s="47" t="s">
        <v>9109</v>
      </c>
      <c r="G5602" s="48" t="s">
        <v>9110</v>
      </c>
    </row>
    <row r="5603" spans="1:7">
      <c r="A5603" s="46">
        <v>2013</v>
      </c>
      <c r="B5603" s="47" t="s">
        <v>151</v>
      </c>
      <c r="C5603" s="47" t="s">
        <v>159</v>
      </c>
      <c r="D5603" s="47" t="s">
        <v>0</v>
      </c>
      <c r="E5603" s="47" t="s">
        <v>9111</v>
      </c>
      <c r="F5603" s="47" t="s">
        <v>9112</v>
      </c>
      <c r="G5603" s="48" t="s">
        <v>9113</v>
      </c>
    </row>
    <row r="5604" spans="1:7">
      <c r="A5604" s="46">
        <v>2013</v>
      </c>
      <c r="B5604" s="47" t="s">
        <v>151</v>
      </c>
      <c r="C5604" s="47" t="s">
        <v>159</v>
      </c>
      <c r="D5604" s="47" t="s">
        <v>0</v>
      </c>
      <c r="E5604" s="47" t="s">
        <v>9114</v>
      </c>
      <c r="F5604" s="47" t="s">
        <v>9115</v>
      </c>
      <c r="G5604" s="48" t="s">
        <v>9116</v>
      </c>
    </row>
    <row r="5605" spans="1:7">
      <c r="A5605" s="46">
        <v>2013</v>
      </c>
      <c r="B5605" s="47" t="s">
        <v>151</v>
      </c>
      <c r="C5605" s="47" t="s">
        <v>159</v>
      </c>
      <c r="D5605" s="47" t="s">
        <v>0</v>
      </c>
      <c r="E5605" s="47" t="s">
        <v>9117</v>
      </c>
      <c r="F5605" s="47" t="s">
        <v>9118</v>
      </c>
      <c r="G5605" s="48" t="s">
        <v>9119</v>
      </c>
    </row>
    <row r="5606" spans="1:7">
      <c r="A5606" s="46">
        <v>2013</v>
      </c>
      <c r="B5606" s="47" t="s">
        <v>151</v>
      </c>
      <c r="C5606" s="47" t="s">
        <v>164</v>
      </c>
      <c r="D5606" s="47" t="s">
        <v>0</v>
      </c>
      <c r="E5606" s="47" t="s">
        <v>9120</v>
      </c>
      <c r="F5606" s="47" t="s">
        <v>9121</v>
      </c>
      <c r="G5606" s="48" t="s">
        <v>9122</v>
      </c>
    </row>
    <row r="5607" spans="1:7">
      <c r="A5607" s="46">
        <v>2013</v>
      </c>
      <c r="B5607" s="47" t="s">
        <v>151</v>
      </c>
      <c r="C5607" s="47" t="s">
        <v>164</v>
      </c>
      <c r="D5607" s="47" t="s">
        <v>0</v>
      </c>
      <c r="E5607" s="47" t="s">
        <v>9123</v>
      </c>
      <c r="F5607" s="47" t="s">
        <v>9124</v>
      </c>
      <c r="G5607" s="48" t="s">
        <v>9125</v>
      </c>
    </row>
    <row r="5608" spans="1:7">
      <c r="A5608" s="46">
        <v>2013</v>
      </c>
      <c r="B5608" s="47" t="s">
        <v>151</v>
      </c>
      <c r="C5608" s="47" t="s">
        <v>164</v>
      </c>
      <c r="D5608" s="47" t="s">
        <v>0</v>
      </c>
      <c r="E5608" s="47" t="s">
        <v>9126</v>
      </c>
      <c r="F5608" s="47" t="s">
        <v>9127</v>
      </c>
      <c r="G5608" s="48" t="s">
        <v>9128</v>
      </c>
    </row>
    <row r="5609" spans="1:7">
      <c r="A5609" s="46">
        <v>2013</v>
      </c>
      <c r="B5609" s="47" t="s">
        <v>151</v>
      </c>
      <c r="C5609" s="47" t="s">
        <v>164</v>
      </c>
      <c r="D5609" s="47" t="s">
        <v>0</v>
      </c>
      <c r="E5609" s="47" t="s">
        <v>5284</v>
      </c>
      <c r="F5609" s="47" t="s">
        <v>9129</v>
      </c>
      <c r="G5609" s="48" t="s">
        <v>9130</v>
      </c>
    </row>
    <row r="5610" spans="1:7">
      <c r="A5610" s="46">
        <v>2013</v>
      </c>
      <c r="B5610" s="47" t="s">
        <v>151</v>
      </c>
      <c r="C5610" s="47" t="s">
        <v>164</v>
      </c>
      <c r="D5610" s="47" t="s">
        <v>0</v>
      </c>
      <c r="E5610" s="47" t="s">
        <v>9131</v>
      </c>
      <c r="F5610" s="47" t="s">
        <v>9132</v>
      </c>
      <c r="G5610" s="48" t="s">
        <v>9133</v>
      </c>
    </row>
    <row r="5611" spans="1:7">
      <c r="A5611" s="46">
        <v>2013</v>
      </c>
      <c r="B5611" s="47" t="s">
        <v>151</v>
      </c>
      <c r="C5611" s="47" t="s">
        <v>164</v>
      </c>
      <c r="D5611" s="47" t="s">
        <v>0</v>
      </c>
      <c r="E5611" s="47" t="s">
        <v>9134</v>
      </c>
      <c r="F5611" s="47" t="s">
        <v>9135</v>
      </c>
      <c r="G5611" s="48" t="s">
        <v>9136</v>
      </c>
    </row>
    <row r="5612" spans="1:7">
      <c r="A5612" s="46">
        <v>2013</v>
      </c>
      <c r="B5612" s="47" t="s">
        <v>151</v>
      </c>
      <c r="C5612" s="47" t="s">
        <v>164</v>
      </c>
      <c r="D5612" s="47" t="s">
        <v>17574</v>
      </c>
      <c r="E5612" s="47" t="s">
        <v>9137</v>
      </c>
      <c r="F5612" s="47" t="s">
        <v>9138</v>
      </c>
      <c r="G5612" s="48" t="s">
        <v>9139</v>
      </c>
    </row>
    <row r="5613" spans="1:7">
      <c r="A5613" s="46">
        <v>2013</v>
      </c>
      <c r="B5613" s="47" t="s">
        <v>151</v>
      </c>
      <c r="C5613" s="47" t="s">
        <v>162</v>
      </c>
      <c r="D5613" s="47" t="s">
        <v>17574</v>
      </c>
      <c r="E5613" s="47" t="s">
        <v>17982</v>
      </c>
      <c r="F5613" s="47" t="s">
        <v>9141</v>
      </c>
      <c r="G5613" s="48" t="s">
        <v>5126</v>
      </c>
    </row>
    <row r="5614" spans="1:7">
      <c r="A5614" s="46">
        <v>2013</v>
      </c>
      <c r="B5614" s="47" t="s">
        <v>151</v>
      </c>
      <c r="C5614" s="47" t="s">
        <v>162</v>
      </c>
      <c r="D5614" s="47" t="s">
        <v>0</v>
      </c>
      <c r="E5614" s="47" t="s">
        <v>9142</v>
      </c>
      <c r="F5614" s="47" t="s">
        <v>9143</v>
      </c>
      <c r="G5614" s="48" t="s">
        <v>9144</v>
      </c>
    </row>
    <row r="5615" spans="1:7">
      <c r="A5615" s="46">
        <v>2013</v>
      </c>
      <c r="B5615" s="47" t="s">
        <v>151</v>
      </c>
      <c r="C5615" s="47" t="s">
        <v>162</v>
      </c>
      <c r="D5615" s="47" t="s">
        <v>0</v>
      </c>
      <c r="E5615" s="47" t="s">
        <v>9145</v>
      </c>
      <c r="F5615" s="47" t="s">
        <v>9146</v>
      </c>
      <c r="G5615" s="48" t="s">
        <v>9147</v>
      </c>
    </row>
    <row r="5616" spans="1:7">
      <c r="A5616" s="46">
        <v>2013</v>
      </c>
      <c r="B5616" s="47" t="s">
        <v>151</v>
      </c>
      <c r="C5616" s="47" t="s">
        <v>162</v>
      </c>
      <c r="D5616" s="47" t="s">
        <v>0</v>
      </c>
      <c r="E5616" s="47" t="s">
        <v>4874</v>
      </c>
      <c r="F5616" s="47" t="s">
        <v>9148</v>
      </c>
      <c r="G5616" s="48" t="s">
        <v>9149</v>
      </c>
    </row>
    <row r="5617" spans="1:7">
      <c r="A5617" s="46">
        <v>2013</v>
      </c>
      <c r="B5617" s="47" t="s">
        <v>151</v>
      </c>
      <c r="C5617" s="47" t="s">
        <v>162</v>
      </c>
      <c r="D5617" s="47" t="s">
        <v>0</v>
      </c>
      <c r="E5617" s="47" t="s">
        <v>9150</v>
      </c>
      <c r="F5617" s="47" t="s">
        <v>9151</v>
      </c>
      <c r="G5617" s="48" t="s">
        <v>9152</v>
      </c>
    </row>
    <row r="5618" spans="1:7">
      <c r="A5618" s="46">
        <v>2013</v>
      </c>
      <c r="B5618" s="47" t="s">
        <v>151</v>
      </c>
      <c r="C5618" s="47" t="s">
        <v>162</v>
      </c>
      <c r="D5618" s="47" t="s">
        <v>0</v>
      </c>
      <c r="E5618" s="47" t="s">
        <v>9153</v>
      </c>
      <c r="F5618" s="47" t="s">
        <v>9154</v>
      </c>
      <c r="G5618" s="48" t="s">
        <v>9155</v>
      </c>
    </row>
    <row r="5619" spans="1:7">
      <c r="A5619" s="46">
        <v>2013</v>
      </c>
      <c r="B5619" s="47" t="s">
        <v>151</v>
      </c>
      <c r="C5619" s="47" t="s">
        <v>157</v>
      </c>
      <c r="D5619" s="47" t="s">
        <v>0</v>
      </c>
      <c r="E5619" s="47" t="s">
        <v>9156</v>
      </c>
      <c r="F5619" s="47" t="s">
        <v>9157</v>
      </c>
      <c r="G5619" s="48" t="s">
        <v>9158</v>
      </c>
    </row>
    <row r="5620" spans="1:7">
      <c r="A5620" s="46">
        <v>2013</v>
      </c>
      <c r="B5620" s="47" t="s">
        <v>151</v>
      </c>
      <c r="C5620" s="47" t="s">
        <v>157</v>
      </c>
      <c r="D5620" s="47" t="s">
        <v>0</v>
      </c>
      <c r="E5620" s="47" t="s">
        <v>9159</v>
      </c>
      <c r="F5620" s="47" t="s">
        <v>9160</v>
      </c>
      <c r="G5620" s="48" t="s">
        <v>9161</v>
      </c>
    </row>
    <row r="5621" spans="1:7">
      <c r="A5621" s="46">
        <v>2013</v>
      </c>
      <c r="B5621" s="47" t="s">
        <v>151</v>
      </c>
      <c r="C5621" s="47" t="s">
        <v>157</v>
      </c>
      <c r="D5621" s="47" t="s">
        <v>0</v>
      </c>
      <c r="E5621" s="47" t="s">
        <v>9162</v>
      </c>
      <c r="F5621" s="47" t="s">
        <v>9163</v>
      </c>
      <c r="G5621" s="48" t="s">
        <v>9164</v>
      </c>
    </row>
    <row r="5622" spans="1:7">
      <c r="A5622" s="46">
        <v>2013</v>
      </c>
      <c r="B5622" s="47" t="s">
        <v>151</v>
      </c>
      <c r="C5622" s="47" t="s">
        <v>157</v>
      </c>
      <c r="D5622" s="47" t="s">
        <v>17574</v>
      </c>
      <c r="E5622" s="47" t="s">
        <v>17983</v>
      </c>
      <c r="F5622" s="47" t="s">
        <v>9166</v>
      </c>
      <c r="G5622" s="48" t="s">
        <v>9167</v>
      </c>
    </row>
    <row r="5623" spans="1:7">
      <c r="A5623" s="46">
        <v>2013</v>
      </c>
      <c r="B5623" s="47" t="s">
        <v>151</v>
      </c>
      <c r="C5623" s="47" t="s">
        <v>157</v>
      </c>
      <c r="D5623" s="47" t="s">
        <v>17574</v>
      </c>
      <c r="E5623" s="47" t="s">
        <v>9168</v>
      </c>
      <c r="F5623" s="47" t="s">
        <v>9169</v>
      </c>
      <c r="G5623" s="48" t="s">
        <v>9170</v>
      </c>
    </row>
    <row r="5624" spans="1:7">
      <c r="A5624" s="46">
        <v>2013</v>
      </c>
      <c r="B5624" s="47" t="s">
        <v>151</v>
      </c>
      <c r="C5624" s="47" t="s">
        <v>157</v>
      </c>
      <c r="D5624" s="47" t="s">
        <v>0</v>
      </c>
      <c r="E5624" s="47" t="s">
        <v>9171</v>
      </c>
      <c r="F5624" s="47" t="s">
        <v>9172</v>
      </c>
      <c r="G5624" s="48" t="s">
        <v>9173</v>
      </c>
    </row>
    <row r="5625" spans="1:7">
      <c r="A5625" s="46">
        <v>2013</v>
      </c>
      <c r="B5625" s="47" t="s">
        <v>151</v>
      </c>
      <c r="C5625" s="47" t="s">
        <v>157</v>
      </c>
      <c r="D5625" s="47" t="s">
        <v>17574</v>
      </c>
      <c r="E5625" s="47" t="s">
        <v>9174</v>
      </c>
      <c r="F5625" s="47" t="s">
        <v>9175</v>
      </c>
      <c r="G5625" s="48" t="s">
        <v>9176</v>
      </c>
    </row>
    <row r="5626" spans="1:7">
      <c r="A5626" s="46">
        <v>2013</v>
      </c>
      <c r="B5626" s="47" t="s">
        <v>151</v>
      </c>
      <c r="C5626" s="47" t="s">
        <v>155</v>
      </c>
      <c r="D5626" s="47" t="s">
        <v>0</v>
      </c>
      <c r="E5626" s="47" t="s">
        <v>9177</v>
      </c>
      <c r="F5626" s="47" t="s">
        <v>9178</v>
      </c>
      <c r="G5626" s="48" t="s">
        <v>9179</v>
      </c>
    </row>
    <row r="5627" spans="1:7">
      <c r="A5627" s="46">
        <v>2013</v>
      </c>
      <c r="B5627" s="47" t="s">
        <v>151</v>
      </c>
      <c r="C5627" s="47" t="s">
        <v>155</v>
      </c>
      <c r="D5627" s="47" t="s">
        <v>0</v>
      </c>
      <c r="E5627" s="47" t="s">
        <v>9180</v>
      </c>
      <c r="F5627" s="47" t="s">
        <v>9181</v>
      </c>
      <c r="G5627" s="48" t="s">
        <v>9182</v>
      </c>
    </row>
    <row r="5628" spans="1:7">
      <c r="A5628" s="46">
        <v>2013</v>
      </c>
      <c r="B5628" s="47" t="s">
        <v>151</v>
      </c>
      <c r="C5628" s="47" t="s">
        <v>155</v>
      </c>
      <c r="D5628" s="47" t="s">
        <v>0</v>
      </c>
      <c r="E5628" s="47" t="s">
        <v>9183</v>
      </c>
      <c r="F5628" s="47" t="s">
        <v>9184</v>
      </c>
      <c r="G5628" s="48" t="s">
        <v>9185</v>
      </c>
    </row>
    <row r="5629" spans="1:7">
      <c r="A5629" s="46">
        <v>2013</v>
      </c>
      <c r="B5629" s="47" t="s">
        <v>151</v>
      </c>
      <c r="C5629" s="47" t="s">
        <v>155</v>
      </c>
      <c r="D5629" s="47" t="s">
        <v>0</v>
      </c>
      <c r="E5629" s="47" t="s">
        <v>9186</v>
      </c>
      <c r="F5629" s="47" t="s">
        <v>9187</v>
      </c>
      <c r="G5629" s="48" t="s">
        <v>9188</v>
      </c>
    </row>
    <row r="5630" spans="1:7">
      <c r="A5630" s="46">
        <v>2013</v>
      </c>
      <c r="B5630" s="47" t="s">
        <v>151</v>
      </c>
      <c r="C5630" s="47" t="s">
        <v>155</v>
      </c>
      <c r="D5630" s="47" t="s">
        <v>0</v>
      </c>
      <c r="E5630" s="47" t="s">
        <v>9189</v>
      </c>
      <c r="F5630" s="47" t="s">
        <v>9190</v>
      </c>
      <c r="G5630" s="48" t="s">
        <v>9191</v>
      </c>
    </row>
    <row r="5631" spans="1:7">
      <c r="A5631" s="46">
        <v>2013</v>
      </c>
      <c r="B5631" s="47" t="s">
        <v>151</v>
      </c>
      <c r="C5631" s="47" t="s">
        <v>155</v>
      </c>
      <c r="D5631" s="47" t="s">
        <v>0</v>
      </c>
      <c r="E5631" s="47" t="s">
        <v>9192</v>
      </c>
      <c r="F5631" s="47" t="s">
        <v>9193</v>
      </c>
      <c r="G5631" s="48" t="s">
        <v>9194</v>
      </c>
    </row>
    <row r="5632" spans="1:7">
      <c r="A5632" s="46">
        <v>2013</v>
      </c>
      <c r="B5632" s="47" t="s">
        <v>151</v>
      </c>
      <c r="C5632" s="47" t="s">
        <v>155</v>
      </c>
      <c r="D5632" s="47" t="s">
        <v>0</v>
      </c>
      <c r="E5632" s="47" t="s">
        <v>9195</v>
      </c>
      <c r="F5632" s="47" t="s">
        <v>9196</v>
      </c>
      <c r="G5632" s="48" t="s">
        <v>9197</v>
      </c>
    </row>
    <row r="5633" spans="1:7">
      <c r="A5633" s="46">
        <v>2013</v>
      </c>
      <c r="B5633" s="47" t="s">
        <v>151</v>
      </c>
      <c r="C5633" s="47" t="s">
        <v>158</v>
      </c>
      <c r="D5633" s="47" t="s">
        <v>0</v>
      </c>
      <c r="E5633" s="47" t="s">
        <v>9198</v>
      </c>
      <c r="F5633" s="47" t="s">
        <v>9199</v>
      </c>
      <c r="G5633" s="48" t="s">
        <v>9200</v>
      </c>
    </row>
    <row r="5634" spans="1:7">
      <c r="A5634" s="46">
        <v>2013</v>
      </c>
      <c r="B5634" s="47" t="s">
        <v>151</v>
      </c>
      <c r="C5634" s="47" t="s">
        <v>158</v>
      </c>
      <c r="D5634" s="47" t="s">
        <v>0</v>
      </c>
      <c r="E5634" s="47" t="s">
        <v>9201</v>
      </c>
      <c r="F5634" s="47" t="s">
        <v>9202</v>
      </c>
      <c r="G5634" s="48" t="s">
        <v>9203</v>
      </c>
    </row>
    <row r="5635" spans="1:7">
      <c r="A5635" s="46">
        <v>2013</v>
      </c>
      <c r="B5635" s="47" t="s">
        <v>151</v>
      </c>
      <c r="C5635" s="47" t="s">
        <v>158</v>
      </c>
      <c r="D5635" s="47" t="s">
        <v>0</v>
      </c>
      <c r="E5635" s="47" t="s">
        <v>9204</v>
      </c>
      <c r="F5635" s="47" t="s">
        <v>9205</v>
      </c>
      <c r="G5635" s="48" t="s">
        <v>9206</v>
      </c>
    </row>
    <row r="5636" spans="1:7">
      <c r="A5636" s="46">
        <v>2013</v>
      </c>
      <c r="B5636" s="47" t="s">
        <v>151</v>
      </c>
      <c r="C5636" s="47" t="s">
        <v>158</v>
      </c>
      <c r="D5636" s="47" t="s">
        <v>17574</v>
      </c>
      <c r="E5636" s="47" t="s">
        <v>9207</v>
      </c>
      <c r="F5636" s="47" t="s">
        <v>9208</v>
      </c>
      <c r="G5636" s="48" t="s">
        <v>9209</v>
      </c>
    </row>
    <row r="5637" spans="1:7">
      <c r="A5637" s="46">
        <v>2013</v>
      </c>
      <c r="B5637" s="47" t="s">
        <v>151</v>
      </c>
      <c r="C5637" s="47" t="s">
        <v>158</v>
      </c>
      <c r="D5637" s="47" t="s">
        <v>0</v>
      </c>
      <c r="E5637" s="47" t="s">
        <v>9210</v>
      </c>
      <c r="F5637" s="47" t="s">
        <v>9211</v>
      </c>
      <c r="G5637" s="48" t="s">
        <v>9212</v>
      </c>
    </row>
    <row r="5638" spans="1:7">
      <c r="A5638" s="46">
        <v>2013</v>
      </c>
      <c r="B5638" s="47" t="s">
        <v>151</v>
      </c>
      <c r="C5638" s="47" t="s">
        <v>158</v>
      </c>
      <c r="D5638" s="47" t="s">
        <v>0</v>
      </c>
      <c r="E5638" s="47" t="s">
        <v>9213</v>
      </c>
      <c r="F5638" s="47" t="s">
        <v>9214</v>
      </c>
      <c r="G5638" s="48" t="s">
        <v>9215</v>
      </c>
    </row>
    <row r="5639" spans="1:7">
      <c r="A5639" s="46">
        <v>2013</v>
      </c>
      <c r="B5639" s="47" t="s">
        <v>151</v>
      </c>
      <c r="C5639" s="47" t="s">
        <v>158</v>
      </c>
      <c r="D5639" s="47" t="s">
        <v>0</v>
      </c>
      <c r="E5639" s="47" t="s">
        <v>9216</v>
      </c>
      <c r="F5639" s="47" t="s">
        <v>9217</v>
      </c>
      <c r="G5639" s="48" t="s">
        <v>9218</v>
      </c>
    </row>
    <row r="5640" spans="1:7">
      <c r="A5640" s="46">
        <v>2013</v>
      </c>
      <c r="B5640" s="47" t="s">
        <v>151</v>
      </c>
      <c r="C5640" s="47" t="s">
        <v>158</v>
      </c>
      <c r="D5640" s="47" t="s">
        <v>17574</v>
      </c>
      <c r="E5640" s="47" t="s">
        <v>17984</v>
      </c>
      <c r="F5640" s="47" t="s">
        <v>9220</v>
      </c>
      <c r="G5640" s="48" t="s">
        <v>9221</v>
      </c>
    </row>
    <row r="5641" spans="1:7">
      <c r="A5641" s="46">
        <v>2013</v>
      </c>
      <c r="B5641" s="47" t="s">
        <v>151</v>
      </c>
      <c r="C5641" s="47" t="s">
        <v>158</v>
      </c>
      <c r="D5641" s="47" t="s">
        <v>17574</v>
      </c>
      <c r="E5641" s="47" t="s">
        <v>9222</v>
      </c>
      <c r="F5641" s="47" t="s">
        <v>9223</v>
      </c>
      <c r="G5641" s="48" t="s">
        <v>9224</v>
      </c>
    </row>
    <row r="5642" spans="1:7">
      <c r="A5642" s="46">
        <v>2013</v>
      </c>
      <c r="B5642" s="47" t="s">
        <v>151</v>
      </c>
      <c r="C5642" s="47" t="s">
        <v>154</v>
      </c>
      <c r="D5642" s="47" t="s">
        <v>0</v>
      </c>
      <c r="E5642" s="47" t="s">
        <v>9225</v>
      </c>
      <c r="F5642" s="47" t="s">
        <v>9226</v>
      </c>
      <c r="G5642" s="48" t="s">
        <v>9227</v>
      </c>
    </row>
    <row r="5643" spans="1:7">
      <c r="A5643" s="46">
        <v>2013</v>
      </c>
      <c r="B5643" s="47" t="s">
        <v>151</v>
      </c>
      <c r="C5643" s="47" t="s">
        <v>154</v>
      </c>
      <c r="D5643" s="47" t="s">
        <v>0</v>
      </c>
      <c r="E5643" s="47" t="s">
        <v>9228</v>
      </c>
      <c r="F5643" s="47" t="s">
        <v>9229</v>
      </c>
      <c r="G5643" s="48" t="s">
        <v>9230</v>
      </c>
    </row>
    <row r="5644" spans="1:7">
      <c r="A5644" s="46">
        <v>2013</v>
      </c>
      <c r="B5644" s="47" t="s">
        <v>151</v>
      </c>
      <c r="C5644" s="47" t="s">
        <v>154</v>
      </c>
      <c r="D5644" s="47" t="s">
        <v>0</v>
      </c>
      <c r="E5644" s="47" t="s">
        <v>9231</v>
      </c>
      <c r="F5644" s="47" t="s">
        <v>9232</v>
      </c>
      <c r="G5644" s="48" t="s">
        <v>9233</v>
      </c>
    </row>
    <row r="5645" spans="1:7">
      <c r="A5645" s="46">
        <v>2013</v>
      </c>
      <c r="B5645" s="47" t="s">
        <v>151</v>
      </c>
      <c r="C5645" s="47" t="s">
        <v>154</v>
      </c>
      <c r="D5645" s="47" t="s">
        <v>0</v>
      </c>
      <c r="E5645" s="47" t="s">
        <v>9234</v>
      </c>
      <c r="F5645" s="47" t="s">
        <v>9235</v>
      </c>
      <c r="G5645" s="48" t="s">
        <v>9236</v>
      </c>
    </row>
    <row r="5646" spans="1:7">
      <c r="A5646" s="46">
        <v>2013</v>
      </c>
      <c r="B5646" s="47" t="s">
        <v>151</v>
      </c>
      <c r="C5646" s="47" t="s">
        <v>154</v>
      </c>
      <c r="D5646" s="47" t="s">
        <v>0</v>
      </c>
      <c r="E5646" s="47" t="s">
        <v>9237</v>
      </c>
      <c r="F5646" s="47" t="s">
        <v>9238</v>
      </c>
      <c r="G5646" s="48" t="s">
        <v>9239</v>
      </c>
    </row>
    <row r="5647" spans="1:7">
      <c r="A5647" s="46">
        <v>2013</v>
      </c>
      <c r="B5647" s="47" t="s">
        <v>151</v>
      </c>
      <c r="C5647" s="47" t="s">
        <v>156</v>
      </c>
      <c r="D5647" s="47" t="s">
        <v>0</v>
      </c>
      <c r="E5647" s="47" t="s">
        <v>9240</v>
      </c>
      <c r="F5647" s="47" t="s">
        <v>9241</v>
      </c>
      <c r="G5647" s="48" t="s">
        <v>9242</v>
      </c>
    </row>
    <row r="5648" spans="1:7">
      <c r="A5648" s="46">
        <v>2013</v>
      </c>
      <c r="B5648" s="47" t="s">
        <v>151</v>
      </c>
      <c r="C5648" s="47" t="s">
        <v>156</v>
      </c>
      <c r="D5648" s="47" t="s">
        <v>0</v>
      </c>
      <c r="E5648" s="47" t="s">
        <v>9243</v>
      </c>
      <c r="F5648" s="47" t="s">
        <v>9244</v>
      </c>
      <c r="G5648" s="48" t="s">
        <v>9245</v>
      </c>
    </row>
    <row r="5649" spans="1:7">
      <c r="A5649" s="46">
        <v>2013</v>
      </c>
      <c r="B5649" s="47" t="s">
        <v>151</v>
      </c>
      <c r="C5649" s="47" t="s">
        <v>156</v>
      </c>
      <c r="D5649" s="47" t="s">
        <v>17574</v>
      </c>
      <c r="E5649" s="47" t="s">
        <v>9246</v>
      </c>
      <c r="F5649" s="47" t="s">
        <v>9247</v>
      </c>
      <c r="G5649" s="48" t="s">
        <v>9248</v>
      </c>
    </row>
    <row r="5650" spans="1:7">
      <c r="A5650" s="46">
        <v>2013</v>
      </c>
      <c r="B5650" s="47" t="s">
        <v>151</v>
      </c>
      <c r="C5650" s="47" t="s">
        <v>156</v>
      </c>
      <c r="D5650" s="47" t="s">
        <v>0</v>
      </c>
      <c r="E5650" s="47" t="s">
        <v>9249</v>
      </c>
      <c r="F5650" s="47" t="s">
        <v>9250</v>
      </c>
      <c r="G5650" s="48" t="s">
        <v>9242</v>
      </c>
    </row>
    <row r="5651" spans="1:7">
      <c r="A5651" s="46">
        <v>2013</v>
      </c>
      <c r="B5651" s="47" t="s">
        <v>151</v>
      </c>
      <c r="C5651" s="47" t="s">
        <v>161</v>
      </c>
      <c r="D5651" s="47" t="s">
        <v>0</v>
      </c>
      <c r="E5651" s="47" t="s">
        <v>9251</v>
      </c>
      <c r="F5651" s="47" t="s">
        <v>9252</v>
      </c>
      <c r="G5651" s="48" t="s">
        <v>9253</v>
      </c>
    </row>
    <row r="5652" spans="1:7">
      <c r="A5652" s="46">
        <v>2013</v>
      </c>
      <c r="B5652" s="47" t="s">
        <v>151</v>
      </c>
      <c r="C5652" s="47" t="s">
        <v>161</v>
      </c>
      <c r="D5652" s="47" t="s">
        <v>0</v>
      </c>
      <c r="E5652" s="47" t="s">
        <v>9254</v>
      </c>
      <c r="F5652" s="47" t="s">
        <v>9255</v>
      </c>
      <c r="G5652" s="48" t="s">
        <v>9256</v>
      </c>
    </row>
    <row r="5653" spans="1:7">
      <c r="A5653" s="46">
        <v>2013</v>
      </c>
      <c r="B5653" s="47" t="s">
        <v>151</v>
      </c>
      <c r="C5653" s="47" t="s">
        <v>161</v>
      </c>
      <c r="D5653" s="47" t="s">
        <v>0</v>
      </c>
      <c r="E5653" s="47" t="s">
        <v>9257</v>
      </c>
      <c r="F5653" s="47" t="s">
        <v>9258</v>
      </c>
      <c r="G5653" s="48" t="s">
        <v>9259</v>
      </c>
    </row>
    <row r="5654" spans="1:7">
      <c r="A5654" s="46">
        <v>2013</v>
      </c>
      <c r="B5654" s="47" t="s">
        <v>151</v>
      </c>
      <c r="C5654" s="47" t="s">
        <v>161</v>
      </c>
      <c r="D5654" s="47" t="s">
        <v>17574</v>
      </c>
      <c r="E5654" s="47" t="s">
        <v>9260</v>
      </c>
      <c r="F5654" s="47" t="s">
        <v>9261</v>
      </c>
      <c r="G5654" s="48" t="s">
        <v>9262</v>
      </c>
    </row>
    <row r="5655" spans="1:7">
      <c r="A5655" s="46">
        <v>2013</v>
      </c>
      <c r="B5655" s="47" t="s">
        <v>151</v>
      </c>
      <c r="C5655" s="47" t="s">
        <v>173</v>
      </c>
      <c r="D5655" s="47" t="s">
        <v>0</v>
      </c>
      <c r="E5655" s="47" t="s">
        <v>9263</v>
      </c>
      <c r="F5655" s="47" t="s">
        <v>9264</v>
      </c>
      <c r="G5655" s="48" t="s">
        <v>9265</v>
      </c>
    </row>
    <row r="5656" spans="1:7">
      <c r="A5656" s="46">
        <v>2013</v>
      </c>
      <c r="B5656" s="47" t="s">
        <v>151</v>
      </c>
      <c r="C5656" s="47" t="s">
        <v>173</v>
      </c>
      <c r="D5656" s="47" t="s">
        <v>0</v>
      </c>
      <c r="E5656" s="47" t="s">
        <v>9266</v>
      </c>
      <c r="F5656" s="47" t="s">
        <v>9267</v>
      </c>
      <c r="G5656" s="48" t="s">
        <v>9268</v>
      </c>
    </row>
    <row r="5657" spans="1:7">
      <c r="A5657" s="46">
        <v>2013</v>
      </c>
      <c r="B5657" s="47" t="s">
        <v>151</v>
      </c>
      <c r="C5657" s="47" t="s">
        <v>173</v>
      </c>
      <c r="D5657" s="47" t="s">
        <v>0</v>
      </c>
      <c r="E5657" s="47" t="s">
        <v>4056</v>
      </c>
      <c r="F5657" s="47" t="s">
        <v>9269</v>
      </c>
      <c r="G5657" s="48" t="s">
        <v>9270</v>
      </c>
    </row>
    <row r="5658" spans="1:7">
      <c r="A5658" s="46">
        <v>2013</v>
      </c>
      <c r="B5658" s="47" t="s">
        <v>151</v>
      </c>
      <c r="C5658" s="47" t="s">
        <v>173</v>
      </c>
      <c r="D5658" s="47" t="s">
        <v>0</v>
      </c>
      <c r="E5658" s="47" t="s">
        <v>9271</v>
      </c>
      <c r="F5658" s="47" t="s">
        <v>9272</v>
      </c>
      <c r="G5658" s="48" t="s">
        <v>9273</v>
      </c>
    </row>
    <row r="5659" spans="1:7">
      <c r="A5659" s="46">
        <v>2013</v>
      </c>
      <c r="B5659" s="47" t="s">
        <v>151</v>
      </c>
      <c r="C5659" s="47" t="s">
        <v>173</v>
      </c>
      <c r="D5659" s="47" t="s">
        <v>0</v>
      </c>
      <c r="E5659" s="47" t="s">
        <v>9274</v>
      </c>
      <c r="F5659" s="47" t="s">
        <v>9275</v>
      </c>
      <c r="G5659" s="48" t="s">
        <v>9276</v>
      </c>
    </row>
    <row r="5660" spans="1:7">
      <c r="A5660" s="46">
        <v>2013</v>
      </c>
      <c r="B5660" s="47" t="s">
        <v>151</v>
      </c>
      <c r="C5660" s="47" t="s">
        <v>173</v>
      </c>
      <c r="D5660" s="47" t="s">
        <v>0</v>
      </c>
      <c r="E5660" s="47" t="s">
        <v>9277</v>
      </c>
      <c r="F5660" s="47" t="s">
        <v>9278</v>
      </c>
      <c r="G5660" s="48" t="s">
        <v>9279</v>
      </c>
    </row>
    <row r="5661" spans="1:7">
      <c r="A5661" s="46">
        <v>2013</v>
      </c>
      <c r="B5661" s="47" t="s">
        <v>151</v>
      </c>
      <c r="C5661" s="47" t="s">
        <v>173</v>
      </c>
      <c r="D5661" s="47" t="s">
        <v>17574</v>
      </c>
      <c r="E5661" s="47" t="s">
        <v>9280</v>
      </c>
      <c r="F5661" s="47" t="s">
        <v>9281</v>
      </c>
      <c r="G5661" s="48" t="s">
        <v>9282</v>
      </c>
    </row>
    <row r="5662" spans="1:7">
      <c r="A5662" s="46">
        <v>2013</v>
      </c>
      <c r="B5662" s="47" t="s">
        <v>151</v>
      </c>
      <c r="C5662" s="47" t="s">
        <v>173</v>
      </c>
      <c r="D5662" s="47" t="s">
        <v>17574</v>
      </c>
      <c r="E5662" s="47" t="s">
        <v>9283</v>
      </c>
      <c r="F5662" s="47" t="s">
        <v>9284</v>
      </c>
      <c r="G5662" s="48" t="s">
        <v>9285</v>
      </c>
    </row>
    <row r="5663" spans="1:7">
      <c r="A5663" s="46">
        <v>2013</v>
      </c>
      <c r="B5663" s="47" t="s">
        <v>151</v>
      </c>
      <c r="C5663" s="47" t="s">
        <v>173</v>
      </c>
      <c r="D5663" s="47" t="s">
        <v>0</v>
      </c>
      <c r="E5663" s="47" t="s">
        <v>9286</v>
      </c>
      <c r="F5663" s="47" t="s">
        <v>9287</v>
      </c>
      <c r="G5663" s="48" t="s">
        <v>9288</v>
      </c>
    </row>
    <row r="5664" spans="1:7">
      <c r="A5664" s="46">
        <v>2013</v>
      </c>
      <c r="B5664" s="47" t="s">
        <v>151</v>
      </c>
      <c r="C5664" s="47" t="s">
        <v>173</v>
      </c>
      <c r="D5664" s="47" t="s">
        <v>17574</v>
      </c>
      <c r="E5664" s="47" t="s">
        <v>1127</v>
      </c>
      <c r="F5664" s="47" t="s">
        <v>9289</v>
      </c>
      <c r="G5664" s="48" t="s">
        <v>9290</v>
      </c>
    </row>
    <row r="5665" spans="1:7">
      <c r="A5665" s="46">
        <v>2013</v>
      </c>
      <c r="B5665" s="47" t="s">
        <v>151</v>
      </c>
      <c r="C5665" s="47" t="s">
        <v>173</v>
      </c>
      <c r="D5665" s="47" t="s">
        <v>0</v>
      </c>
      <c r="E5665" s="47" t="s">
        <v>9291</v>
      </c>
      <c r="F5665" s="47" t="s">
        <v>9292</v>
      </c>
      <c r="G5665" s="48" t="s">
        <v>9293</v>
      </c>
    </row>
    <row r="5666" spans="1:7">
      <c r="A5666" s="46">
        <v>2013</v>
      </c>
      <c r="B5666" s="47" t="s">
        <v>151</v>
      </c>
      <c r="C5666" s="47" t="s">
        <v>173</v>
      </c>
      <c r="D5666" s="47" t="s">
        <v>17574</v>
      </c>
      <c r="E5666" s="47" t="s">
        <v>9294</v>
      </c>
      <c r="F5666" s="47" t="s">
        <v>9295</v>
      </c>
      <c r="G5666" s="48" t="s">
        <v>9296</v>
      </c>
    </row>
    <row r="5667" spans="1:7">
      <c r="A5667" s="46">
        <v>2013</v>
      </c>
      <c r="B5667" s="47" t="s">
        <v>151</v>
      </c>
      <c r="C5667" s="47" t="s">
        <v>169</v>
      </c>
      <c r="D5667" s="47" t="s">
        <v>0</v>
      </c>
      <c r="E5667" s="47" t="s">
        <v>9297</v>
      </c>
      <c r="F5667" s="47" t="s">
        <v>9298</v>
      </c>
      <c r="G5667" s="48" t="s">
        <v>9299</v>
      </c>
    </row>
    <row r="5668" spans="1:7">
      <c r="A5668" s="46">
        <v>2013</v>
      </c>
      <c r="B5668" s="47" t="s">
        <v>151</v>
      </c>
      <c r="C5668" s="47" t="s">
        <v>169</v>
      </c>
      <c r="D5668" s="47" t="s">
        <v>0</v>
      </c>
      <c r="E5668" s="47" t="s">
        <v>9300</v>
      </c>
      <c r="F5668" s="47" t="s">
        <v>9301</v>
      </c>
      <c r="G5668" s="48" t="s">
        <v>9302</v>
      </c>
    </row>
    <row r="5669" spans="1:7">
      <c r="A5669" s="46">
        <v>2013</v>
      </c>
      <c r="B5669" s="47" t="s">
        <v>151</v>
      </c>
      <c r="C5669" s="47" t="s">
        <v>169</v>
      </c>
      <c r="D5669" s="47" t="s">
        <v>0</v>
      </c>
      <c r="E5669" s="47" t="s">
        <v>9303</v>
      </c>
      <c r="F5669" s="47" t="s">
        <v>9304</v>
      </c>
      <c r="G5669" s="48" t="s">
        <v>9305</v>
      </c>
    </row>
    <row r="5670" spans="1:7">
      <c r="A5670" s="46">
        <v>2013</v>
      </c>
      <c r="B5670" s="47" t="s">
        <v>151</v>
      </c>
      <c r="C5670" s="47" t="s">
        <v>169</v>
      </c>
      <c r="D5670" s="47" t="s">
        <v>0</v>
      </c>
      <c r="E5670" s="47" t="s">
        <v>9306</v>
      </c>
      <c r="F5670" s="47" t="s">
        <v>9307</v>
      </c>
      <c r="G5670" s="48" t="s">
        <v>9308</v>
      </c>
    </row>
    <row r="5671" spans="1:7">
      <c r="A5671" s="46">
        <v>2013</v>
      </c>
      <c r="B5671" s="47" t="s">
        <v>151</v>
      </c>
      <c r="C5671" s="47" t="s">
        <v>169</v>
      </c>
      <c r="D5671" s="47" t="s">
        <v>0</v>
      </c>
      <c r="E5671" s="47" t="s">
        <v>9309</v>
      </c>
      <c r="F5671" s="47" t="s">
        <v>9310</v>
      </c>
      <c r="G5671" s="48" t="s">
        <v>9311</v>
      </c>
    </row>
    <row r="5672" spans="1:7">
      <c r="A5672" s="46">
        <v>2013</v>
      </c>
      <c r="B5672" s="47" t="s">
        <v>151</v>
      </c>
      <c r="C5672" s="47" t="s">
        <v>169</v>
      </c>
      <c r="D5672" s="47" t="s">
        <v>0</v>
      </c>
      <c r="E5672" s="47" t="s">
        <v>9312</v>
      </c>
      <c r="F5672" s="47" t="s">
        <v>9313</v>
      </c>
      <c r="G5672" s="48" t="s">
        <v>9314</v>
      </c>
    </row>
    <row r="5673" spans="1:7">
      <c r="A5673" s="46">
        <v>2013</v>
      </c>
      <c r="B5673" s="47" t="s">
        <v>151</v>
      </c>
      <c r="C5673" s="47" t="s">
        <v>169</v>
      </c>
      <c r="D5673" s="47" t="s">
        <v>0</v>
      </c>
      <c r="E5673" s="47" t="s">
        <v>9315</v>
      </c>
      <c r="F5673" s="47" t="s">
        <v>9316</v>
      </c>
      <c r="G5673" s="48" t="s">
        <v>9317</v>
      </c>
    </row>
    <row r="5674" spans="1:7">
      <c r="A5674" s="46">
        <v>2013</v>
      </c>
      <c r="B5674" s="47" t="s">
        <v>151</v>
      </c>
      <c r="C5674" s="47" t="s">
        <v>169</v>
      </c>
      <c r="D5674" s="47" t="s">
        <v>0</v>
      </c>
      <c r="E5674" s="47" t="s">
        <v>9318</v>
      </c>
      <c r="F5674" s="47" t="s">
        <v>9319</v>
      </c>
      <c r="G5674" s="48" t="s">
        <v>9320</v>
      </c>
    </row>
    <row r="5675" spans="1:7">
      <c r="A5675" s="46">
        <v>2013</v>
      </c>
      <c r="B5675" s="47" t="s">
        <v>151</v>
      </c>
      <c r="C5675" s="47" t="s">
        <v>169</v>
      </c>
      <c r="D5675" s="47" t="s">
        <v>0</v>
      </c>
      <c r="E5675" s="47" t="s">
        <v>9321</v>
      </c>
      <c r="F5675" s="47" t="s">
        <v>9322</v>
      </c>
      <c r="G5675" s="48" t="s">
        <v>9323</v>
      </c>
    </row>
    <row r="5676" spans="1:7">
      <c r="A5676" s="46">
        <v>2013</v>
      </c>
      <c r="B5676" s="47" t="s">
        <v>151</v>
      </c>
      <c r="C5676" s="47" t="s">
        <v>169</v>
      </c>
      <c r="D5676" s="47" t="s">
        <v>0</v>
      </c>
      <c r="E5676" s="47" t="s">
        <v>9324</v>
      </c>
      <c r="F5676" s="47" t="s">
        <v>9325</v>
      </c>
      <c r="G5676" s="48" t="s">
        <v>9326</v>
      </c>
    </row>
    <row r="5677" spans="1:7">
      <c r="A5677" s="46">
        <v>2013</v>
      </c>
      <c r="B5677" s="47" t="s">
        <v>151</v>
      </c>
      <c r="C5677" s="47" t="s">
        <v>169</v>
      </c>
      <c r="D5677" s="47" t="s">
        <v>0</v>
      </c>
      <c r="E5677" s="47" t="s">
        <v>9327</v>
      </c>
      <c r="F5677" s="47" t="s">
        <v>9328</v>
      </c>
      <c r="G5677" s="48" t="s">
        <v>9329</v>
      </c>
    </row>
    <row r="5678" spans="1:7">
      <c r="A5678" s="46">
        <v>2013</v>
      </c>
      <c r="B5678" s="47" t="s">
        <v>151</v>
      </c>
      <c r="C5678" s="47" t="s">
        <v>169</v>
      </c>
      <c r="D5678" s="47" t="s">
        <v>0</v>
      </c>
      <c r="E5678" s="47" t="s">
        <v>9330</v>
      </c>
      <c r="F5678" s="47" t="s">
        <v>9331</v>
      </c>
      <c r="G5678" s="48" t="s">
        <v>9332</v>
      </c>
    </row>
    <row r="5679" spans="1:7">
      <c r="A5679" s="46">
        <v>2013</v>
      </c>
      <c r="B5679" s="47" t="s">
        <v>151</v>
      </c>
      <c r="C5679" s="47" t="s">
        <v>152</v>
      </c>
      <c r="D5679" s="47" t="s">
        <v>17574</v>
      </c>
      <c r="E5679" s="47" t="s">
        <v>9333</v>
      </c>
      <c r="F5679" s="47" t="s">
        <v>9334</v>
      </c>
      <c r="G5679" s="48" t="s">
        <v>9335</v>
      </c>
    </row>
    <row r="5680" spans="1:7">
      <c r="A5680" s="46">
        <v>2013</v>
      </c>
      <c r="B5680" s="47" t="s">
        <v>151</v>
      </c>
      <c r="C5680" s="47" t="s">
        <v>152</v>
      </c>
      <c r="D5680" s="47" t="s">
        <v>0</v>
      </c>
      <c r="E5680" s="47" t="s">
        <v>9336</v>
      </c>
      <c r="F5680" s="47" t="s">
        <v>9337</v>
      </c>
      <c r="G5680" s="48" t="s">
        <v>9335</v>
      </c>
    </row>
    <row r="5681" spans="1:7">
      <c r="A5681" s="46">
        <v>2013</v>
      </c>
      <c r="B5681" s="47" t="s">
        <v>151</v>
      </c>
      <c r="C5681" s="47" t="s">
        <v>152</v>
      </c>
      <c r="D5681" s="47" t="s">
        <v>0</v>
      </c>
      <c r="E5681" s="47" t="s">
        <v>9338</v>
      </c>
      <c r="F5681" s="47" t="s">
        <v>9339</v>
      </c>
      <c r="G5681" s="48" t="s">
        <v>9335</v>
      </c>
    </row>
    <row r="5682" spans="1:7">
      <c r="A5682" s="46">
        <v>2013</v>
      </c>
      <c r="B5682" s="47" t="s">
        <v>151</v>
      </c>
      <c r="C5682" s="47" t="s">
        <v>152</v>
      </c>
      <c r="D5682" s="47" t="s">
        <v>17574</v>
      </c>
      <c r="E5682" s="47" t="s">
        <v>9340</v>
      </c>
      <c r="F5682" s="47" t="s">
        <v>9341</v>
      </c>
      <c r="G5682" s="48" t="s">
        <v>9342</v>
      </c>
    </row>
    <row r="5683" spans="1:7">
      <c r="A5683" s="46">
        <v>2013</v>
      </c>
      <c r="B5683" s="47" t="s">
        <v>151</v>
      </c>
      <c r="C5683" s="47" t="s">
        <v>152</v>
      </c>
      <c r="D5683" s="47" t="s">
        <v>0</v>
      </c>
      <c r="E5683" s="47" t="s">
        <v>9343</v>
      </c>
      <c r="F5683" s="47" t="s">
        <v>9344</v>
      </c>
      <c r="G5683" s="48" t="s">
        <v>9345</v>
      </c>
    </row>
    <row r="5684" spans="1:7">
      <c r="A5684" s="46">
        <v>2013</v>
      </c>
      <c r="B5684" s="47" t="s">
        <v>151</v>
      </c>
      <c r="C5684" s="47" t="s">
        <v>152</v>
      </c>
      <c r="D5684" s="47" t="s">
        <v>17574</v>
      </c>
      <c r="E5684" s="47" t="s">
        <v>9346</v>
      </c>
      <c r="F5684" s="47" t="s">
        <v>17985</v>
      </c>
      <c r="G5684" s="48" t="s">
        <v>9348</v>
      </c>
    </row>
    <row r="5685" spans="1:7">
      <c r="A5685" s="46">
        <v>2013</v>
      </c>
      <c r="B5685" s="47" t="s">
        <v>151</v>
      </c>
      <c r="C5685" s="47" t="s">
        <v>172</v>
      </c>
      <c r="D5685" s="47" t="s">
        <v>17574</v>
      </c>
      <c r="E5685" s="47" t="s">
        <v>9349</v>
      </c>
      <c r="F5685" s="47" t="s">
        <v>9350</v>
      </c>
      <c r="G5685" s="48" t="s">
        <v>9351</v>
      </c>
    </row>
    <row r="5686" spans="1:7">
      <c r="A5686" s="46">
        <v>2013</v>
      </c>
      <c r="B5686" s="47" t="s">
        <v>151</v>
      </c>
      <c r="C5686" s="47" t="s">
        <v>160</v>
      </c>
      <c r="D5686" s="47" t="s">
        <v>0</v>
      </c>
      <c r="E5686" s="47" t="s">
        <v>9352</v>
      </c>
      <c r="F5686" s="47" t="s">
        <v>9353</v>
      </c>
      <c r="G5686" s="48" t="s">
        <v>9354</v>
      </c>
    </row>
    <row r="5687" spans="1:7">
      <c r="A5687" s="46">
        <v>2013</v>
      </c>
      <c r="B5687" s="47" t="s">
        <v>151</v>
      </c>
      <c r="C5687" s="47" t="s">
        <v>160</v>
      </c>
      <c r="D5687" s="47" t="s">
        <v>0</v>
      </c>
      <c r="E5687" s="47" t="s">
        <v>9355</v>
      </c>
      <c r="F5687" s="47" t="s">
        <v>9356</v>
      </c>
      <c r="G5687" s="48" t="s">
        <v>9357</v>
      </c>
    </row>
    <row r="5688" spans="1:7">
      <c r="A5688" s="46">
        <v>2013</v>
      </c>
      <c r="B5688" s="47" t="s">
        <v>151</v>
      </c>
      <c r="C5688" s="47" t="s">
        <v>171</v>
      </c>
      <c r="D5688" s="47" t="s">
        <v>0</v>
      </c>
      <c r="E5688" s="47" t="s">
        <v>9358</v>
      </c>
      <c r="F5688" s="47" t="s">
        <v>9359</v>
      </c>
      <c r="G5688" s="48" t="s">
        <v>9360</v>
      </c>
    </row>
    <row r="5689" spans="1:7">
      <c r="A5689" s="46">
        <v>2013</v>
      </c>
      <c r="B5689" s="47" t="s">
        <v>151</v>
      </c>
      <c r="C5689" s="47" t="s">
        <v>171</v>
      </c>
      <c r="D5689" s="47" t="s">
        <v>0</v>
      </c>
      <c r="E5689" s="47" t="s">
        <v>9361</v>
      </c>
      <c r="F5689" s="47" t="s">
        <v>9362</v>
      </c>
      <c r="G5689" s="48" t="s">
        <v>9363</v>
      </c>
    </row>
    <row r="5690" spans="1:7">
      <c r="A5690" s="46">
        <v>2013</v>
      </c>
      <c r="B5690" s="47" t="s">
        <v>151</v>
      </c>
      <c r="C5690" s="47" t="s">
        <v>171</v>
      </c>
      <c r="D5690" s="47" t="s">
        <v>0</v>
      </c>
      <c r="E5690" s="47" t="s">
        <v>9364</v>
      </c>
      <c r="F5690" s="47" t="s">
        <v>9365</v>
      </c>
      <c r="G5690" s="48" t="s">
        <v>9366</v>
      </c>
    </row>
    <row r="5691" spans="1:7">
      <c r="A5691" s="46">
        <v>2013</v>
      </c>
      <c r="B5691" s="47" t="s">
        <v>151</v>
      </c>
      <c r="C5691" s="47" t="s">
        <v>171</v>
      </c>
      <c r="D5691" s="47" t="s">
        <v>0</v>
      </c>
      <c r="E5691" s="47" t="s">
        <v>9367</v>
      </c>
      <c r="F5691" s="47" t="s">
        <v>9368</v>
      </c>
      <c r="G5691" s="48" t="s">
        <v>9369</v>
      </c>
    </row>
    <row r="5692" spans="1:7">
      <c r="A5692" s="46">
        <v>2013</v>
      </c>
      <c r="B5692" s="47" t="s">
        <v>151</v>
      </c>
      <c r="C5692" s="47" t="s">
        <v>171</v>
      </c>
      <c r="D5692" s="47" t="s">
        <v>0</v>
      </c>
      <c r="E5692" s="47" t="s">
        <v>9370</v>
      </c>
      <c r="F5692" s="47" t="s">
        <v>9371</v>
      </c>
      <c r="G5692" s="48" t="s">
        <v>9372</v>
      </c>
    </row>
    <row r="5693" spans="1:7">
      <c r="A5693" s="46">
        <v>2013</v>
      </c>
      <c r="B5693" s="47" t="s">
        <v>151</v>
      </c>
      <c r="C5693" s="47" t="s">
        <v>165</v>
      </c>
      <c r="D5693" s="47" t="s">
        <v>0</v>
      </c>
      <c r="E5693" s="47" t="s">
        <v>9373</v>
      </c>
      <c r="F5693" s="47" t="s">
        <v>9374</v>
      </c>
      <c r="G5693" s="48" t="s">
        <v>9375</v>
      </c>
    </row>
    <row r="5694" spans="1:7">
      <c r="A5694" s="46">
        <v>2013</v>
      </c>
      <c r="B5694" s="47" t="s">
        <v>151</v>
      </c>
      <c r="C5694" s="47" t="s">
        <v>165</v>
      </c>
      <c r="D5694" s="47" t="s">
        <v>0</v>
      </c>
      <c r="E5694" s="47" t="s">
        <v>9376</v>
      </c>
      <c r="F5694" s="47" t="s">
        <v>9377</v>
      </c>
      <c r="G5694" s="48" t="s">
        <v>9378</v>
      </c>
    </row>
    <row r="5695" spans="1:7">
      <c r="A5695" s="46">
        <v>2013</v>
      </c>
      <c r="B5695" s="47" t="s">
        <v>151</v>
      </c>
      <c r="C5695" s="47" t="s">
        <v>165</v>
      </c>
      <c r="D5695" s="47" t="s">
        <v>0</v>
      </c>
      <c r="E5695" s="47" t="s">
        <v>9379</v>
      </c>
      <c r="F5695" s="47" t="s">
        <v>9380</v>
      </c>
      <c r="G5695" s="48" t="s">
        <v>9381</v>
      </c>
    </row>
    <row r="5696" spans="1:7">
      <c r="A5696" s="46">
        <v>2013</v>
      </c>
      <c r="B5696" s="47" t="s">
        <v>151</v>
      </c>
      <c r="C5696" s="47" t="s">
        <v>165</v>
      </c>
      <c r="D5696" s="47" t="s">
        <v>0</v>
      </c>
      <c r="E5696" s="47" t="s">
        <v>9382</v>
      </c>
      <c r="F5696" s="47" t="s">
        <v>9383</v>
      </c>
      <c r="G5696" s="48" t="s">
        <v>9384</v>
      </c>
    </row>
    <row r="5697" spans="1:7">
      <c r="A5697" s="46">
        <v>2013</v>
      </c>
      <c r="B5697" s="47" t="s">
        <v>151</v>
      </c>
      <c r="C5697" s="47" t="s">
        <v>165</v>
      </c>
      <c r="D5697" s="47" t="s">
        <v>0</v>
      </c>
      <c r="E5697" s="47" t="s">
        <v>9385</v>
      </c>
      <c r="F5697" s="47" t="s">
        <v>9386</v>
      </c>
      <c r="G5697" s="48" t="s">
        <v>9387</v>
      </c>
    </row>
    <row r="5698" spans="1:7">
      <c r="A5698" s="46">
        <v>2013</v>
      </c>
      <c r="B5698" s="47" t="s">
        <v>151</v>
      </c>
      <c r="C5698" s="47" t="s">
        <v>165</v>
      </c>
      <c r="D5698" s="47" t="s">
        <v>17574</v>
      </c>
      <c r="E5698" s="47" t="s">
        <v>9388</v>
      </c>
      <c r="F5698" s="47" t="s">
        <v>9389</v>
      </c>
      <c r="G5698" s="48" t="s">
        <v>9390</v>
      </c>
    </row>
    <row r="5699" spans="1:7">
      <c r="A5699" s="46">
        <v>2013</v>
      </c>
      <c r="B5699" s="47" t="s">
        <v>151</v>
      </c>
      <c r="C5699" s="47" t="s">
        <v>165</v>
      </c>
      <c r="D5699" s="47" t="s">
        <v>17574</v>
      </c>
      <c r="E5699" s="47" t="s">
        <v>9391</v>
      </c>
      <c r="F5699" s="47" t="s">
        <v>9392</v>
      </c>
      <c r="G5699" s="48" t="s">
        <v>9393</v>
      </c>
    </row>
    <row r="5700" spans="1:7">
      <c r="A5700" s="46">
        <v>2013</v>
      </c>
      <c r="B5700" s="47" t="s">
        <v>151</v>
      </c>
      <c r="C5700" s="47" t="s">
        <v>165</v>
      </c>
      <c r="D5700" s="47" t="s">
        <v>17574</v>
      </c>
      <c r="E5700" s="47" t="s">
        <v>9394</v>
      </c>
      <c r="F5700" s="47" t="s">
        <v>9395</v>
      </c>
      <c r="G5700" s="48" t="s">
        <v>9396</v>
      </c>
    </row>
    <row r="5701" spans="1:7">
      <c r="A5701" s="46">
        <v>2013</v>
      </c>
      <c r="B5701" s="47" t="s">
        <v>151</v>
      </c>
      <c r="C5701" s="47" t="s">
        <v>165</v>
      </c>
      <c r="D5701" s="47" t="s">
        <v>17574</v>
      </c>
      <c r="E5701" s="47" t="s">
        <v>9397</v>
      </c>
      <c r="F5701" s="47" t="s">
        <v>9398</v>
      </c>
      <c r="G5701" s="48" t="s">
        <v>9399</v>
      </c>
    </row>
    <row r="5702" spans="1:7">
      <c r="A5702" s="46">
        <v>2013</v>
      </c>
      <c r="B5702" s="47" t="s">
        <v>151</v>
      </c>
      <c r="C5702" s="47" t="s">
        <v>165</v>
      </c>
      <c r="D5702" s="47" t="s">
        <v>17574</v>
      </c>
      <c r="E5702" s="47" t="s">
        <v>9400</v>
      </c>
      <c r="F5702" s="47" t="s">
        <v>9401</v>
      </c>
      <c r="G5702" s="48" t="s">
        <v>9402</v>
      </c>
    </row>
    <row r="5703" spans="1:7">
      <c r="A5703" s="46">
        <v>2013</v>
      </c>
      <c r="B5703" s="47" t="s">
        <v>151</v>
      </c>
      <c r="C5703" s="47" t="s">
        <v>165</v>
      </c>
      <c r="D5703" s="47" t="s">
        <v>0</v>
      </c>
      <c r="E5703" s="47" t="s">
        <v>5506</v>
      </c>
      <c r="F5703" s="47" t="s">
        <v>9403</v>
      </c>
      <c r="G5703" s="48" t="s">
        <v>9404</v>
      </c>
    </row>
    <row r="5704" spans="1:7">
      <c r="A5704" s="46">
        <v>2013</v>
      </c>
      <c r="B5704" s="47" t="s">
        <v>151</v>
      </c>
      <c r="C5704" s="47" t="s">
        <v>165</v>
      </c>
      <c r="D5704" s="47" t="s">
        <v>0</v>
      </c>
      <c r="E5704" s="47" t="s">
        <v>9405</v>
      </c>
      <c r="F5704" s="47" t="s">
        <v>9406</v>
      </c>
      <c r="G5704" s="48" t="s">
        <v>9407</v>
      </c>
    </row>
    <row r="5705" spans="1:7">
      <c r="A5705" s="46">
        <v>2013</v>
      </c>
      <c r="B5705" s="47" t="s">
        <v>151</v>
      </c>
      <c r="C5705" s="47" t="s">
        <v>168</v>
      </c>
      <c r="D5705" s="47" t="s">
        <v>17574</v>
      </c>
      <c r="E5705" s="47" t="s">
        <v>9408</v>
      </c>
      <c r="F5705" s="47" t="s">
        <v>9409</v>
      </c>
      <c r="G5705" s="48" t="s">
        <v>9410</v>
      </c>
    </row>
    <row r="5706" spans="1:7">
      <c r="A5706" s="46">
        <v>2013</v>
      </c>
      <c r="B5706" s="47" t="s">
        <v>151</v>
      </c>
      <c r="C5706" s="47" t="s">
        <v>168</v>
      </c>
      <c r="D5706" s="47" t="s">
        <v>0</v>
      </c>
      <c r="E5706" s="47" t="s">
        <v>9411</v>
      </c>
      <c r="F5706" s="47" t="s">
        <v>9412</v>
      </c>
      <c r="G5706" s="48" t="s">
        <v>9413</v>
      </c>
    </row>
    <row r="5707" spans="1:7">
      <c r="A5707" s="46">
        <v>2013</v>
      </c>
      <c r="B5707" s="47" t="s">
        <v>151</v>
      </c>
      <c r="C5707" s="47" t="s">
        <v>168</v>
      </c>
      <c r="D5707" s="47" t="s">
        <v>17574</v>
      </c>
      <c r="E5707" s="47" t="s">
        <v>9414</v>
      </c>
      <c r="F5707" s="47" t="s">
        <v>9415</v>
      </c>
      <c r="G5707" s="48" t="s">
        <v>9416</v>
      </c>
    </row>
    <row r="5708" spans="1:7">
      <c r="A5708" s="46">
        <v>2013</v>
      </c>
      <c r="B5708" s="47" t="s">
        <v>151</v>
      </c>
      <c r="C5708" s="47" t="s">
        <v>170</v>
      </c>
      <c r="D5708" s="47" t="s">
        <v>0</v>
      </c>
      <c r="E5708" s="47" t="s">
        <v>9417</v>
      </c>
      <c r="F5708" s="47" t="s">
        <v>9418</v>
      </c>
      <c r="G5708" s="48" t="s">
        <v>9419</v>
      </c>
    </row>
    <row r="5709" spans="1:7">
      <c r="A5709" s="46">
        <v>2013</v>
      </c>
      <c r="B5709" s="47" t="s">
        <v>151</v>
      </c>
      <c r="C5709" s="47" t="s">
        <v>170</v>
      </c>
      <c r="D5709" s="47" t="s">
        <v>0</v>
      </c>
      <c r="E5709" s="47" t="s">
        <v>9420</v>
      </c>
      <c r="F5709" s="47" t="s">
        <v>9421</v>
      </c>
      <c r="G5709" s="48" t="s">
        <v>9422</v>
      </c>
    </row>
    <row r="5710" spans="1:7">
      <c r="A5710" s="46">
        <v>2013</v>
      </c>
      <c r="B5710" s="47" t="s">
        <v>151</v>
      </c>
      <c r="C5710" s="47" t="s">
        <v>163</v>
      </c>
      <c r="D5710" s="47" t="s">
        <v>0</v>
      </c>
      <c r="E5710" s="47" t="s">
        <v>9423</v>
      </c>
      <c r="F5710" s="47" t="s">
        <v>9424</v>
      </c>
      <c r="G5710" s="48" t="s">
        <v>9425</v>
      </c>
    </row>
    <row r="5711" spans="1:7">
      <c r="A5711" s="46">
        <v>2013</v>
      </c>
      <c r="B5711" s="47" t="s">
        <v>151</v>
      </c>
      <c r="C5711" s="47" t="s">
        <v>163</v>
      </c>
      <c r="D5711" s="47" t="s">
        <v>0</v>
      </c>
      <c r="E5711" s="47" t="s">
        <v>9426</v>
      </c>
      <c r="F5711" s="47" t="s">
        <v>9427</v>
      </c>
      <c r="G5711" s="48" t="s">
        <v>9425</v>
      </c>
    </row>
    <row r="5712" spans="1:7">
      <c r="A5712" s="46">
        <v>2013</v>
      </c>
      <c r="B5712" s="47" t="s">
        <v>151</v>
      </c>
      <c r="C5712" s="47" t="s">
        <v>163</v>
      </c>
      <c r="D5712" s="47" t="s">
        <v>17574</v>
      </c>
      <c r="E5712" s="47" t="s">
        <v>9428</v>
      </c>
      <c r="F5712" s="47" t="s">
        <v>9429</v>
      </c>
      <c r="G5712" s="48" t="s">
        <v>9430</v>
      </c>
    </row>
    <row r="5713" spans="1:7">
      <c r="A5713" s="46">
        <v>2013</v>
      </c>
      <c r="B5713" s="47" t="s">
        <v>151</v>
      </c>
      <c r="C5713" s="47" t="s">
        <v>163</v>
      </c>
      <c r="D5713" s="47" t="s">
        <v>0</v>
      </c>
      <c r="E5713" s="47" t="s">
        <v>9431</v>
      </c>
      <c r="F5713" s="47" t="s">
        <v>9432</v>
      </c>
      <c r="G5713" s="48" t="s">
        <v>9433</v>
      </c>
    </row>
    <row r="5714" spans="1:7">
      <c r="A5714" s="46">
        <v>2013</v>
      </c>
      <c r="B5714" s="47" t="s">
        <v>151</v>
      </c>
      <c r="C5714" s="47" t="s">
        <v>163</v>
      </c>
      <c r="D5714" s="47" t="s">
        <v>0</v>
      </c>
      <c r="E5714" s="47" t="s">
        <v>9434</v>
      </c>
      <c r="F5714" s="47" t="s">
        <v>9435</v>
      </c>
      <c r="G5714" s="48" t="s">
        <v>9436</v>
      </c>
    </row>
    <row r="5715" spans="1:7">
      <c r="A5715" s="46">
        <v>2013</v>
      </c>
      <c r="B5715" s="47" t="s">
        <v>151</v>
      </c>
      <c r="C5715" s="47" t="s">
        <v>163</v>
      </c>
      <c r="D5715" s="47" t="s">
        <v>17574</v>
      </c>
      <c r="E5715" s="47" t="s">
        <v>17986</v>
      </c>
      <c r="F5715" s="47" t="s">
        <v>9438</v>
      </c>
      <c r="G5715" s="48" t="s">
        <v>9439</v>
      </c>
    </row>
    <row r="5716" spans="1:7">
      <c r="A5716" s="46">
        <v>2013</v>
      </c>
      <c r="B5716" s="47" t="s">
        <v>151</v>
      </c>
      <c r="C5716" s="47" t="s">
        <v>163</v>
      </c>
      <c r="D5716" s="47" t="s">
        <v>0</v>
      </c>
      <c r="E5716" s="47" t="s">
        <v>9440</v>
      </c>
      <c r="F5716" s="47" t="s">
        <v>9441</v>
      </c>
      <c r="G5716" s="48" t="s">
        <v>9442</v>
      </c>
    </row>
    <row r="5717" spans="1:7">
      <c r="A5717" s="46">
        <v>2013</v>
      </c>
      <c r="B5717" s="47" t="s">
        <v>151</v>
      </c>
      <c r="C5717" s="47" t="s">
        <v>163</v>
      </c>
      <c r="D5717" s="47" t="s">
        <v>0</v>
      </c>
      <c r="E5717" s="47" t="s">
        <v>9443</v>
      </c>
      <c r="F5717" s="47" t="s">
        <v>9444</v>
      </c>
      <c r="G5717" s="48" t="s">
        <v>9445</v>
      </c>
    </row>
    <row r="5718" spans="1:7">
      <c r="A5718" s="46">
        <v>2013</v>
      </c>
      <c r="B5718" s="47" t="s">
        <v>151</v>
      </c>
      <c r="C5718" s="47" t="s">
        <v>163</v>
      </c>
      <c r="D5718" s="47" t="s">
        <v>0</v>
      </c>
      <c r="E5718" s="47" t="s">
        <v>9446</v>
      </c>
      <c r="F5718" s="47" t="s">
        <v>9447</v>
      </c>
      <c r="G5718" s="48" t="s">
        <v>9448</v>
      </c>
    </row>
    <row r="5719" spans="1:7">
      <c r="A5719" s="46">
        <v>2013</v>
      </c>
      <c r="B5719" s="47" t="s">
        <v>151</v>
      </c>
      <c r="C5719" s="47" t="s">
        <v>163</v>
      </c>
      <c r="D5719" s="47" t="s">
        <v>0</v>
      </c>
      <c r="E5719" s="47" t="s">
        <v>9449</v>
      </c>
      <c r="F5719" s="47" t="s">
        <v>9450</v>
      </c>
      <c r="G5719" s="48" t="s">
        <v>9451</v>
      </c>
    </row>
    <row r="5720" spans="1:7">
      <c r="A5720" s="46">
        <v>2013</v>
      </c>
      <c r="B5720" s="47" t="s">
        <v>151</v>
      </c>
      <c r="C5720" s="47" t="s">
        <v>153</v>
      </c>
      <c r="D5720" s="47" t="s">
        <v>17574</v>
      </c>
      <c r="E5720" s="47" t="s">
        <v>9452</v>
      </c>
      <c r="F5720" s="47" t="s">
        <v>9453</v>
      </c>
      <c r="G5720" s="48" t="s">
        <v>4984</v>
      </c>
    </row>
    <row r="5721" spans="1:7">
      <c r="A5721" s="46">
        <v>2013</v>
      </c>
      <c r="B5721" s="47" t="s">
        <v>174</v>
      </c>
      <c r="C5721" s="47" t="s">
        <v>175</v>
      </c>
      <c r="D5721" s="47" t="s">
        <v>0</v>
      </c>
      <c r="E5721" s="47" t="s">
        <v>17987</v>
      </c>
      <c r="F5721" s="47" t="s">
        <v>9456</v>
      </c>
      <c r="G5721" s="48" t="s">
        <v>9457</v>
      </c>
    </row>
    <row r="5722" spans="1:7">
      <c r="A5722" s="46">
        <v>2013</v>
      </c>
      <c r="B5722" s="47" t="s">
        <v>174</v>
      </c>
      <c r="C5722" s="47" t="s">
        <v>175</v>
      </c>
      <c r="D5722" s="47" t="s">
        <v>0</v>
      </c>
      <c r="E5722" s="47" t="s">
        <v>16309</v>
      </c>
      <c r="F5722" s="47" t="s">
        <v>9459</v>
      </c>
      <c r="G5722" s="48" t="s">
        <v>9460</v>
      </c>
    </row>
    <row r="5723" spans="1:7">
      <c r="A5723" s="46">
        <v>2013</v>
      </c>
      <c r="B5723" s="47" t="s">
        <v>174</v>
      </c>
      <c r="C5723" s="47" t="s">
        <v>175</v>
      </c>
      <c r="D5723" s="47" t="s">
        <v>17574</v>
      </c>
      <c r="E5723" s="47" t="s">
        <v>9461</v>
      </c>
      <c r="F5723" s="47" t="s">
        <v>9462</v>
      </c>
      <c r="G5723" s="48" t="s">
        <v>9463</v>
      </c>
    </row>
    <row r="5724" spans="1:7">
      <c r="A5724" s="46">
        <v>2013</v>
      </c>
      <c r="B5724" s="47" t="s">
        <v>174</v>
      </c>
      <c r="C5724" s="47" t="s">
        <v>175</v>
      </c>
      <c r="D5724" s="47" t="s">
        <v>0</v>
      </c>
      <c r="E5724" s="47" t="s">
        <v>17988</v>
      </c>
      <c r="F5724" s="47" t="s">
        <v>9465</v>
      </c>
      <c r="G5724" s="48" t="s">
        <v>9466</v>
      </c>
    </row>
    <row r="5725" spans="1:7">
      <c r="A5725" s="46">
        <v>2013</v>
      </c>
      <c r="B5725" s="47" t="s">
        <v>174</v>
      </c>
      <c r="C5725" s="47" t="s">
        <v>175</v>
      </c>
      <c r="D5725" s="47" t="s">
        <v>0</v>
      </c>
      <c r="E5725" s="47" t="s">
        <v>4060</v>
      </c>
      <c r="F5725" s="47" t="s">
        <v>9468</v>
      </c>
      <c r="G5725" s="48" t="s">
        <v>9469</v>
      </c>
    </row>
    <row r="5726" spans="1:7">
      <c r="A5726" s="46">
        <v>2013</v>
      </c>
      <c r="B5726" s="47" t="s">
        <v>174</v>
      </c>
      <c r="C5726" s="47" t="s">
        <v>175</v>
      </c>
      <c r="D5726" s="47" t="s">
        <v>0</v>
      </c>
      <c r="E5726" s="47" t="s">
        <v>3448</v>
      </c>
      <c r="F5726" s="47" t="s">
        <v>9470</v>
      </c>
      <c r="G5726" s="48" t="s">
        <v>9471</v>
      </c>
    </row>
    <row r="5727" spans="1:7">
      <c r="A5727" s="46">
        <v>2013</v>
      </c>
      <c r="B5727" s="47" t="s">
        <v>174</v>
      </c>
      <c r="C5727" s="47" t="s">
        <v>176</v>
      </c>
      <c r="D5727" s="47" t="s">
        <v>0</v>
      </c>
      <c r="E5727" s="47" t="s">
        <v>9472</v>
      </c>
      <c r="F5727" s="47" t="s">
        <v>9473</v>
      </c>
      <c r="G5727" s="48" t="s">
        <v>9474</v>
      </c>
    </row>
    <row r="5728" spans="1:7">
      <c r="A5728" s="46">
        <v>2013</v>
      </c>
      <c r="B5728" s="47" t="s">
        <v>174</v>
      </c>
      <c r="C5728" s="47" t="s">
        <v>176</v>
      </c>
      <c r="D5728" s="47" t="s">
        <v>0</v>
      </c>
      <c r="E5728" s="47" t="s">
        <v>9475</v>
      </c>
      <c r="F5728" s="47" t="s">
        <v>9476</v>
      </c>
      <c r="G5728" s="48" t="s">
        <v>9477</v>
      </c>
    </row>
    <row r="5729" spans="1:7">
      <c r="A5729" s="46">
        <v>2013</v>
      </c>
      <c r="B5729" s="47" t="s">
        <v>174</v>
      </c>
      <c r="C5729" s="47" t="s">
        <v>176</v>
      </c>
      <c r="D5729" s="47" t="s">
        <v>0</v>
      </c>
      <c r="E5729" s="47" t="s">
        <v>9478</v>
      </c>
      <c r="F5729" s="47" t="s">
        <v>9479</v>
      </c>
      <c r="G5729" s="48" t="s">
        <v>9480</v>
      </c>
    </row>
    <row r="5730" spans="1:7">
      <c r="A5730" s="46">
        <v>2013</v>
      </c>
      <c r="B5730" s="47" t="s">
        <v>174</v>
      </c>
      <c r="C5730" s="47" t="s">
        <v>176</v>
      </c>
      <c r="D5730" s="47" t="s">
        <v>0</v>
      </c>
      <c r="E5730" s="47" t="s">
        <v>9481</v>
      </c>
      <c r="F5730" s="47" t="s">
        <v>9482</v>
      </c>
      <c r="G5730" s="48" t="s">
        <v>9483</v>
      </c>
    </row>
    <row r="5731" spans="1:7">
      <c r="A5731" s="46">
        <v>2013</v>
      </c>
      <c r="B5731" s="47" t="s">
        <v>174</v>
      </c>
      <c r="C5731" s="47" t="s">
        <v>176</v>
      </c>
      <c r="D5731" s="47" t="s">
        <v>0</v>
      </c>
      <c r="E5731" s="47" t="s">
        <v>9484</v>
      </c>
      <c r="F5731" s="47" t="s">
        <v>9485</v>
      </c>
      <c r="G5731" s="48" t="s">
        <v>9486</v>
      </c>
    </row>
    <row r="5732" spans="1:7">
      <c r="A5732" s="46">
        <v>2013</v>
      </c>
      <c r="B5732" s="47" t="s">
        <v>174</v>
      </c>
      <c r="C5732" s="47" t="s">
        <v>176</v>
      </c>
      <c r="D5732" s="47" t="s">
        <v>0</v>
      </c>
      <c r="E5732" s="47" t="s">
        <v>9487</v>
      </c>
      <c r="F5732" s="47" t="s">
        <v>9488</v>
      </c>
      <c r="G5732" s="48" t="s">
        <v>9489</v>
      </c>
    </row>
    <row r="5733" spans="1:7">
      <c r="A5733" s="46">
        <v>2013</v>
      </c>
      <c r="B5733" s="47" t="s">
        <v>174</v>
      </c>
      <c r="C5733" s="47" t="s">
        <v>176</v>
      </c>
      <c r="D5733" s="47" t="s">
        <v>0</v>
      </c>
      <c r="E5733" s="47" t="s">
        <v>9490</v>
      </c>
      <c r="F5733" s="47" t="s">
        <v>9491</v>
      </c>
      <c r="G5733" s="48" t="s">
        <v>9492</v>
      </c>
    </row>
    <row r="5734" spans="1:7">
      <c r="A5734" s="46">
        <v>2013</v>
      </c>
      <c r="B5734" s="47" t="s">
        <v>174</v>
      </c>
      <c r="C5734" s="47" t="s">
        <v>176</v>
      </c>
      <c r="D5734" s="47" t="s">
        <v>0</v>
      </c>
      <c r="E5734" s="47" t="s">
        <v>9493</v>
      </c>
      <c r="F5734" s="47" t="s">
        <v>9494</v>
      </c>
      <c r="G5734" s="48" t="s">
        <v>9495</v>
      </c>
    </row>
    <row r="5735" spans="1:7">
      <c r="A5735" s="46">
        <v>2013</v>
      </c>
      <c r="B5735" s="47" t="s">
        <v>174</v>
      </c>
      <c r="C5735" s="47" t="s">
        <v>176</v>
      </c>
      <c r="D5735" s="47" t="s">
        <v>17574</v>
      </c>
      <c r="E5735" s="47" t="s">
        <v>9496</v>
      </c>
      <c r="F5735" s="47" t="s">
        <v>9497</v>
      </c>
      <c r="G5735" s="48" t="s">
        <v>9498</v>
      </c>
    </row>
    <row r="5736" spans="1:7">
      <c r="A5736" s="46">
        <v>2013</v>
      </c>
      <c r="B5736" s="47" t="s">
        <v>174</v>
      </c>
      <c r="C5736" s="47" t="s">
        <v>177</v>
      </c>
      <c r="D5736" s="47" t="s">
        <v>0</v>
      </c>
      <c r="E5736" s="47" t="s">
        <v>9499</v>
      </c>
      <c r="F5736" s="47" t="s">
        <v>9500</v>
      </c>
      <c r="G5736" s="48" t="s">
        <v>9501</v>
      </c>
    </row>
    <row r="5737" spans="1:7">
      <c r="A5737" s="46">
        <v>2013</v>
      </c>
      <c r="B5737" s="47" t="s">
        <v>174</v>
      </c>
      <c r="C5737" s="47" t="s">
        <v>178</v>
      </c>
      <c r="D5737" s="47" t="s">
        <v>0</v>
      </c>
      <c r="E5737" s="47" t="s">
        <v>9502</v>
      </c>
      <c r="F5737" s="47" t="s">
        <v>9503</v>
      </c>
      <c r="G5737" s="48" t="s">
        <v>9504</v>
      </c>
    </row>
    <row r="5738" spans="1:7">
      <c r="A5738" s="46">
        <v>2013</v>
      </c>
      <c r="B5738" s="47" t="s">
        <v>174</v>
      </c>
      <c r="C5738" s="47" t="s">
        <v>178</v>
      </c>
      <c r="D5738" s="47" t="s">
        <v>0</v>
      </c>
      <c r="E5738" s="47" t="s">
        <v>9505</v>
      </c>
      <c r="F5738" s="47" t="s">
        <v>9506</v>
      </c>
      <c r="G5738" s="48" t="s">
        <v>9507</v>
      </c>
    </row>
    <row r="5739" spans="1:7">
      <c r="A5739" s="46">
        <v>2013</v>
      </c>
      <c r="B5739" s="47" t="s">
        <v>174</v>
      </c>
      <c r="C5739" s="47" t="s">
        <v>178</v>
      </c>
      <c r="D5739" s="47" t="s">
        <v>0</v>
      </c>
      <c r="E5739" s="47" t="s">
        <v>9508</v>
      </c>
      <c r="F5739" s="47" t="s">
        <v>9509</v>
      </c>
      <c r="G5739" s="48" t="s">
        <v>9510</v>
      </c>
    </row>
    <row r="5740" spans="1:7">
      <c r="A5740" s="46">
        <v>2013</v>
      </c>
      <c r="B5740" s="47" t="s">
        <v>174</v>
      </c>
      <c r="C5740" s="47" t="s">
        <v>178</v>
      </c>
      <c r="D5740" s="47" t="s">
        <v>0</v>
      </c>
      <c r="E5740" s="47" t="s">
        <v>9511</v>
      </c>
      <c r="F5740" s="47" t="s">
        <v>9512</v>
      </c>
      <c r="G5740" s="48" t="s">
        <v>9513</v>
      </c>
    </row>
    <row r="5741" spans="1:7">
      <c r="A5741" s="46">
        <v>2013</v>
      </c>
      <c r="B5741" s="47" t="s">
        <v>174</v>
      </c>
      <c r="C5741" s="47" t="s">
        <v>179</v>
      </c>
      <c r="D5741" s="47" t="s">
        <v>0</v>
      </c>
      <c r="E5741" s="47" t="s">
        <v>9514</v>
      </c>
      <c r="F5741" s="47" t="s">
        <v>9515</v>
      </c>
      <c r="G5741" s="48" t="s">
        <v>9516</v>
      </c>
    </row>
    <row r="5742" spans="1:7">
      <c r="A5742" s="46">
        <v>2013</v>
      </c>
      <c r="B5742" s="47" t="s">
        <v>174</v>
      </c>
      <c r="C5742" s="47" t="s">
        <v>179</v>
      </c>
      <c r="D5742" s="47" t="s">
        <v>0</v>
      </c>
      <c r="E5742" s="47" t="s">
        <v>9517</v>
      </c>
      <c r="F5742" s="47" t="s">
        <v>9518</v>
      </c>
      <c r="G5742" s="48" t="s">
        <v>9519</v>
      </c>
    </row>
    <row r="5743" spans="1:7">
      <c r="A5743" s="46">
        <v>2013</v>
      </c>
      <c r="B5743" s="47" t="s">
        <v>174</v>
      </c>
      <c r="C5743" s="47" t="s">
        <v>179</v>
      </c>
      <c r="D5743" s="47" t="s">
        <v>0</v>
      </c>
      <c r="E5743" s="47" t="s">
        <v>9520</v>
      </c>
      <c r="F5743" s="47" t="s">
        <v>9521</v>
      </c>
      <c r="G5743" s="48" t="s">
        <v>9522</v>
      </c>
    </row>
    <row r="5744" spans="1:7">
      <c r="A5744" s="46">
        <v>2013</v>
      </c>
      <c r="B5744" s="47" t="s">
        <v>174</v>
      </c>
      <c r="C5744" s="47" t="s">
        <v>179</v>
      </c>
      <c r="D5744" s="47" t="s">
        <v>0</v>
      </c>
      <c r="E5744" s="47" t="s">
        <v>9523</v>
      </c>
      <c r="F5744" s="47" t="s">
        <v>9524</v>
      </c>
      <c r="G5744" s="48" t="s">
        <v>9525</v>
      </c>
    </row>
    <row r="5745" spans="1:7">
      <c r="A5745" s="46">
        <v>2013</v>
      </c>
      <c r="B5745" s="47" t="s">
        <v>174</v>
      </c>
      <c r="C5745" s="47" t="s">
        <v>179</v>
      </c>
      <c r="D5745" s="47" t="s">
        <v>0</v>
      </c>
      <c r="E5745" s="47" t="s">
        <v>9526</v>
      </c>
      <c r="F5745" s="47" t="s">
        <v>9527</v>
      </c>
      <c r="G5745" s="48" t="s">
        <v>9528</v>
      </c>
    </row>
    <row r="5746" spans="1:7">
      <c r="A5746" s="46">
        <v>2013</v>
      </c>
      <c r="B5746" s="47" t="s">
        <v>174</v>
      </c>
      <c r="C5746" s="47" t="s">
        <v>179</v>
      </c>
      <c r="D5746" s="47" t="s">
        <v>0</v>
      </c>
      <c r="E5746" s="47" t="s">
        <v>9529</v>
      </c>
      <c r="F5746" s="47" t="s">
        <v>9530</v>
      </c>
      <c r="G5746" s="48" t="s">
        <v>9531</v>
      </c>
    </row>
    <row r="5747" spans="1:7">
      <c r="A5747" s="46">
        <v>2013</v>
      </c>
      <c r="B5747" s="47" t="s">
        <v>174</v>
      </c>
      <c r="C5747" s="47" t="s">
        <v>179</v>
      </c>
      <c r="D5747" s="47" t="s">
        <v>0</v>
      </c>
      <c r="E5747" s="47" t="s">
        <v>9532</v>
      </c>
      <c r="F5747" s="47" t="s">
        <v>9533</v>
      </c>
      <c r="G5747" s="48" t="s">
        <v>9534</v>
      </c>
    </row>
    <row r="5748" spans="1:7">
      <c r="A5748" s="46">
        <v>2013</v>
      </c>
      <c r="B5748" s="47" t="s">
        <v>174</v>
      </c>
      <c r="C5748" s="47" t="s">
        <v>179</v>
      </c>
      <c r="D5748" s="47" t="s">
        <v>0</v>
      </c>
      <c r="E5748" s="47" t="s">
        <v>9535</v>
      </c>
      <c r="F5748" s="47" t="s">
        <v>9536</v>
      </c>
      <c r="G5748" s="48" t="s">
        <v>9537</v>
      </c>
    </row>
    <row r="5749" spans="1:7">
      <c r="A5749" s="46">
        <v>2013</v>
      </c>
      <c r="B5749" s="47" t="s">
        <v>174</v>
      </c>
      <c r="C5749" s="47" t="s">
        <v>179</v>
      </c>
      <c r="D5749" s="47" t="s">
        <v>0</v>
      </c>
      <c r="E5749" s="47" t="s">
        <v>9538</v>
      </c>
      <c r="F5749" s="47" t="s">
        <v>9539</v>
      </c>
      <c r="G5749" s="48" t="s">
        <v>9540</v>
      </c>
    </row>
    <row r="5750" spans="1:7">
      <c r="A5750" s="46">
        <v>2013</v>
      </c>
      <c r="B5750" s="47" t="s">
        <v>174</v>
      </c>
      <c r="C5750" s="47" t="s">
        <v>179</v>
      </c>
      <c r="D5750" s="47" t="s">
        <v>0</v>
      </c>
      <c r="E5750" s="47" t="s">
        <v>9541</v>
      </c>
      <c r="F5750" s="47" t="s">
        <v>9542</v>
      </c>
      <c r="G5750" s="48" t="s">
        <v>9543</v>
      </c>
    </row>
    <row r="5751" spans="1:7">
      <c r="A5751" s="46">
        <v>2013</v>
      </c>
      <c r="B5751" s="47" t="s">
        <v>174</v>
      </c>
      <c r="C5751" s="47" t="s">
        <v>180</v>
      </c>
      <c r="D5751" s="47" t="s">
        <v>0</v>
      </c>
      <c r="E5751" s="47" t="s">
        <v>9544</v>
      </c>
      <c r="F5751" s="47" t="s">
        <v>9545</v>
      </c>
      <c r="G5751" s="48" t="s">
        <v>9546</v>
      </c>
    </row>
    <row r="5752" spans="1:7">
      <c r="A5752" s="46">
        <v>2013</v>
      </c>
      <c r="B5752" s="47" t="s">
        <v>174</v>
      </c>
      <c r="C5752" s="47" t="s">
        <v>180</v>
      </c>
      <c r="D5752" s="47" t="s">
        <v>0</v>
      </c>
      <c r="E5752" s="47" t="s">
        <v>9547</v>
      </c>
      <c r="F5752" s="47" t="s">
        <v>9548</v>
      </c>
      <c r="G5752" s="48" t="s">
        <v>9549</v>
      </c>
    </row>
    <row r="5753" spans="1:7">
      <c r="A5753" s="46">
        <v>2013</v>
      </c>
      <c r="B5753" s="47" t="s">
        <v>174</v>
      </c>
      <c r="C5753" s="47" t="s">
        <v>180</v>
      </c>
      <c r="D5753" s="47" t="s">
        <v>0</v>
      </c>
      <c r="E5753" s="47" t="s">
        <v>5245</v>
      </c>
      <c r="F5753" s="47" t="s">
        <v>9550</v>
      </c>
      <c r="G5753" s="48" t="s">
        <v>9551</v>
      </c>
    </row>
    <row r="5754" spans="1:7">
      <c r="A5754" s="46">
        <v>2013</v>
      </c>
      <c r="B5754" s="47" t="s">
        <v>174</v>
      </c>
      <c r="C5754" s="47" t="s">
        <v>180</v>
      </c>
      <c r="D5754" s="47" t="s">
        <v>0</v>
      </c>
      <c r="E5754" s="47" t="s">
        <v>3555</v>
      </c>
      <c r="F5754" s="47" t="s">
        <v>9552</v>
      </c>
      <c r="G5754" s="48" t="s">
        <v>9553</v>
      </c>
    </row>
    <row r="5755" spans="1:7">
      <c r="A5755" s="46">
        <v>2013</v>
      </c>
      <c r="B5755" s="47" t="s">
        <v>174</v>
      </c>
      <c r="C5755" s="47" t="s">
        <v>180</v>
      </c>
      <c r="D5755" s="47" t="s">
        <v>0</v>
      </c>
      <c r="E5755" s="47" t="s">
        <v>9554</v>
      </c>
      <c r="F5755" s="47" t="s">
        <v>9555</v>
      </c>
      <c r="G5755" s="48" t="s">
        <v>9556</v>
      </c>
    </row>
    <row r="5756" spans="1:7">
      <c r="A5756" s="46">
        <v>2013</v>
      </c>
      <c r="B5756" s="47" t="s">
        <v>174</v>
      </c>
      <c r="C5756" s="47" t="s">
        <v>180</v>
      </c>
      <c r="D5756" s="47" t="s">
        <v>17574</v>
      </c>
      <c r="E5756" s="47" t="s">
        <v>9557</v>
      </c>
      <c r="F5756" s="47" t="s">
        <v>9558</v>
      </c>
      <c r="G5756" s="48" t="s">
        <v>9559</v>
      </c>
    </row>
    <row r="5757" spans="1:7">
      <c r="A5757" s="46">
        <v>2013</v>
      </c>
      <c r="B5757" s="47" t="s">
        <v>174</v>
      </c>
      <c r="C5757" s="47" t="s">
        <v>181</v>
      </c>
      <c r="D5757" s="47" t="s">
        <v>0</v>
      </c>
      <c r="E5757" s="47" t="s">
        <v>9560</v>
      </c>
      <c r="F5757" s="47" t="s">
        <v>9561</v>
      </c>
      <c r="G5757" s="48" t="s">
        <v>9562</v>
      </c>
    </row>
    <row r="5758" spans="1:7">
      <c r="A5758" s="46">
        <v>2013</v>
      </c>
      <c r="B5758" s="47" t="s">
        <v>174</v>
      </c>
      <c r="C5758" s="47" t="s">
        <v>181</v>
      </c>
      <c r="D5758" s="47" t="s">
        <v>0</v>
      </c>
      <c r="E5758" s="47" t="s">
        <v>9563</v>
      </c>
      <c r="F5758" s="47" t="s">
        <v>9564</v>
      </c>
      <c r="G5758" s="48" t="s">
        <v>9565</v>
      </c>
    </row>
    <row r="5759" spans="1:7">
      <c r="A5759" s="46">
        <v>2013</v>
      </c>
      <c r="B5759" s="47" t="s">
        <v>174</v>
      </c>
      <c r="C5759" s="47" t="s">
        <v>181</v>
      </c>
      <c r="D5759" s="47" t="s">
        <v>0</v>
      </c>
      <c r="E5759" s="47" t="s">
        <v>9566</v>
      </c>
      <c r="F5759" s="47" t="s">
        <v>9567</v>
      </c>
      <c r="G5759" s="48" t="s">
        <v>9568</v>
      </c>
    </row>
    <row r="5760" spans="1:7">
      <c r="A5760" s="46">
        <v>2013</v>
      </c>
      <c r="B5760" s="47" t="s">
        <v>174</v>
      </c>
      <c r="C5760" s="47" t="s">
        <v>181</v>
      </c>
      <c r="D5760" s="47" t="s">
        <v>0</v>
      </c>
      <c r="E5760" s="47" t="s">
        <v>9569</v>
      </c>
      <c r="F5760" s="47" t="s">
        <v>9570</v>
      </c>
      <c r="G5760" s="48" t="s">
        <v>9571</v>
      </c>
    </row>
    <row r="5761" spans="1:7">
      <c r="A5761" s="46">
        <v>2013</v>
      </c>
      <c r="B5761" s="47" t="s">
        <v>174</v>
      </c>
      <c r="C5761" s="47" t="s">
        <v>181</v>
      </c>
      <c r="D5761" s="47" t="s">
        <v>0</v>
      </c>
      <c r="E5761" s="47" t="s">
        <v>9572</v>
      </c>
      <c r="F5761" s="47" t="s">
        <v>9573</v>
      </c>
      <c r="G5761" s="48" t="s">
        <v>9574</v>
      </c>
    </row>
    <row r="5762" spans="1:7">
      <c r="A5762" s="46">
        <v>2013</v>
      </c>
      <c r="B5762" s="47" t="s">
        <v>174</v>
      </c>
      <c r="C5762" s="47" t="s">
        <v>181</v>
      </c>
      <c r="D5762" s="47" t="s">
        <v>0</v>
      </c>
      <c r="E5762" s="47" t="s">
        <v>9575</v>
      </c>
      <c r="F5762" s="47" t="s">
        <v>9576</v>
      </c>
      <c r="G5762" s="48" t="s">
        <v>9577</v>
      </c>
    </row>
    <row r="5763" spans="1:7">
      <c r="A5763" s="46">
        <v>2013</v>
      </c>
      <c r="B5763" s="47" t="s">
        <v>174</v>
      </c>
      <c r="C5763" s="47" t="s">
        <v>181</v>
      </c>
      <c r="D5763" s="47" t="s">
        <v>0</v>
      </c>
      <c r="E5763" s="47" t="s">
        <v>9578</v>
      </c>
      <c r="F5763" s="47" t="s">
        <v>9579</v>
      </c>
      <c r="G5763" s="48" t="s">
        <v>9580</v>
      </c>
    </row>
    <row r="5764" spans="1:7">
      <c r="A5764" s="46">
        <v>2013</v>
      </c>
      <c r="B5764" s="47" t="s">
        <v>174</v>
      </c>
      <c r="C5764" s="47" t="s">
        <v>181</v>
      </c>
      <c r="D5764" s="47" t="s">
        <v>0</v>
      </c>
      <c r="E5764" s="47" t="s">
        <v>9581</v>
      </c>
      <c r="F5764" s="47" t="s">
        <v>9582</v>
      </c>
      <c r="G5764" s="48" t="s">
        <v>9583</v>
      </c>
    </row>
    <row r="5765" spans="1:7">
      <c r="A5765" s="46">
        <v>2013</v>
      </c>
      <c r="B5765" s="47" t="s">
        <v>174</v>
      </c>
      <c r="C5765" s="47" t="s">
        <v>181</v>
      </c>
      <c r="D5765" s="47" t="s">
        <v>0</v>
      </c>
      <c r="E5765" s="47" t="s">
        <v>9584</v>
      </c>
      <c r="F5765" s="47" t="s">
        <v>9585</v>
      </c>
      <c r="G5765" s="48" t="s">
        <v>9586</v>
      </c>
    </row>
    <row r="5766" spans="1:7">
      <c r="A5766" s="46">
        <v>2013</v>
      </c>
      <c r="B5766" s="47" t="s">
        <v>174</v>
      </c>
      <c r="C5766" s="47" t="s">
        <v>182</v>
      </c>
      <c r="D5766" s="47" t="s">
        <v>17574</v>
      </c>
      <c r="E5766" s="47" t="s">
        <v>9587</v>
      </c>
      <c r="F5766" s="47" t="s">
        <v>9588</v>
      </c>
      <c r="G5766" s="48" t="s">
        <v>9589</v>
      </c>
    </row>
    <row r="5767" spans="1:7">
      <c r="A5767" s="46">
        <v>2013</v>
      </c>
      <c r="B5767" s="47" t="s">
        <v>174</v>
      </c>
      <c r="C5767" s="47" t="s">
        <v>182</v>
      </c>
      <c r="D5767" s="47" t="s">
        <v>0</v>
      </c>
      <c r="E5767" s="47" t="s">
        <v>9590</v>
      </c>
      <c r="F5767" s="47" t="s">
        <v>9591</v>
      </c>
      <c r="G5767" s="48" t="s">
        <v>9592</v>
      </c>
    </row>
    <row r="5768" spans="1:7">
      <c r="A5768" s="46">
        <v>2013</v>
      </c>
      <c r="B5768" s="47" t="s">
        <v>174</v>
      </c>
      <c r="C5768" s="47" t="s">
        <v>182</v>
      </c>
      <c r="D5768" s="47" t="s">
        <v>0</v>
      </c>
      <c r="E5768" s="47" t="s">
        <v>9593</v>
      </c>
      <c r="F5768" s="47" t="s">
        <v>9594</v>
      </c>
      <c r="G5768" s="48" t="s">
        <v>5673</v>
      </c>
    </row>
    <row r="5769" spans="1:7">
      <c r="A5769" s="46">
        <v>2013</v>
      </c>
      <c r="B5769" s="47" t="s">
        <v>174</v>
      </c>
      <c r="C5769" s="47" t="s">
        <v>182</v>
      </c>
      <c r="D5769" s="47" t="s">
        <v>0</v>
      </c>
      <c r="E5769" s="47" t="s">
        <v>9595</v>
      </c>
      <c r="F5769" s="47" t="s">
        <v>9596</v>
      </c>
      <c r="G5769" s="48" t="s">
        <v>9597</v>
      </c>
    </row>
    <row r="5770" spans="1:7">
      <c r="A5770" s="46">
        <v>2013</v>
      </c>
      <c r="B5770" s="47" t="s">
        <v>174</v>
      </c>
      <c r="C5770" s="47" t="s">
        <v>182</v>
      </c>
      <c r="D5770" s="47" t="s">
        <v>0</v>
      </c>
      <c r="E5770" s="47" t="s">
        <v>9598</v>
      </c>
      <c r="F5770" s="47" t="s">
        <v>9599</v>
      </c>
      <c r="G5770" s="48" t="s">
        <v>9600</v>
      </c>
    </row>
    <row r="5771" spans="1:7">
      <c r="A5771" s="46">
        <v>2013</v>
      </c>
      <c r="B5771" s="47" t="s">
        <v>174</v>
      </c>
      <c r="C5771" s="47" t="s">
        <v>183</v>
      </c>
      <c r="D5771" s="47" t="s">
        <v>0</v>
      </c>
      <c r="E5771" s="47" t="s">
        <v>9601</v>
      </c>
      <c r="F5771" s="47" t="s">
        <v>9602</v>
      </c>
      <c r="G5771" s="48" t="s">
        <v>9603</v>
      </c>
    </row>
    <row r="5772" spans="1:7">
      <c r="A5772" s="46">
        <v>2013</v>
      </c>
      <c r="B5772" s="47" t="s">
        <v>174</v>
      </c>
      <c r="C5772" s="47" t="s">
        <v>183</v>
      </c>
      <c r="D5772" s="47" t="s">
        <v>0</v>
      </c>
      <c r="E5772" s="47" t="s">
        <v>4763</v>
      </c>
      <c r="F5772" s="47" t="s">
        <v>9604</v>
      </c>
      <c r="G5772" s="48" t="s">
        <v>9605</v>
      </c>
    </row>
    <row r="5773" spans="1:7">
      <c r="A5773" s="46">
        <v>2013</v>
      </c>
      <c r="B5773" s="47" t="s">
        <v>174</v>
      </c>
      <c r="C5773" s="47" t="s">
        <v>183</v>
      </c>
      <c r="D5773" s="47" t="s">
        <v>0</v>
      </c>
      <c r="E5773" s="47" t="s">
        <v>9606</v>
      </c>
      <c r="F5773" s="47" t="s">
        <v>9607</v>
      </c>
      <c r="G5773" s="48" t="s">
        <v>9608</v>
      </c>
    </row>
    <row r="5774" spans="1:7">
      <c r="A5774" s="46">
        <v>2013</v>
      </c>
      <c r="B5774" s="47" t="s">
        <v>174</v>
      </c>
      <c r="C5774" s="47" t="s">
        <v>184</v>
      </c>
      <c r="D5774" s="47" t="s">
        <v>17574</v>
      </c>
      <c r="E5774" s="47" t="s">
        <v>5704</v>
      </c>
      <c r="F5774" s="47" t="s">
        <v>9609</v>
      </c>
      <c r="G5774" s="48" t="s">
        <v>1164</v>
      </c>
    </row>
    <row r="5775" spans="1:7">
      <c r="A5775" s="46">
        <v>2013</v>
      </c>
      <c r="B5775" s="47" t="s">
        <v>174</v>
      </c>
      <c r="C5775" s="47" t="s">
        <v>185</v>
      </c>
      <c r="D5775" s="47" t="s">
        <v>0</v>
      </c>
      <c r="E5775" s="47" t="s">
        <v>9610</v>
      </c>
      <c r="F5775" s="47" t="s">
        <v>9611</v>
      </c>
      <c r="G5775" s="48" t="s">
        <v>9612</v>
      </c>
    </row>
    <row r="5776" spans="1:7">
      <c r="A5776" s="46">
        <v>2013</v>
      </c>
      <c r="B5776" s="47" t="s">
        <v>174</v>
      </c>
      <c r="C5776" s="47" t="s">
        <v>185</v>
      </c>
      <c r="D5776" s="47" t="s">
        <v>0</v>
      </c>
      <c r="E5776" s="47" t="s">
        <v>9613</v>
      </c>
      <c r="F5776" s="47" t="s">
        <v>9614</v>
      </c>
      <c r="G5776" s="48" t="s">
        <v>9615</v>
      </c>
    </row>
    <row r="5777" spans="1:7">
      <c r="A5777" s="46">
        <v>2013</v>
      </c>
      <c r="B5777" s="47" t="s">
        <v>174</v>
      </c>
      <c r="C5777" s="47" t="s">
        <v>185</v>
      </c>
      <c r="D5777" s="47" t="s">
        <v>17574</v>
      </c>
      <c r="E5777" s="47" t="s">
        <v>9616</v>
      </c>
      <c r="F5777" s="47" t="s">
        <v>9617</v>
      </c>
      <c r="G5777" s="48" t="s">
        <v>9618</v>
      </c>
    </row>
    <row r="5778" spans="1:7">
      <c r="A5778" s="46">
        <v>2013</v>
      </c>
      <c r="B5778" s="47" t="s">
        <v>174</v>
      </c>
      <c r="C5778" s="47" t="s">
        <v>185</v>
      </c>
      <c r="D5778" s="47" t="s">
        <v>0</v>
      </c>
      <c r="E5778" s="47" t="s">
        <v>9619</v>
      </c>
      <c r="F5778" s="47" t="s">
        <v>9620</v>
      </c>
      <c r="G5778" s="48" t="s">
        <v>9621</v>
      </c>
    </row>
    <row r="5779" spans="1:7">
      <c r="A5779" s="46">
        <v>2013</v>
      </c>
      <c r="B5779" s="47" t="s">
        <v>174</v>
      </c>
      <c r="C5779" s="47" t="s">
        <v>185</v>
      </c>
      <c r="D5779" s="47" t="s">
        <v>0</v>
      </c>
      <c r="E5779" s="47" t="s">
        <v>9622</v>
      </c>
      <c r="F5779" s="47" t="s">
        <v>9623</v>
      </c>
      <c r="G5779" s="48" t="s">
        <v>9624</v>
      </c>
    </row>
    <row r="5780" spans="1:7">
      <c r="A5780" s="46">
        <v>2013</v>
      </c>
      <c r="B5780" s="47" t="s">
        <v>174</v>
      </c>
      <c r="C5780" s="47" t="s">
        <v>185</v>
      </c>
      <c r="D5780" s="47" t="s">
        <v>17574</v>
      </c>
      <c r="E5780" s="47" t="s">
        <v>9625</v>
      </c>
      <c r="F5780" s="47" t="s">
        <v>9626</v>
      </c>
      <c r="G5780" s="48" t="s">
        <v>9627</v>
      </c>
    </row>
    <row r="5781" spans="1:7">
      <c r="A5781" s="46">
        <v>2013</v>
      </c>
      <c r="B5781" s="47" t="s">
        <v>174</v>
      </c>
      <c r="C5781" s="47" t="s">
        <v>185</v>
      </c>
      <c r="D5781" s="47" t="s">
        <v>0</v>
      </c>
      <c r="E5781" s="47" t="s">
        <v>9628</v>
      </c>
      <c r="F5781" s="47" t="s">
        <v>9629</v>
      </c>
      <c r="G5781" s="48" t="s">
        <v>9630</v>
      </c>
    </row>
    <row r="5782" spans="1:7">
      <c r="A5782" s="46">
        <v>2013</v>
      </c>
      <c r="B5782" s="47" t="s">
        <v>174</v>
      </c>
      <c r="C5782" s="47" t="s">
        <v>185</v>
      </c>
      <c r="D5782" s="47" t="s">
        <v>17574</v>
      </c>
      <c r="E5782" s="47" t="s">
        <v>1165</v>
      </c>
      <c r="F5782" s="47" t="s">
        <v>9631</v>
      </c>
      <c r="G5782" s="48" t="s">
        <v>1167</v>
      </c>
    </row>
    <row r="5783" spans="1:7">
      <c r="A5783" s="46">
        <v>2013</v>
      </c>
      <c r="B5783" s="47" t="s">
        <v>174</v>
      </c>
      <c r="C5783" s="47" t="s">
        <v>185</v>
      </c>
      <c r="D5783" s="47" t="s">
        <v>17574</v>
      </c>
      <c r="E5783" s="47" t="s">
        <v>9632</v>
      </c>
      <c r="F5783" s="47" t="s">
        <v>9633</v>
      </c>
      <c r="G5783" s="48" t="s">
        <v>9634</v>
      </c>
    </row>
    <row r="5784" spans="1:7">
      <c r="A5784" s="46">
        <v>2013</v>
      </c>
      <c r="B5784" s="47" t="s">
        <v>174</v>
      </c>
      <c r="C5784" s="47" t="s">
        <v>185</v>
      </c>
      <c r="D5784" s="47" t="s">
        <v>0</v>
      </c>
      <c r="E5784" s="47" t="s">
        <v>9635</v>
      </c>
      <c r="F5784" s="47" t="s">
        <v>9636</v>
      </c>
      <c r="G5784" s="48" t="s">
        <v>9637</v>
      </c>
    </row>
    <row r="5785" spans="1:7">
      <c r="A5785" s="46">
        <v>2013</v>
      </c>
      <c r="B5785" s="47" t="s">
        <v>174</v>
      </c>
      <c r="C5785" s="47" t="s">
        <v>185</v>
      </c>
      <c r="D5785" s="47" t="s">
        <v>0</v>
      </c>
      <c r="E5785" s="47" t="s">
        <v>9638</v>
      </c>
      <c r="F5785" s="47" t="s">
        <v>9639</v>
      </c>
      <c r="G5785" s="48" t="s">
        <v>9640</v>
      </c>
    </row>
    <row r="5786" spans="1:7">
      <c r="A5786" s="46">
        <v>2013</v>
      </c>
      <c r="B5786" s="47" t="s">
        <v>174</v>
      </c>
      <c r="C5786" s="47" t="s">
        <v>186</v>
      </c>
      <c r="D5786" s="47" t="s">
        <v>17574</v>
      </c>
      <c r="E5786" s="47" t="s">
        <v>1171</v>
      </c>
      <c r="F5786" s="47" t="s">
        <v>9641</v>
      </c>
      <c r="G5786" s="48" t="s">
        <v>5741</v>
      </c>
    </row>
    <row r="5787" spans="1:7">
      <c r="A5787" s="46">
        <v>2013</v>
      </c>
      <c r="B5787" s="47" t="s">
        <v>174</v>
      </c>
      <c r="C5787" s="47" t="s">
        <v>186</v>
      </c>
      <c r="D5787" s="47" t="s">
        <v>17574</v>
      </c>
      <c r="E5787" s="47" t="s">
        <v>9642</v>
      </c>
      <c r="F5787" s="47" t="s">
        <v>9643</v>
      </c>
      <c r="G5787" s="48" t="s">
        <v>9644</v>
      </c>
    </row>
    <row r="5788" spans="1:7">
      <c r="A5788" s="46">
        <v>2013</v>
      </c>
      <c r="B5788" s="47" t="s">
        <v>174</v>
      </c>
      <c r="C5788" s="47" t="s">
        <v>186</v>
      </c>
      <c r="D5788" s="47" t="s">
        <v>0</v>
      </c>
      <c r="E5788" s="47" t="s">
        <v>9645</v>
      </c>
      <c r="F5788" s="47" t="s">
        <v>9646</v>
      </c>
      <c r="G5788" s="48" t="s">
        <v>9647</v>
      </c>
    </row>
    <row r="5789" spans="1:7">
      <c r="A5789" s="46">
        <v>2013</v>
      </c>
      <c r="B5789" s="47" t="s">
        <v>174</v>
      </c>
      <c r="C5789" s="47" t="s">
        <v>186</v>
      </c>
      <c r="D5789" s="47" t="s">
        <v>0</v>
      </c>
      <c r="E5789" s="47" t="s">
        <v>5724</v>
      </c>
      <c r="F5789" s="47" t="s">
        <v>9648</v>
      </c>
      <c r="G5789" s="48" t="s">
        <v>9649</v>
      </c>
    </row>
    <row r="5790" spans="1:7">
      <c r="A5790" s="46">
        <v>2013</v>
      </c>
      <c r="B5790" s="47" t="s">
        <v>174</v>
      </c>
      <c r="C5790" s="47" t="s">
        <v>187</v>
      </c>
      <c r="D5790" s="47" t="s">
        <v>0</v>
      </c>
      <c r="E5790" s="47" t="s">
        <v>5745</v>
      </c>
      <c r="F5790" s="47" t="s">
        <v>9650</v>
      </c>
      <c r="G5790" s="48" t="s">
        <v>9651</v>
      </c>
    </row>
    <row r="5791" spans="1:7">
      <c r="A5791" s="46">
        <v>2013</v>
      </c>
      <c r="B5791" s="47" t="s">
        <v>174</v>
      </c>
      <c r="C5791" s="47" t="s">
        <v>187</v>
      </c>
      <c r="D5791" s="47" t="s">
        <v>0</v>
      </c>
      <c r="E5791" s="47" t="s">
        <v>5742</v>
      </c>
      <c r="F5791" s="47" t="s">
        <v>9652</v>
      </c>
      <c r="G5791" s="48" t="s">
        <v>9653</v>
      </c>
    </row>
    <row r="5792" spans="1:7">
      <c r="A5792" s="46">
        <v>2013</v>
      </c>
      <c r="B5792" s="47" t="s">
        <v>174</v>
      </c>
      <c r="C5792" s="47" t="s">
        <v>187</v>
      </c>
      <c r="D5792" s="47" t="s">
        <v>0</v>
      </c>
      <c r="E5792" s="47" t="s">
        <v>9654</v>
      </c>
      <c r="F5792" s="47" t="s">
        <v>9655</v>
      </c>
      <c r="G5792" s="48" t="s">
        <v>9656</v>
      </c>
    </row>
    <row r="5793" spans="1:7">
      <c r="A5793" s="46">
        <v>2013</v>
      </c>
      <c r="B5793" s="47" t="s">
        <v>174</v>
      </c>
      <c r="C5793" s="47" t="s">
        <v>187</v>
      </c>
      <c r="D5793" s="47" t="s">
        <v>0</v>
      </c>
      <c r="E5793" s="47" t="s">
        <v>9657</v>
      </c>
      <c r="F5793" s="47" t="s">
        <v>9658</v>
      </c>
      <c r="G5793" s="48" t="s">
        <v>9659</v>
      </c>
    </row>
    <row r="5794" spans="1:7">
      <c r="A5794" s="46">
        <v>2013</v>
      </c>
      <c r="B5794" s="47" t="s">
        <v>174</v>
      </c>
      <c r="C5794" s="47" t="s">
        <v>187</v>
      </c>
      <c r="D5794" s="47" t="s">
        <v>0</v>
      </c>
      <c r="E5794" s="47" t="s">
        <v>9660</v>
      </c>
      <c r="F5794" s="47" t="s">
        <v>9661</v>
      </c>
      <c r="G5794" s="48" t="s">
        <v>9662</v>
      </c>
    </row>
    <row r="5795" spans="1:7">
      <c r="A5795" s="46">
        <v>2013</v>
      </c>
      <c r="B5795" s="47" t="s">
        <v>174</v>
      </c>
      <c r="C5795" s="47" t="s">
        <v>187</v>
      </c>
      <c r="D5795" s="47" t="s">
        <v>0</v>
      </c>
      <c r="E5795" s="47" t="s">
        <v>9663</v>
      </c>
      <c r="F5795" s="47" t="s">
        <v>5755</v>
      </c>
      <c r="G5795" s="48" t="s">
        <v>9664</v>
      </c>
    </row>
    <row r="5796" spans="1:7">
      <c r="A5796" s="46">
        <v>2013</v>
      </c>
      <c r="B5796" s="47" t="s">
        <v>174</v>
      </c>
      <c r="C5796" s="47" t="s">
        <v>187</v>
      </c>
      <c r="D5796" s="47" t="s">
        <v>0</v>
      </c>
      <c r="E5796" s="47" t="s">
        <v>9665</v>
      </c>
      <c r="F5796" s="47" t="s">
        <v>9666</v>
      </c>
      <c r="G5796" s="48">
        <v>6826802</v>
      </c>
    </row>
    <row r="5797" spans="1:7">
      <c r="A5797" s="46">
        <v>2013</v>
      </c>
      <c r="B5797" s="47" t="s">
        <v>174</v>
      </c>
      <c r="C5797" s="47" t="s">
        <v>188</v>
      </c>
      <c r="D5797" s="47" t="s">
        <v>0</v>
      </c>
      <c r="E5797" s="47" t="s">
        <v>9667</v>
      </c>
      <c r="F5797" s="47" t="s">
        <v>9668</v>
      </c>
      <c r="G5797" s="48" t="s">
        <v>9669</v>
      </c>
    </row>
    <row r="5798" spans="1:7">
      <c r="A5798" s="46">
        <v>2013</v>
      </c>
      <c r="B5798" s="47" t="s">
        <v>174</v>
      </c>
      <c r="C5798" s="47" t="s">
        <v>188</v>
      </c>
      <c r="D5798" s="47" t="s">
        <v>0</v>
      </c>
      <c r="E5798" s="47" t="s">
        <v>9670</v>
      </c>
      <c r="F5798" s="47" t="s">
        <v>9671</v>
      </c>
      <c r="G5798" s="48" t="s">
        <v>9672</v>
      </c>
    </row>
    <row r="5799" spans="1:7">
      <c r="A5799" s="46">
        <v>2013</v>
      </c>
      <c r="B5799" s="47" t="s">
        <v>174</v>
      </c>
      <c r="C5799" s="47" t="s">
        <v>189</v>
      </c>
      <c r="D5799" s="47" t="s">
        <v>0</v>
      </c>
      <c r="E5799" s="47" t="s">
        <v>9673</v>
      </c>
      <c r="F5799" s="47" t="s">
        <v>9674</v>
      </c>
      <c r="G5799" s="48" t="s">
        <v>9675</v>
      </c>
    </row>
    <row r="5800" spans="1:7">
      <c r="A5800" s="46">
        <v>2013</v>
      </c>
      <c r="B5800" s="47" t="s">
        <v>174</v>
      </c>
      <c r="C5800" s="47" t="s">
        <v>189</v>
      </c>
      <c r="D5800" s="47" t="s">
        <v>0</v>
      </c>
      <c r="E5800" s="47" t="s">
        <v>9676</v>
      </c>
      <c r="F5800" s="47" t="s">
        <v>9677</v>
      </c>
      <c r="G5800" s="48" t="s">
        <v>9678</v>
      </c>
    </row>
    <row r="5801" spans="1:7">
      <c r="A5801" s="46">
        <v>2013</v>
      </c>
      <c r="B5801" s="47" t="s">
        <v>174</v>
      </c>
      <c r="C5801" s="47" t="s">
        <v>189</v>
      </c>
      <c r="D5801" s="47" t="s">
        <v>0</v>
      </c>
      <c r="E5801" s="47" t="s">
        <v>9679</v>
      </c>
      <c r="F5801" s="47" t="s">
        <v>9680</v>
      </c>
      <c r="G5801" s="48" t="s">
        <v>9681</v>
      </c>
    </row>
    <row r="5802" spans="1:7">
      <c r="A5802" s="46">
        <v>2013</v>
      </c>
      <c r="B5802" s="47" t="s">
        <v>174</v>
      </c>
      <c r="C5802" s="47" t="s">
        <v>189</v>
      </c>
      <c r="D5802" s="47" t="s">
        <v>0</v>
      </c>
      <c r="E5802" s="47" t="s">
        <v>9682</v>
      </c>
      <c r="F5802" s="47" t="s">
        <v>9683</v>
      </c>
      <c r="G5802" s="48" t="s">
        <v>1177</v>
      </c>
    </row>
    <row r="5803" spans="1:7">
      <c r="A5803" s="46">
        <v>2013</v>
      </c>
      <c r="B5803" s="47" t="s">
        <v>174</v>
      </c>
      <c r="C5803" s="47" t="s">
        <v>190</v>
      </c>
      <c r="D5803" s="47" t="s">
        <v>0</v>
      </c>
      <c r="E5803" s="47" t="s">
        <v>9684</v>
      </c>
      <c r="F5803" s="47" t="s">
        <v>9685</v>
      </c>
      <c r="G5803" s="48" t="s">
        <v>9686</v>
      </c>
    </row>
    <row r="5804" spans="1:7">
      <c r="A5804" s="46">
        <v>2013</v>
      </c>
      <c r="B5804" s="47" t="s">
        <v>174</v>
      </c>
      <c r="C5804" s="47" t="s">
        <v>190</v>
      </c>
      <c r="D5804" s="47" t="s">
        <v>0</v>
      </c>
      <c r="E5804" s="47" t="s">
        <v>9687</v>
      </c>
      <c r="F5804" s="47" t="s">
        <v>9688</v>
      </c>
      <c r="G5804" s="48" t="s">
        <v>9689</v>
      </c>
    </row>
    <row r="5805" spans="1:7">
      <c r="A5805" s="46">
        <v>2013</v>
      </c>
      <c r="B5805" s="47" t="s">
        <v>174</v>
      </c>
      <c r="C5805" s="47" t="s">
        <v>190</v>
      </c>
      <c r="D5805" s="47" t="s">
        <v>0</v>
      </c>
      <c r="E5805" s="47" t="s">
        <v>9690</v>
      </c>
      <c r="F5805" s="47" t="s">
        <v>9691</v>
      </c>
      <c r="G5805" s="48" t="s">
        <v>9692</v>
      </c>
    </row>
    <row r="5806" spans="1:7">
      <c r="A5806" s="46">
        <v>2013</v>
      </c>
      <c r="B5806" s="47" t="s">
        <v>174</v>
      </c>
      <c r="C5806" s="47" t="s">
        <v>190</v>
      </c>
      <c r="D5806" s="47" t="s">
        <v>0</v>
      </c>
      <c r="E5806" s="47" t="s">
        <v>9693</v>
      </c>
      <c r="F5806" s="47" t="s">
        <v>9694</v>
      </c>
      <c r="G5806" s="48" t="s">
        <v>9695</v>
      </c>
    </row>
    <row r="5807" spans="1:7">
      <c r="A5807" s="46">
        <v>2013</v>
      </c>
      <c r="B5807" s="47" t="s">
        <v>174</v>
      </c>
      <c r="C5807" s="47" t="s">
        <v>190</v>
      </c>
      <c r="D5807" s="47" t="s">
        <v>0</v>
      </c>
      <c r="E5807" s="47" t="s">
        <v>9696</v>
      </c>
      <c r="F5807" s="47" t="s">
        <v>9697</v>
      </c>
      <c r="G5807" s="48" t="s">
        <v>9698</v>
      </c>
    </row>
    <row r="5808" spans="1:7">
      <c r="A5808" s="46">
        <v>2013</v>
      </c>
      <c r="B5808" s="47" t="s">
        <v>174</v>
      </c>
      <c r="C5808" s="47" t="s">
        <v>190</v>
      </c>
      <c r="D5808" s="47" t="s">
        <v>0</v>
      </c>
      <c r="E5808" s="47" t="s">
        <v>9699</v>
      </c>
      <c r="F5808" s="47" t="s">
        <v>9700</v>
      </c>
      <c r="G5808" s="48" t="s">
        <v>9701</v>
      </c>
    </row>
    <row r="5809" spans="1:7">
      <c r="A5809" s="46">
        <v>2013</v>
      </c>
      <c r="B5809" s="47" t="s">
        <v>174</v>
      </c>
      <c r="C5809" s="47" t="s">
        <v>190</v>
      </c>
      <c r="D5809" s="47" t="s">
        <v>0</v>
      </c>
      <c r="E5809" s="47" t="s">
        <v>9702</v>
      </c>
      <c r="F5809" s="47" t="s">
        <v>9703</v>
      </c>
      <c r="G5809" s="48" t="s">
        <v>9704</v>
      </c>
    </row>
    <row r="5810" spans="1:7">
      <c r="A5810" s="46">
        <v>2013</v>
      </c>
      <c r="B5810" s="47" t="s">
        <v>174</v>
      </c>
      <c r="C5810" s="47" t="s">
        <v>191</v>
      </c>
      <c r="D5810" s="47" t="s">
        <v>0</v>
      </c>
      <c r="E5810" s="47" t="s">
        <v>5796</v>
      </c>
      <c r="F5810" s="47" t="s">
        <v>9705</v>
      </c>
      <c r="G5810" s="48" t="s">
        <v>5798</v>
      </c>
    </row>
    <row r="5811" spans="1:7">
      <c r="A5811" s="46">
        <v>2013</v>
      </c>
      <c r="B5811" s="47" t="s">
        <v>174</v>
      </c>
      <c r="C5811" s="47" t="s">
        <v>191</v>
      </c>
      <c r="D5811" s="47" t="s">
        <v>0</v>
      </c>
      <c r="E5811" s="47" t="s">
        <v>9706</v>
      </c>
      <c r="F5811" s="47" t="s">
        <v>9707</v>
      </c>
      <c r="G5811" s="48" t="s">
        <v>5798</v>
      </c>
    </row>
    <row r="5812" spans="1:7">
      <c r="A5812" s="46">
        <v>2013</v>
      </c>
      <c r="B5812" s="47" t="s">
        <v>174</v>
      </c>
      <c r="C5812" s="47" t="s">
        <v>191</v>
      </c>
      <c r="D5812" s="47" t="s">
        <v>0</v>
      </c>
      <c r="E5812" s="47" t="s">
        <v>9708</v>
      </c>
      <c r="F5812" s="47" t="s">
        <v>9709</v>
      </c>
      <c r="G5812" s="48" t="s">
        <v>9710</v>
      </c>
    </row>
    <row r="5813" spans="1:7">
      <c r="A5813" s="46">
        <v>2013</v>
      </c>
      <c r="B5813" s="47" t="s">
        <v>174</v>
      </c>
      <c r="C5813" s="47" t="s">
        <v>192</v>
      </c>
      <c r="D5813" s="47" t="s">
        <v>0</v>
      </c>
      <c r="E5813" s="47" t="s">
        <v>9711</v>
      </c>
      <c r="F5813" s="47" t="s">
        <v>9712</v>
      </c>
      <c r="G5813" s="48" t="s">
        <v>9713</v>
      </c>
    </row>
    <row r="5814" spans="1:7">
      <c r="A5814" s="46">
        <v>2013</v>
      </c>
      <c r="B5814" s="47" t="s">
        <v>174</v>
      </c>
      <c r="C5814" s="47" t="s">
        <v>192</v>
      </c>
      <c r="D5814" s="47" t="s">
        <v>0</v>
      </c>
      <c r="E5814" s="47" t="s">
        <v>9714</v>
      </c>
      <c r="F5814" s="47" t="s">
        <v>9715</v>
      </c>
      <c r="G5814" s="48" t="s">
        <v>9716</v>
      </c>
    </row>
    <row r="5815" spans="1:7">
      <c r="A5815" s="46">
        <v>2013</v>
      </c>
      <c r="B5815" s="47" t="s">
        <v>174</v>
      </c>
      <c r="C5815" s="47" t="s">
        <v>193</v>
      </c>
      <c r="D5815" s="47" t="s">
        <v>17574</v>
      </c>
      <c r="E5815" s="47" t="s">
        <v>1179</v>
      </c>
      <c r="F5815" s="47" t="s">
        <v>9717</v>
      </c>
      <c r="G5815" s="48" t="s">
        <v>1181</v>
      </c>
    </row>
    <row r="5816" spans="1:7">
      <c r="A5816" s="46">
        <v>2013</v>
      </c>
      <c r="B5816" s="47" t="s">
        <v>174</v>
      </c>
      <c r="C5816" s="47" t="s">
        <v>193</v>
      </c>
      <c r="D5816" s="47" t="s">
        <v>17574</v>
      </c>
      <c r="E5816" s="47" t="s">
        <v>9718</v>
      </c>
      <c r="F5816" s="47" t="s">
        <v>9719</v>
      </c>
      <c r="G5816" s="48" t="s">
        <v>5806</v>
      </c>
    </row>
    <row r="5817" spans="1:7">
      <c r="A5817" s="46">
        <v>2013</v>
      </c>
      <c r="B5817" s="47" t="s">
        <v>174</v>
      </c>
      <c r="C5817" s="47" t="s">
        <v>193</v>
      </c>
      <c r="D5817" s="47" t="s">
        <v>17574</v>
      </c>
      <c r="E5817" s="47" t="s">
        <v>9720</v>
      </c>
      <c r="F5817" s="47" t="s">
        <v>9721</v>
      </c>
      <c r="G5817" s="48" t="s">
        <v>9722</v>
      </c>
    </row>
    <row r="5818" spans="1:7">
      <c r="A5818" s="46">
        <v>2013</v>
      </c>
      <c r="B5818" s="47" t="s">
        <v>174</v>
      </c>
      <c r="C5818" s="47" t="s">
        <v>193</v>
      </c>
      <c r="D5818" s="47" t="s">
        <v>0</v>
      </c>
      <c r="E5818" s="47" t="s">
        <v>9723</v>
      </c>
      <c r="F5818" s="47" t="s">
        <v>9724</v>
      </c>
      <c r="G5818" s="48" t="s">
        <v>9725</v>
      </c>
    </row>
    <row r="5819" spans="1:7">
      <c r="A5819" s="46">
        <v>2013</v>
      </c>
      <c r="B5819" s="47" t="s">
        <v>174</v>
      </c>
      <c r="C5819" s="47" t="s">
        <v>193</v>
      </c>
      <c r="D5819" s="47" t="s">
        <v>0</v>
      </c>
      <c r="E5819" s="47" t="s">
        <v>9726</v>
      </c>
      <c r="F5819" s="47" t="s">
        <v>9727</v>
      </c>
      <c r="G5819" s="48" t="s">
        <v>9728</v>
      </c>
    </row>
    <row r="5820" spans="1:7">
      <c r="A5820" s="46">
        <v>2013</v>
      </c>
      <c r="B5820" s="47" t="s">
        <v>174</v>
      </c>
      <c r="C5820" s="47" t="s">
        <v>193</v>
      </c>
      <c r="D5820" s="47" t="s">
        <v>0</v>
      </c>
      <c r="E5820" s="47" t="s">
        <v>9729</v>
      </c>
      <c r="F5820" s="47" t="s">
        <v>9730</v>
      </c>
      <c r="G5820" s="48" t="s">
        <v>9731</v>
      </c>
    </row>
    <row r="5821" spans="1:7">
      <c r="A5821" s="46">
        <v>2013</v>
      </c>
      <c r="B5821" s="47" t="s">
        <v>174</v>
      </c>
      <c r="C5821" s="47" t="s">
        <v>193</v>
      </c>
      <c r="D5821" s="47" t="s">
        <v>0</v>
      </c>
      <c r="E5821" s="47" t="s">
        <v>9732</v>
      </c>
      <c r="F5821" s="47" t="s">
        <v>9733</v>
      </c>
      <c r="G5821" s="48" t="s">
        <v>9734</v>
      </c>
    </row>
    <row r="5822" spans="1:7">
      <c r="A5822" s="46">
        <v>2013</v>
      </c>
      <c r="B5822" s="47" t="s">
        <v>174</v>
      </c>
      <c r="C5822" s="47" t="s">
        <v>193</v>
      </c>
      <c r="D5822" s="47" t="s">
        <v>0</v>
      </c>
      <c r="E5822" s="47" t="s">
        <v>9735</v>
      </c>
      <c r="F5822" s="47" t="s">
        <v>9736</v>
      </c>
      <c r="G5822" s="48" t="s">
        <v>9737</v>
      </c>
    </row>
    <row r="5823" spans="1:7">
      <c r="A5823" s="46">
        <v>2013</v>
      </c>
      <c r="B5823" s="47" t="s">
        <v>174</v>
      </c>
      <c r="C5823" s="47" t="s">
        <v>194</v>
      </c>
      <c r="D5823" s="47" t="s">
        <v>0</v>
      </c>
      <c r="E5823" s="47" t="s">
        <v>9738</v>
      </c>
      <c r="F5823" s="47" t="s">
        <v>9739</v>
      </c>
      <c r="G5823" s="48" t="s">
        <v>9740</v>
      </c>
    </row>
    <row r="5824" spans="1:7">
      <c r="A5824" s="46">
        <v>2013</v>
      </c>
      <c r="B5824" s="47" t="s">
        <v>174</v>
      </c>
      <c r="C5824" s="47" t="s">
        <v>194</v>
      </c>
      <c r="D5824" s="47" t="s">
        <v>0</v>
      </c>
      <c r="E5824" s="47" t="s">
        <v>9741</v>
      </c>
      <c r="F5824" s="47" t="s">
        <v>9742</v>
      </c>
      <c r="G5824" s="48" t="s">
        <v>9743</v>
      </c>
    </row>
    <row r="5825" spans="1:7">
      <c r="A5825" s="46">
        <v>2013</v>
      </c>
      <c r="B5825" s="47" t="s">
        <v>174</v>
      </c>
      <c r="C5825" s="47" t="s">
        <v>194</v>
      </c>
      <c r="D5825" s="47" t="s">
        <v>0</v>
      </c>
      <c r="E5825" s="47" t="s">
        <v>9744</v>
      </c>
      <c r="F5825" s="47" t="s">
        <v>9745</v>
      </c>
      <c r="G5825" s="48" t="s">
        <v>9746</v>
      </c>
    </row>
    <row r="5826" spans="1:7">
      <c r="A5826" s="46">
        <v>2013</v>
      </c>
      <c r="B5826" s="47" t="s">
        <v>174</v>
      </c>
      <c r="C5826" s="47" t="s">
        <v>194</v>
      </c>
      <c r="D5826" s="47" t="s">
        <v>0</v>
      </c>
      <c r="E5826" s="47" t="s">
        <v>9747</v>
      </c>
      <c r="F5826" s="47" t="s">
        <v>9748</v>
      </c>
      <c r="G5826" s="48" t="s">
        <v>9749</v>
      </c>
    </row>
    <row r="5827" spans="1:7">
      <c r="A5827" s="46">
        <v>2013</v>
      </c>
      <c r="B5827" s="47" t="s">
        <v>174</v>
      </c>
      <c r="C5827" s="47" t="s">
        <v>195</v>
      </c>
      <c r="D5827" s="47" t="s">
        <v>17574</v>
      </c>
      <c r="E5827" s="47" t="s">
        <v>9750</v>
      </c>
      <c r="F5827" s="47" t="s">
        <v>9751</v>
      </c>
      <c r="G5827" s="48" t="s">
        <v>1184</v>
      </c>
    </row>
    <row r="5828" spans="1:7">
      <c r="A5828" s="46">
        <v>2013</v>
      </c>
      <c r="B5828" s="47" t="s">
        <v>174</v>
      </c>
      <c r="C5828" s="47" t="s">
        <v>195</v>
      </c>
      <c r="D5828" s="47" t="s">
        <v>0</v>
      </c>
      <c r="E5828" s="47" t="s">
        <v>5819</v>
      </c>
      <c r="F5828" s="47" t="s">
        <v>9752</v>
      </c>
      <c r="G5828" s="48" t="s">
        <v>5821</v>
      </c>
    </row>
    <row r="5829" spans="1:7">
      <c r="A5829" s="46">
        <v>2013</v>
      </c>
      <c r="B5829" s="47" t="s">
        <v>174</v>
      </c>
      <c r="C5829" s="47" t="s">
        <v>195</v>
      </c>
      <c r="D5829" s="47" t="s">
        <v>0</v>
      </c>
      <c r="E5829" s="47" t="s">
        <v>9753</v>
      </c>
      <c r="F5829" s="47" t="s">
        <v>9754</v>
      </c>
      <c r="G5829" s="48" t="s">
        <v>5821</v>
      </c>
    </row>
    <row r="5830" spans="1:7">
      <c r="A5830" s="46">
        <v>2013</v>
      </c>
      <c r="B5830" s="47" t="s">
        <v>174</v>
      </c>
      <c r="C5830" s="47" t="s">
        <v>197</v>
      </c>
      <c r="D5830" s="47" t="s">
        <v>0</v>
      </c>
      <c r="E5830" s="47" t="s">
        <v>9755</v>
      </c>
      <c r="F5830" s="47" t="s">
        <v>9756</v>
      </c>
      <c r="G5830" s="48" t="s">
        <v>9757</v>
      </c>
    </row>
    <row r="5831" spans="1:7">
      <c r="A5831" s="46">
        <v>2013</v>
      </c>
      <c r="B5831" s="47" t="s">
        <v>174</v>
      </c>
      <c r="C5831" s="47" t="s">
        <v>197</v>
      </c>
      <c r="D5831" s="47" t="s">
        <v>0</v>
      </c>
      <c r="E5831" s="47" t="s">
        <v>9758</v>
      </c>
      <c r="F5831" s="47" t="s">
        <v>9759</v>
      </c>
      <c r="G5831" s="48" t="s">
        <v>9760</v>
      </c>
    </row>
    <row r="5832" spans="1:7">
      <c r="A5832" s="46">
        <v>2013</v>
      </c>
      <c r="B5832" s="47" t="s">
        <v>174</v>
      </c>
      <c r="C5832" s="47" t="s">
        <v>197</v>
      </c>
      <c r="D5832" s="47" t="s">
        <v>0</v>
      </c>
      <c r="E5832" s="47" t="s">
        <v>9761</v>
      </c>
      <c r="F5832" s="47" t="s">
        <v>9762</v>
      </c>
      <c r="G5832" s="48" t="s">
        <v>9763</v>
      </c>
    </row>
    <row r="5833" spans="1:7">
      <c r="A5833" s="46">
        <v>2013</v>
      </c>
      <c r="B5833" s="47" t="s">
        <v>174</v>
      </c>
      <c r="C5833" s="47" t="s">
        <v>197</v>
      </c>
      <c r="D5833" s="47" t="s">
        <v>17574</v>
      </c>
      <c r="E5833" s="47" t="s">
        <v>9764</v>
      </c>
      <c r="F5833" s="47" t="s">
        <v>9765</v>
      </c>
      <c r="G5833" s="48" t="s">
        <v>9766</v>
      </c>
    </row>
    <row r="5834" spans="1:7">
      <c r="A5834" s="46">
        <v>2013</v>
      </c>
      <c r="B5834" s="47" t="s">
        <v>174</v>
      </c>
      <c r="C5834" s="47" t="s">
        <v>197</v>
      </c>
      <c r="D5834" s="47" t="s">
        <v>17574</v>
      </c>
      <c r="E5834" s="47" t="s">
        <v>9767</v>
      </c>
      <c r="F5834" s="47" t="s">
        <v>9768</v>
      </c>
      <c r="G5834" s="48" t="s">
        <v>9769</v>
      </c>
    </row>
    <row r="5835" spans="1:7">
      <c r="A5835" s="46">
        <v>2013</v>
      </c>
      <c r="B5835" s="47" t="s">
        <v>174</v>
      </c>
      <c r="C5835" s="47" t="s">
        <v>197</v>
      </c>
      <c r="D5835" s="47" t="s">
        <v>0</v>
      </c>
      <c r="E5835" s="47" t="s">
        <v>9770</v>
      </c>
      <c r="F5835" s="47" t="s">
        <v>9771</v>
      </c>
      <c r="G5835" s="48" t="s">
        <v>9772</v>
      </c>
    </row>
    <row r="5836" spans="1:7">
      <c r="A5836" s="46">
        <v>2013</v>
      </c>
      <c r="B5836" s="47" t="s">
        <v>174</v>
      </c>
      <c r="C5836" s="47" t="s">
        <v>196</v>
      </c>
      <c r="D5836" s="47" t="s">
        <v>0</v>
      </c>
      <c r="E5836" s="47" t="s">
        <v>9773</v>
      </c>
      <c r="F5836" s="47" t="s">
        <v>9774</v>
      </c>
      <c r="G5836" s="48" t="s">
        <v>9775</v>
      </c>
    </row>
    <row r="5837" spans="1:7">
      <c r="A5837" s="46">
        <v>2013</v>
      </c>
      <c r="B5837" s="47" t="s">
        <v>174</v>
      </c>
      <c r="C5837" s="47" t="s">
        <v>196</v>
      </c>
      <c r="D5837" s="47" t="s">
        <v>0</v>
      </c>
      <c r="E5837" s="47" t="s">
        <v>9776</v>
      </c>
      <c r="F5837" s="47" t="s">
        <v>9777</v>
      </c>
      <c r="G5837" s="48" t="s">
        <v>9778</v>
      </c>
    </row>
    <row r="5838" spans="1:7">
      <c r="A5838" s="46">
        <v>2013</v>
      </c>
      <c r="B5838" s="47" t="s">
        <v>174</v>
      </c>
      <c r="C5838" s="47" t="s">
        <v>196</v>
      </c>
      <c r="D5838" s="47" t="s">
        <v>0</v>
      </c>
      <c r="E5838" s="47" t="s">
        <v>9779</v>
      </c>
      <c r="F5838" s="47" t="s">
        <v>9780</v>
      </c>
      <c r="G5838" s="48" t="s">
        <v>9781</v>
      </c>
    </row>
    <row r="5839" spans="1:7">
      <c r="A5839" s="46">
        <v>2013</v>
      </c>
      <c r="B5839" s="47" t="s">
        <v>174</v>
      </c>
      <c r="C5839" s="47" t="s">
        <v>196</v>
      </c>
      <c r="D5839" s="47" t="s">
        <v>0</v>
      </c>
      <c r="E5839" s="47" t="s">
        <v>9782</v>
      </c>
      <c r="F5839" s="47" t="s">
        <v>9783</v>
      </c>
      <c r="G5839" s="48" t="s">
        <v>9784</v>
      </c>
    </row>
    <row r="5840" spans="1:7">
      <c r="A5840" s="46">
        <v>2013</v>
      </c>
      <c r="B5840" s="47" t="s">
        <v>198</v>
      </c>
      <c r="C5840" s="47" t="s">
        <v>210</v>
      </c>
      <c r="D5840" s="47" t="s">
        <v>0</v>
      </c>
      <c r="E5840" s="47" t="s">
        <v>9786</v>
      </c>
      <c r="F5840" s="47" t="s">
        <v>9787</v>
      </c>
      <c r="G5840" s="48" t="s">
        <v>9788</v>
      </c>
    </row>
    <row r="5841" spans="1:7">
      <c r="A5841" s="46">
        <v>2013</v>
      </c>
      <c r="B5841" s="47" t="s">
        <v>198</v>
      </c>
      <c r="C5841" s="47" t="s">
        <v>210</v>
      </c>
      <c r="D5841" s="47" t="s">
        <v>0</v>
      </c>
      <c r="E5841" s="47" t="s">
        <v>2157</v>
      </c>
      <c r="F5841" s="47" t="s">
        <v>9789</v>
      </c>
      <c r="G5841" s="48" t="s">
        <v>9790</v>
      </c>
    </row>
    <row r="5842" spans="1:7">
      <c r="A5842" s="46">
        <v>2013</v>
      </c>
      <c r="B5842" s="47" t="s">
        <v>198</v>
      </c>
      <c r="C5842" s="47" t="s">
        <v>210</v>
      </c>
      <c r="D5842" s="47" t="s">
        <v>0</v>
      </c>
      <c r="E5842" s="47" t="s">
        <v>9791</v>
      </c>
      <c r="F5842" s="47" t="s">
        <v>9792</v>
      </c>
      <c r="G5842" s="48" t="s">
        <v>9793</v>
      </c>
    </row>
    <row r="5843" spans="1:7">
      <c r="A5843" s="46">
        <v>2013</v>
      </c>
      <c r="B5843" s="47" t="s">
        <v>198</v>
      </c>
      <c r="C5843" s="47" t="s">
        <v>210</v>
      </c>
      <c r="D5843" s="47" t="s">
        <v>0</v>
      </c>
      <c r="E5843" s="47" t="s">
        <v>9794</v>
      </c>
      <c r="F5843" s="47" t="s">
        <v>9795</v>
      </c>
      <c r="G5843" s="48" t="s">
        <v>9796</v>
      </c>
    </row>
    <row r="5844" spans="1:7">
      <c r="A5844" s="46">
        <v>2013</v>
      </c>
      <c r="B5844" s="47" t="s">
        <v>198</v>
      </c>
      <c r="C5844" s="47" t="s">
        <v>210</v>
      </c>
      <c r="D5844" s="47" t="s">
        <v>0</v>
      </c>
      <c r="E5844" s="47" t="s">
        <v>9797</v>
      </c>
      <c r="F5844" s="47" t="s">
        <v>9798</v>
      </c>
      <c r="G5844" s="48" t="s">
        <v>9799</v>
      </c>
    </row>
    <row r="5845" spans="1:7">
      <c r="A5845" s="46">
        <v>2013</v>
      </c>
      <c r="B5845" s="47" t="s">
        <v>198</v>
      </c>
      <c r="C5845" s="47" t="s">
        <v>210</v>
      </c>
      <c r="D5845" s="47" t="s">
        <v>0</v>
      </c>
      <c r="E5845" s="47" t="s">
        <v>9800</v>
      </c>
      <c r="F5845" s="47" t="s">
        <v>9801</v>
      </c>
      <c r="G5845" s="48" t="s">
        <v>9802</v>
      </c>
    </row>
    <row r="5846" spans="1:7">
      <c r="A5846" s="46">
        <v>2013</v>
      </c>
      <c r="B5846" s="47" t="s">
        <v>198</v>
      </c>
      <c r="C5846" s="47" t="s">
        <v>210</v>
      </c>
      <c r="D5846" s="47" t="s">
        <v>0</v>
      </c>
      <c r="E5846" s="47" t="s">
        <v>9803</v>
      </c>
      <c r="F5846" s="47" t="s">
        <v>9804</v>
      </c>
      <c r="G5846" s="48" t="s">
        <v>9805</v>
      </c>
    </row>
    <row r="5847" spans="1:7">
      <c r="A5847" s="46">
        <v>2013</v>
      </c>
      <c r="B5847" s="47" t="s">
        <v>198</v>
      </c>
      <c r="C5847" s="47" t="s">
        <v>210</v>
      </c>
      <c r="D5847" s="47" t="s">
        <v>0</v>
      </c>
      <c r="E5847" s="47" t="s">
        <v>9806</v>
      </c>
      <c r="F5847" s="47" t="s">
        <v>9807</v>
      </c>
      <c r="G5847" s="48" t="s">
        <v>9808</v>
      </c>
    </row>
    <row r="5848" spans="1:7">
      <c r="A5848" s="46">
        <v>2013</v>
      </c>
      <c r="B5848" s="47" t="s">
        <v>198</v>
      </c>
      <c r="C5848" s="47" t="s">
        <v>210</v>
      </c>
      <c r="D5848" s="47" t="s">
        <v>17574</v>
      </c>
      <c r="E5848" s="47" t="s">
        <v>9809</v>
      </c>
      <c r="F5848" s="47" t="s">
        <v>9810</v>
      </c>
      <c r="G5848" s="48" t="s">
        <v>9811</v>
      </c>
    </row>
    <row r="5849" spans="1:7">
      <c r="A5849" s="46">
        <v>2013</v>
      </c>
      <c r="B5849" s="47" t="s">
        <v>198</v>
      </c>
      <c r="C5849" s="47" t="s">
        <v>210</v>
      </c>
      <c r="D5849" s="47" t="s">
        <v>0</v>
      </c>
      <c r="E5849" s="47" t="s">
        <v>9812</v>
      </c>
      <c r="F5849" s="47" t="s">
        <v>9813</v>
      </c>
      <c r="G5849" s="48" t="s">
        <v>9814</v>
      </c>
    </row>
    <row r="5850" spans="1:7">
      <c r="A5850" s="46">
        <v>2013</v>
      </c>
      <c r="B5850" s="47" t="s">
        <v>198</v>
      </c>
      <c r="C5850" s="47" t="s">
        <v>210</v>
      </c>
      <c r="D5850" s="47" t="s">
        <v>0</v>
      </c>
      <c r="E5850" s="47" t="s">
        <v>9815</v>
      </c>
      <c r="F5850" s="47" t="s">
        <v>9816</v>
      </c>
      <c r="G5850" s="48" t="s">
        <v>9814</v>
      </c>
    </row>
    <row r="5851" spans="1:7">
      <c r="A5851" s="46">
        <v>2013</v>
      </c>
      <c r="B5851" s="47" t="s">
        <v>198</v>
      </c>
      <c r="C5851" s="47" t="s">
        <v>210</v>
      </c>
      <c r="D5851" s="47" t="s">
        <v>17574</v>
      </c>
      <c r="E5851" s="47" t="s">
        <v>9817</v>
      </c>
      <c r="F5851" s="47" t="s">
        <v>9818</v>
      </c>
      <c r="G5851" s="48" t="s">
        <v>9819</v>
      </c>
    </row>
    <row r="5852" spans="1:7">
      <c r="A5852" s="46">
        <v>2013</v>
      </c>
      <c r="B5852" s="47" t="s">
        <v>198</v>
      </c>
      <c r="C5852" s="47" t="s">
        <v>210</v>
      </c>
      <c r="D5852" s="47" t="s">
        <v>0</v>
      </c>
      <c r="E5852" s="47" t="s">
        <v>6018</v>
      </c>
      <c r="F5852" s="47" t="s">
        <v>9820</v>
      </c>
      <c r="G5852" s="48" t="s">
        <v>9821</v>
      </c>
    </row>
    <row r="5853" spans="1:7">
      <c r="A5853" s="46">
        <v>2013</v>
      </c>
      <c r="B5853" s="47" t="s">
        <v>198</v>
      </c>
      <c r="C5853" s="47" t="s">
        <v>210</v>
      </c>
      <c r="D5853" s="47" t="s">
        <v>0</v>
      </c>
      <c r="E5853" s="47" t="s">
        <v>9822</v>
      </c>
      <c r="F5853" s="47" t="s">
        <v>9823</v>
      </c>
      <c r="G5853" s="48" t="s">
        <v>9824</v>
      </c>
    </row>
    <row r="5854" spans="1:7">
      <c r="A5854" s="46">
        <v>2013</v>
      </c>
      <c r="B5854" s="47" t="s">
        <v>198</v>
      </c>
      <c r="C5854" s="47" t="s">
        <v>208</v>
      </c>
      <c r="D5854" s="47" t="s">
        <v>0</v>
      </c>
      <c r="E5854" s="47" t="s">
        <v>9825</v>
      </c>
      <c r="F5854" s="47" t="s">
        <v>9826</v>
      </c>
      <c r="G5854" s="48" t="s">
        <v>9827</v>
      </c>
    </row>
    <row r="5855" spans="1:7">
      <c r="A5855" s="46">
        <v>2013</v>
      </c>
      <c r="B5855" s="47" t="s">
        <v>198</v>
      </c>
      <c r="C5855" s="47" t="s">
        <v>211</v>
      </c>
      <c r="D5855" s="47" t="s">
        <v>0</v>
      </c>
      <c r="E5855" s="47" t="s">
        <v>9828</v>
      </c>
      <c r="F5855" s="47" t="s">
        <v>9829</v>
      </c>
      <c r="G5855" s="48" t="s">
        <v>9830</v>
      </c>
    </row>
    <row r="5856" spans="1:7">
      <c r="A5856" s="46">
        <v>2013</v>
      </c>
      <c r="B5856" s="47" t="s">
        <v>198</v>
      </c>
      <c r="C5856" s="47" t="s">
        <v>211</v>
      </c>
      <c r="D5856" s="47" t="s">
        <v>0</v>
      </c>
      <c r="E5856" s="47" t="s">
        <v>9831</v>
      </c>
      <c r="F5856" s="47" t="s">
        <v>9832</v>
      </c>
      <c r="G5856" s="48" t="s">
        <v>9833</v>
      </c>
    </row>
    <row r="5857" spans="1:7">
      <c r="A5857" s="46">
        <v>2013</v>
      </c>
      <c r="B5857" s="47" t="s">
        <v>198</v>
      </c>
      <c r="C5857" s="47" t="s">
        <v>204</v>
      </c>
      <c r="D5857" s="47" t="s">
        <v>0</v>
      </c>
      <c r="E5857" s="47" t="s">
        <v>9834</v>
      </c>
      <c r="F5857" s="47" t="s">
        <v>9835</v>
      </c>
      <c r="G5857" s="48" t="s">
        <v>9836</v>
      </c>
    </row>
    <row r="5858" spans="1:7">
      <c r="A5858" s="46">
        <v>2013</v>
      </c>
      <c r="B5858" s="47" t="s">
        <v>198</v>
      </c>
      <c r="C5858" s="47" t="s">
        <v>204</v>
      </c>
      <c r="D5858" s="47" t="s">
        <v>17574</v>
      </c>
      <c r="E5858" s="47" t="s">
        <v>1213</v>
      </c>
      <c r="F5858" s="47" t="s">
        <v>9837</v>
      </c>
      <c r="G5858" s="48" t="s">
        <v>9838</v>
      </c>
    </row>
    <row r="5859" spans="1:7">
      <c r="A5859" s="46">
        <v>2013</v>
      </c>
      <c r="B5859" s="47" t="s">
        <v>198</v>
      </c>
      <c r="C5859" s="47" t="s">
        <v>201</v>
      </c>
      <c r="D5859" s="47" t="s">
        <v>0</v>
      </c>
      <c r="E5859" s="47" t="s">
        <v>9839</v>
      </c>
      <c r="F5859" s="47" t="s">
        <v>9840</v>
      </c>
      <c r="G5859" s="48" t="s">
        <v>9841</v>
      </c>
    </row>
    <row r="5860" spans="1:7">
      <c r="A5860" s="46">
        <v>2013</v>
      </c>
      <c r="B5860" s="47" t="s">
        <v>198</v>
      </c>
      <c r="C5860" s="47" t="s">
        <v>201</v>
      </c>
      <c r="D5860" s="47" t="s">
        <v>17574</v>
      </c>
      <c r="E5860" s="47" t="s">
        <v>5912</v>
      </c>
      <c r="F5860" s="47" t="s">
        <v>9842</v>
      </c>
      <c r="G5860" s="48" t="s">
        <v>9843</v>
      </c>
    </row>
    <row r="5861" spans="1:7">
      <c r="A5861" s="46">
        <v>2013</v>
      </c>
      <c r="B5861" s="47" t="s">
        <v>198</v>
      </c>
      <c r="C5861" s="47" t="s">
        <v>201</v>
      </c>
      <c r="D5861" s="47" t="s">
        <v>0</v>
      </c>
      <c r="E5861" s="47" t="s">
        <v>5914</v>
      </c>
      <c r="F5861" s="47" t="s">
        <v>9844</v>
      </c>
      <c r="G5861" s="48" t="s">
        <v>9845</v>
      </c>
    </row>
    <row r="5862" spans="1:7">
      <c r="A5862" s="46">
        <v>2013</v>
      </c>
      <c r="B5862" s="47" t="s">
        <v>198</v>
      </c>
      <c r="C5862" s="47" t="s">
        <v>203</v>
      </c>
      <c r="D5862" s="47" t="s">
        <v>0</v>
      </c>
      <c r="E5862" s="47" t="s">
        <v>9846</v>
      </c>
      <c r="F5862" s="47" t="s">
        <v>9847</v>
      </c>
      <c r="G5862" s="48" t="s">
        <v>9848</v>
      </c>
    </row>
    <row r="5863" spans="1:7">
      <c r="A5863" s="46">
        <v>2013</v>
      </c>
      <c r="B5863" s="47" t="s">
        <v>198</v>
      </c>
      <c r="C5863" s="47" t="s">
        <v>203</v>
      </c>
      <c r="D5863" s="47" t="s">
        <v>0</v>
      </c>
      <c r="E5863" s="47" t="s">
        <v>9849</v>
      </c>
      <c r="F5863" s="47" t="s">
        <v>9850</v>
      </c>
      <c r="G5863" s="48" t="s">
        <v>9851</v>
      </c>
    </row>
    <row r="5864" spans="1:7">
      <c r="A5864" s="46">
        <v>2013</v>
      </c>
      <c r="B5864" s="47" t="s">
        <v>198</v>
      </c>
      <c r="C5864" s="47" t="s">
        <v>203</v>
      </c>
      <c r="D5864" s="47" t="s">
        <v>0</v>
      </c>
      <c r="E5864" s="47" t="s">
        <v>9852</v>
      </c>
      <c r="F5864" s="47" t="s">
        <v>9853</v>
      </c>
      <c r="G5864" s="48" t="s">
        <v>9854</v>
      </c>
    </row>
    <row r="5865" spans="1:7">
      <c r="A5865" s="46">
        <v>2013</v>
      </c>
      <c r="B5865" s="47" t="s">
        <v>198</v>
      </c>
      <c r="C5865" s="47" t="s">
        <v>203</v>
      </c>
      <c r="D5865" s="47" t="s">
        <v>0</v>
      </c>
      <c r="E5865" s="47" t="s">
        <v>5943</v>
      </c>
      <c r="F5865" s="47" t="s">
        <v>9855</v>
      </c>
      <c r="G5865" s="48" t="s">
        <v>9856</v>
      </c>
    </row>
    <row r="5866" spans="1:7">
      <c r="A5866" s="46">
        <v>2013</v>
      </c>
      <c r="B5866" s="47" t="s">
        <v>198</v>
      </c>
      <c r="C5866" s="47" t="s">
        <v>203</v>
      </c>
      <c r="D5866" s="47" t="s">
        <v>0</v>
      </c>
      <c r="E5866" s="47" t="s">
        <v>9857</v>
      </c>
      <c r="F5866" s="47" t="s">
        <v>9858</v>
      </c>
      <c r="G5866" s="48" t="s">
        <v>9859</v>
      </c>
    </row>
    <row r="5867" spans="1:7">
      <c r="A5867" s="46">
        <v>2013</v>
      </c>
      <c r="B5867" s="47" t="s">
        <v>198</v>
      </c>
      <c r="C5867" s="47" t="s">
        <v>203</v>
      </c>
      <c r="D5867" s="47" t="s">
        <v>0</v>
      </c>
      <c r="E5867" s="47" t="s">
        <v>9860</v>
      </c>
      <c r="F5867" s="47" t="s">
        <v>9861</v>
      </c>
      <c r="G5867" s="48" t="s">
        <v>9862</v>
      </c>
    </row>
    <row r="5868" spans="1:7">
      <c r="A5868" s="46">
        <v>2013</v>
      </c>
      <c r="B5868" s="47" t="s">
        <v>198</v>
      </c>
      <c r="C5868" s="47" t="s">
        <v>199</v>
      </c>
      <c r="D5868" s="47" t="s">
        <v>0</v>
      </c>
      <c r="E5868" s="47" t="s">
        <v>9863</v>
      </c>
      <c r="F5868" s="47" t="s">
        <v>9864</v>
      </c>
      <c r="G5868" s="48" t="s">
        <v>9865</v>
      </c>
    </row>
    <row r="5869" spans="1:7">
      <c r="A5869" s="46">
        <v>2013</v>
      </c>
      <c r="B5869" s="47" t="s">
        <v>198</v>
      </c>
      <c r="C5869" s="47" t="s">
        <v>199</v>
      </c>
      <c r="D5869" s="47" t="s">
        <v>0</v>
      </c>
      <c r="E5869" s="47" t="s">
        <v>9866</v>
      </c>
      <c r="F5869" s="47" t="s">
        <v>9867</v>
      </c>
      <c r="G5869" s="48" t="s">
        <v>9868</v>
      </c>
    </row>
    <row r="5870" spans="1:7">
      <c r="A5870" s="46">
        <v>2013</v>
      </c>
      <c r="B5870" s="47" t="s">
        <v>198</v>
      </c>
      <c r="C5870" s="47" t="s">
        <v>199</v>
      </c>
      <c r="D5870" s="47" t="s">
        <v>0</v>
      </c>
      <c r="E5870" s="47" t="s">
        <v>9869</v>
      </c>
      <c r="F5870" s="47" t="s">
        <v>9870</v>
      </c>
      <c r="G5870" s="48" t="s">
        <v>9871</v>
      </c>
    </row>
    <row r="5871" spans="1:7">
      <c r="A5871" s="46">
        <v>2013</v>
      </c>
      <c r="B5871" s="47" t="s">
        <v>198</v>
      </c>
      <c r="C5871" s="47" t="s">
        <v>199</v>
      </c>
      <c r="D5871" s="47" t="s">
        <v>0</v>
      </c>
      <c r="E5871" s="47" t="s">
        <v>9872</v>
      </c>
      <c r="F5871" s="47" t="s">
        <v>9873</v>
      </c>
      <c r="G5871" s="48" t="s">
        <v>9874</v>
      </c>
    </row>
    <row r="5872" spans="1:7">
      <c r="A5872" s="46">
        <v>2013</v>
      </c>
      <c r="B5872" s="47" t="s">
        <v>198</v>
      </c>
      <c r="C5872" s="47" t="s">
        <v>199</v>
      </c>
      <c r="D5872" s="47" t="s">
        <v>0</v>
      </c>
      <c r="E5872" s="47" t="s">
        <v>9875</v>
      </c>
      <c r="F5872" s="47" t="s">
        <v>9876</v>
      </c>
      <c r="G5872" s="48" t="s">
        <v>9877</v>
      </c>
    </row>
    <row r="5873" spans="1:7">
      <c r="A5873" s="46">
        <v>2013</v>
      </c>
      <c r="B5873" s="47" t="s">
        <v>198</v>
      </c>
      <c r="C5873" s="47" t="s">
        <v>199</v>
      </c>
      <c r="D5873" s="47" t="s">
        <v>0</v>
      </c>
      <c r="E5873" s="47" t="s">
        <v>9878</v>
      </c>
      <c r="F5873" s="47" t="s">
        <v>9879</v>
      </c>
      <c r="G5873" s="48" t="s">
        <v>9880</v>
      </c>
    </row>
    <row r="5874" spans="1:7">
      <c r="A5874" s="46">
        <v>2013</v>
      </c>
      <c r="B5874" s="47" t="s">
        <v>198</v>
      </c>
      <c r="C5874" s="47" t="s">
        <v>199</v>
      </c>
      <c r="D5874" s="47" t="s">
        <v>0</v>
      </c>
      <c r="E5874" s="47" t="s">
        <v>9881</v>
      </c>
      <c r="F5874" s="47" t="s">
        <v>9867</v>
      </c>
      <c r="G5874" s="48" t="s">
        <v>9882</v>
      </c>
    </row>
    <row r="5875" spans="1:7">
      <c r="A5875" s="46">
        <v>2013</v>
      </c>
      <c r="B5875" s="47" t="s">
        <v>198</v>
      </c>
      <c r="C5875" s="47" t="s">
        <v>199</v>
      </c>
      <c r="D5875" s="47" t="s">
        <v>0</v>
      </c>
      <c r="E5875" s="47" t="s">
        <v>9883</v>
      </c>
      <c r="F5875" s="47" t="s">
        <v>9884</v>
      </c>
      <c r="G5875" s="48" t="s">
        <v>9885</v>
      </c>
    </row>
    <row r="5876" spans="1:7">
      <c r="A5876" s="46">
        <v>2013</v>
      </c>
      <c r="B5876" s="47" t="s">
        <v>198</v>
      </c>
      <c r="C5876" s="47" t="s">
        <v>199</v>
      </c>
      <c r="D5876" s="47" t="s">
        <v>0</v>
      </c>
      <c r="E5876" s="47" t="s">
        <v>9886</v>
      </c>
      <c r="F5876" s="47" t="s">
        <v>9887</v>
      </c>
      <c r="G5876" s="48" t="s">
        <v>9888</v>
      </c>
    </row>
    <row r="5877" spans="1:7">
      <c r="A5877" s="46">
        <v>2013</v>
      </c>
      <c r="B5877" s="47" t="s">
        <v>198</v>
      </c>
      <c r="C5877" s="47" t="s">
        <v>199</v>
      </c>
      <c r="D5877" s="47" t="s">
        <v>0</v>
      </c>
      <c r="E5877" s="47" t="s">
        <v>9889</v>
      </c>
      <c r="F5877" s="47" t="s">
        <v>9890</v>
      </c>
      <c r="G5877" s="48" t="s">
        <v>9891</v>
      </c>
    </row>
    <row r="5878" spans="1:7">
      <c r="A5878" s="46">
        <v>2013</v>
      </c>
      <c r="B5878" s="47" t="s">
        <v>198</v>
      </c>
      <c r="C5878" s="47" t="s">
        <v>206</v>
      </c>
      <c r="D5878" s="47" t="s">
        <v>0</v>
      </c>
      <c r="E5878" s="47" t="s">
        <v>9892</v>
      </c>
      <c r="F5878" s="47" t="s">
        <v>5972</v>
      </c>
      <c r="G5878" s="48" t="s">
        <v>9893</v>
      </c>
    </row>
    <row r="5879" spans="1:7">
      <c r="A5879" s="46">
        <v>2013</v>
      </c>
      <c r="B5879" s="47" t="s">
        <v>198</v>
      </c>
      <c r="C5879" s="47" t="s">
        <v>206</v>
      </c>
      <c r="D5879" s="47" t="s">
        <v>0</v>
      </c>
      <c r="E5879" s="47" t="s">
        <v>5968</v>
      </c>
      <c r="F5879" s="47" t="s">
        <v>9894</v>
      </c>
      <c r="G5879" s="48" t="s">
        <v>5970</v>
      </c>
    </row>
    <row r="5880" spans="1:7">
      <c r="A5880" s="46">
        <v>2013</v>
      </c>
      <c r="B5880" s="47" t="s">
        <v>198</v>
      </c>
      <c r="C5880" s="47" t="s">
        <v>206</v>
      </c>
      <c r="D5880" s="47" t="s">
        <v>17574</v>
      </c>
      <c r="E5880" s="47" t="s">
        <v>9895</v>
      </c>
      <c r="F5880" s="47" t="s">
        <v>9896</v>
      </c>
      <c r="G5880" s="48" t="s">
        <v>9897</v>
      </c>
    </row>
    <row r="5881" spans="1:7">
      <c r="A5881" s="46">
        <v>2013</v>
      </c>
      <c r="B5881" s="47" t="s">
        <v>198</v>
      </c>
      <c r="C5881" s="47" t="s">
        <v>213</v>
      </c>
      <c r="D5881" s="47" t="s">
        <v>17574</v>
      </c>
      <c r="E5881" s="47" t="s">
        <v>9898</v>
      </c>
      <c r="F5881" s="47" t="s">
        <v>9899</v>
      </c>
      <c r="G5881" s="48" t="s">
        <v>9900</v>
      </c>
    </row>
    <row r="5882" spans="1:7">
      <c r="A5882" s="46">
        <v>2013</v>
      </c>
      <c r="B5882" s="47" t="s">
        <v>198</v>
      </c>
      <c r="C5882" s="47" t="s">
        <v>209</v>
      </c>
      <c r="D5882" s="47" t="s">
        <v>0</v>
      </c>
      <c r="E5882" s="47" t="s">
        <v>5039</v>
      </c>
      <c r="F5882" s="47" t="s">
        <v>9901</v>
      </c>
      <c r="G5882" s="48" t="s">
        <v>9902</v>
      </c>
    </row>
    <row r="5883" spans="1:7">
      <c r="A5883" s="46">
        <v>2013</v>
      </c>
      <c r="B5883" s="47" t="s">
        <v>198</v>
      </c>
      <c r="C5883" s="47" t="s">
        <v>209</v>
      </c>
      <c r="D5883" s="47" t="s">
        <v>0</v>
      </c>
      <c r="E5883" s="47" t="s">
        <v>9903</v>
      </c>
      <c r="F5883" s="47" t="s">
        <v>9904</v>
      </c>
      <c r="G5883" s="48" t="s">
        <v>9905</v>
      </c>
    </row>
    <row r="5884" spans="1:7">
      <c r="A5884" s="46">
        <v>2013</v>
      </c>
      <c r="B5884" s="47" t="s">
        <v>198</v>
      </c>
      <c r="C5884" s="47" t="s">
        <v>209</v>
      </c>
      <c r="D5884" s="47" t="s">
        <v>0</v>
      </c>
      <c r="E5884" s="47" t="s">
        <v>9906</v>
      </c>
      <c r="F5884" s="47" t="s">
        <v>9907</v>
      </c>
      <c r="G5884" s="48" t="s">
        <v>9908</v>
      </c>
    </row>
    <row r="5885" spans="1:7">
      <c r="A5885" s="46">
        <v>2013</v>
      </c>
      <c r="B5885" s="47" t="s">
        <v>198</v>
      </c>
      <c r="C5885" s="47" t="s">
        <v>17989</v>
      </c>
      <c r="D5885" s="47" t="s">
        <v>0</v>
      </c>
      <c r="E5885" s="47" t="s">
        <v>4735</v>
      </c>
      <c r="F5885" s="47" t="s">
        <v>9910</v>
      </c>
      <c r="G5885" s="48" t="s">
        <v>9911</v>
      </c>
    </row>
    <row r="5886" spans="1:7">
      <c r="A5886" s="46">
        <v>2013</v>
      </c>
      <c r="B5886" s="47" t="s">
        <v>198</v>
      </c>
      <c r="C5886" s="47" t="s">
        <v>202</v>
      </c>
      <c r="D5886" s="47" t="s">
        <v>0</v>
      </c>
      <c r="E5886" s="47" t="s">
        <v>9912</v>
      </c>
      <c r="F5886" s="47" t="s">
        <v>9913</v>
      </c>
      <c r="G5886" s="48" t="s">
        <v>9914</v>
      </c>
    </row>
    <row r="5887" spans="1:7">
      <c r="A5887" s="46">
        <v>2013</v>
      </c>
      <c r="B5887" s="47" t="s">
        <v>198</v>
      </c>
      <c r="C5887" s="47" t="s">
        <v>202</v>
      </c>
      <c r="D5887" s="47" t="s">
        <v>0</v>
      </c>
      <c r="E5887" s="47" t="s">
        <v>9915</v>
      </c>
      <c r="F5887" s="47" t="s">
        <v>9916</v>
      </c>
      <c r="G5887" s="48" t="s">
        <v>9917</v>
      </c>
    </row>
    <row r="5888" spans="1:7">
      <c r="A5888" s="46">
        <v>2013</v>
      </c>
      <c r="B5888" s="47" t="s">
        <v>198</v>
      </c>
      <c r="C5888" s="47" t="s">
        <v>202</v>
      </c>
      <c r="D5888" s="47" t="s">
        <v>0</v>
      </c>
      <c r="E5888" s="47" t="s">
        <v>9918</v>
      </c>
      <c r="F5888" s="47" t="s">
        <v>9919</v>
      </c>
      <c r="G5888" s="48" t="s">
        <v>9920</v>
      </c>
    </row>
    <row r="5889" spans="1:7">
      <c r="A5889" s="46">
        <v>2013</v>
      </c>
      <c r="B5889" s="47" t="s">
        <v>198</v>
      </c>
      <c r="C5889" s="47" t="s">
        <v>212</v>
      </c>
      <c r="D5889" s="47" t="s">
        <v>0</v>
      </c>
      <c r="E5889" s="47" t="s">
        <v>9921</v>
      </c>
      <c r="F5889" s="47" t="s">
        <v>9922</v>
      </c>
      <c r="G5889" s="48" t="s">
        <v>9923</v>
      </c>
    </row>
    <row r="5890" spans="1:7">
      <c r="A5890" s="46">
        <v>2013</v>
      </c>
      <c r="B5890" s="47" t="s">
        <v>198</v>
      </c>
      <c r="C5890" s="47" t="s">
        <v>212</v>
      </c>
      <c r="D5890" s="47" t="s">
        <v>0</v>
      </c>
      <c r="E5890" s="47" t="s">
        <v>9924</v>
      </c>
      <c r="F5890" s="47" t="s">
        <v>9925</v>
      </c>
      <c r="G5890" s="48" t="s">
        <v>9926</v>
      </c>
    </row>
    <row r="5891" spans="1:7">
      <c r="A5891" s="46">
        <v>2013</v>
      </c>
      <c r="B5891" s="47" t="s">
        <v>198</v>
      </c>
      <c r="C5891" s="47" t="s">
        <v>212</v>
      </c>
      <c r="D5891" s="47" t="s">
        <v>0</v>
      </c>
      <c r="E5891" s="47" t="s">
        <v>6068</v>
      </c>
      <c r="F5891" s="47" t="s">
        <v>9927</v>
      </c>
      <c r="G5891" s="48" t="s">
        <v>9928</v>
      </c>
    </row>
    <row r="5892" spans="1:7">
      <c r="A5892" s="46">
        <v>2013</v>
      </c>
      <c r="B5892" s="47" t="s">
        <v>198</v>
      </c>
      <c r="C5892" s="47" t="s">
        <v>212</v>
      </c>
      <c r="D5892" s="47" t="s">
        <v>0</v>
      </c>
      <c r="E5892" s="47" t="s">
        <v>9929</v>
      </c>
      <c r="F5892" s="47" t="s">
        <v>9930</v>
      </c>
      <c r="G5892" s="48" t="s">
        <v>9931</v>
      </c>
    </row>
    <row r="5893" spans="1:7">
      <c r="A5893" s="46">
        <v>2013</v>
      </c>
      <c r="B5893" s="47" t="s">
        <v>198</v>
      </c>
      <c r="C5893" s="47" t="s">
        <v>212</v>
      </c>
      <c r="D5893" s="47" t="s">
        <v>17574</v>
      </c>
      <c r="E5893" s="47" t="s">
        <v>9932</v>
      </c>
      <c r="F5893" s="47" t="s">
        <v>9933</v>
      </c>
      <c r="G5893" s="48" t="s">
        <v>9934</v>
      </c>
    </row>
    <row r="5894" spans="1:7">
      <c r="A5894" s="46">
        <v>2013</v>
      </c>
      <c r="B5894" s="47" t="s">
        <v>198</v>
      </c>
      <c r="C5894" s="47" t="s">
        <v>205</v>
      </c>
      <c r="D5894" s="47" t="s">
        <v>17574</v>
      </c>
      <c r="E5894" s="47" t="s">
        <v>9935</v>
      </c>
      <c r="F5894" s="47" t="s">
        <v>9936</v>
      </c>
      <c r="G5894" s="48" t="s">
        <v>9937</v>
      </c>
    </row>
    <row r="5895" spans="1:7">
      <c r="A5895" s="46">
        <v>2013</v>
      </c>
      <c r="B5895" s="47" t="s">
        <v>198</v>
      </c>
      <c r="C5895" s="47" t="s">
        <v>205</v>
      </c>
      <c r="D5895" s="47" t="s">
        <v>0</v>
      </c>
      <c r="E5895" s="47" t="s">
        <v>9938</v>
      </c>
      <c r="F5895" s="47" t="s">
        <v>9939</v>
      </c>
      <c r="G5895" s="48" t="s">
        <v>9940</v>
      </c>
    </row>
    <row r="5896" spans="1:7">
      <c r="A5896" s="46">
        <v>2013</v>
      </c>
      <c r="B5896" s="47" t="s">
        <v>198</v>
      </c>
      <c r="C5896" s="47" t="s">
        <v>205</v>
      </c>
      <c r="D5896" s="47" t="s">
        <v>0</v>
      </c>
      <c r="E5896" s="47" t="s">
        <v>9941</v>
      </c>
      <c r="F5896" s="47" t="s">
        <v>9942</v>
      </c>
      <c r="G5896" s="48" t="s">
        <v>9943</v>
      </c>
    </row>
    <row r="5897" spans="1:7">
      <c r="A5897" s="46">
        <v>2013</v>
      </c>
      <c r="B5897" s="47" t="s">
        <v>198</v>
      </c>
      <c r="C5897" s="47" t="s">
        <v>205</v>
      </c>
      <c r="D5897" s="47" t="s">
        <v>0</v>
      </c>
      <c r="E5897" s="47" t="s">
        <v>9944</v>
      </c>
      <c r="F5897" s="47" t="s">
        <v>9945</v>
      </c>
      <c r="G5897" s="48" t="s">
        <v>9946</v>
      </c>
    </row>
    <row r="5898" spans="1:7">
      <c r="A5898" s="46">
        <v>2013</v>
      </c>
      <c r="B5898" s="47" t="s">
        <v>198</v>
      </c>
      <c r="C5898" s="47" t="s">
        <v>205</v>
      </c>
      <c r="D5898" s="47" t="s">
        <v>0</v>
      </c>
      <c r="E5898" s="47" t="s">
        <v>9947</v>
      </c>
      <c r="F5898" s="47" t="s">
        <v>9948</v>
      </c>
      <c r="G5898" s="48" t="s">
        <v>9949</v>
      </c>
    </row>
    <row r="5899" spans="1:7">
      <c r="A5899" s="46">
        <v>2013</v>
      </c>
      <c r="B5899" s="47" t="s">
        <v>198</v>
      </c>
      <c r="C5899" s="47" t="s">
        <v>205</v>
      </c>
      <c r="D5899" s="47" t="s">
        <v>0</v>
      </c>
      <c r="E5899" s="47" t="s">
        <v>9950</v>
      </c>
      <c r="F5899" s="47" t="s">
        <v>9951</v>
      </c>
      <c r="G5899" s="48" t="s">
        <v>9952</v>
      </c>
    </row>
    <row r="5900" spans="1:7">
      <c r="A5900" s="46">
        <v>2013</v>
      </c>
      <c r="B5900" s="47" t="s">
        <v>198</v>
      </c>
      <c r="C5900" s="47" t="s">
        <v>205</v>
      </c>
      <c r="D5900" s="47" t="s">
        <v>0</v>
      </c>
      <c r="E5900" s="47" t="s">
        <v>9953</v>
      </c>
      <c r="F5900" s="47" t="s">
        <v>9954</v>
      </c>
      <c r="G5900" s="48" t="s">
        <v>9955</v>
      </c>
    </row>
    <row r="5901" spans="1:7">
      <c r="A5901" s="46">
        <v>2013</v>
      </c>
      <c r="B5901" s="47" t="s">
        <v>198</v>
      </c>
      <c r="C5901" s="47" t="s">
        <v>205</v>
      </c>
      <c r="D5901" s="47" t="s">
        <v>0</v>
      </c>
      <c r="E5901" s="47" t="s">
        <v>9956</v>
      </c>
      <c r="F5901" s="47" t="s">
        <v>9957</v>
      </c>
      <c r="G5901" s="48" t="s">
        <v>9958</v>
      </c>
    </row>
    <row r="5902" spans="1:7">
      <c r="A5902" s="46">
        <v>2013</v>
      </c>
      <c r="B5902" s="47" t="s">
        <v>198</v>
      </c>
      <c r="C5902" s="47" t="s">
        <v>205</v>
      </c>
      <c r="D5902" s="47" t="s">
        <v>17574</v>
      </c>
      <c r="E5902" s="47" t="s">
        <v>9959</v>
      </c>
      <c r="F5902" s="47" t="s">
        <v>9960</v>
      </c>
      <c r="G5902" s="48" t="s">
        <v>9961</v>
      </c>
    </row>
    <row r="5903" spans="1:7">
      <c r="A5903" s="46">
        <v>2013</v>
      </c>
      <c r="B5903" s="47" t="s">
        <v>198</v>
      </c>
      <c r="C5903" s="47" t="s">
        <v>205</v>
      </c>
      <c r="D5903" s="47" t="s">
        <v>0</v>
      </c>
      <c r="E5903" s="47" t="s">
        <v>9962</v>
      </c>
      <c r="F5903" s="47" t="s">
        <v>9963</v>
      </c>
      <c r="G5903" s="48" t="s">
        <v>9964</v>
      </c>
    </row>
    <row r="5904" spans="1:7">
      <c r="A5904" s="46">
        <v>2013</v>
      </c>
      <c r="B5904" s="47" t="s">
        <v>198</v>
      </c>
      <c r="C5904" s="47" t="s">
        <v>214</v>
      </c>
      <c r="D5904" s="47" t="s">
        <v>0</v>
      </c>
      <c r="E5904" s="47" t="s">
        <v>9965</v>
      </c>
      <c r="F5904" s="47" t="s">
        <v>9966</v>
      </c>
      <c r="G5904" s="48" t="s">
        <v>9967</v>
      </c>
    </row>
    <row r="5905" spans="1:7">
      <c r="A5905" s="46">
        <v>2013</v>
      </c>
      <c r="B5905" s="47" t="s">
        <v>198</v>
      </c>
      <c r="C5905" s="47" t="s">
        <v>214</v>
      </c>
      <c r="D5905" s="47" t="s">
        <v>0</v>
      </c>
      <c r="E5905" s="47" t="s">
        <v>9968</v>
      </c>
      <c r="F5905" s="47" t="s">
        <v>9969</v>
      </c>
      <c r="G5905" s="48" t="s">
        <v>9970</v>
      </c>
    </row>
    <row r="5906" spans="1:7">
      <c r="A5906" s="46">
        <v>2013</v>
      </c>
      <c r="B5906" s="47" t="s">
        <v>198</v>
      </c>
      <c r="C5906" s="47" t="s">
        <v>214</v>
      </c>
      <c r="D5906" s="47" t="s">
        <v>0</v>
      </c>
      <c r="E5906" s="47" t="s">
        <v>9971</v>
      </c>
      <c r="F5906" s="47" t="s">
        <v>9972</v>
      </c>
      <c r="G5906" s="48" t="s">
        <v>9973</v>
      </c>
    </row>
    <row r="5907" spans="1:7">
      <c r="A5907" s="46">
        <v>2013</v>
      </c>
      <c r="B5907" s="47" t="s">
        <v>198</v>
      </c>
      <c r="C5907" s="47" t="s">
        <v>214</v>
      </c>
      <c r="D5907" s="47" t="s">
        <v>0</v>
      </c>
      <c r="E5907" s="47" t="s">
        <v>9974</v>
      </c>
      <c r="F5907" s="47" t="s">
        <v>9975</v>
      </c>
      <c r="G5907" s="48" t="s">
        <v>9976</v>
      </c>
    </row>
    <row r="5908" spans="1:7">
      <c r="A5908" s="46">
        <v>2013</v>
      </c>
      <c r="B5908" s="47" t="s">
        <v>198</v>
      </c>
      <c r="C5908" s="47" t="s">
        <v>214</v>
      </c>
      <c r="D5908" s="47" t="s">
        <v>0</v>
      </c>
      <c r="E5908" s="47" t="s">
        <v>9977</v>
      </c>
      <c r="F5908" s="47" t="s">
        <v>9978</v>
      </c>
      <c r="G5908" s="48" t="s">
        <v>9970</v>
      </c>
    </row>
    <row r="5909" spans="1:7">
      <c r="A5909" s="46">
        <v>2013</v>
      </c>
      <c r="B5909" s="47" t="s">
        <v>198</v>
      </c>
      <c r="C5909" s="47" t="s">
        <v>214</v>
      </c>
      <c r="D5909" s="47" t="s">
        <v>0</v>
      </c>
      <c r="E5909" s="47" t="s">
        <v>9979</v>
      </c>
      <c r="F5909" s="47" t="s">
        <v>9980</v>
      </c>
      <c r="G5909" s="48" t="s">
        <v>9981</v>
      </c>
    </row>
    <row r="5910" spans="1:7">
      <c r="A5910" s="46">
        <v>2013</v>
      </c>
      <c r="B5910" s="47" t="s">
        <v>198</v>
      </c>
      <c r="C5910" s="47" t="s">
        <v>214</v>
      </c>
      <c r="D5910" s="47" t="s">
        <v>0</v>
      </c>
      <c r="E5910" s="47" t="s">
        <v>9982</v>
      </c>
      <c r="F5910" s="47" t="s">
        <v>9983</v>
      </c>
      <c r="G5910" s="48" t="s">
        <v>9984</v>
      </c>
    </row>
    <row r="5911" spans="1:7">
      <c r="A5911" s="46">
        <v>2013</v>
      </c>
      <c r="B5911" s="47" t="s">
        <v>198</v>
      </c>
      <c r="C5911" s="47" t="s">
        <v>214</v>
      </c>
      <c r="D5911" s="47" t="s">
        <v>0</v>
      </c>
      <c r="E5911" s="47" t="s">
        <v>9985</v>
      </c>
      <c r="F5911" s="47" t="s">
        <v>9986</v>
      </c>
      <c r="G5911" s="48" t="s">
        <v>9987</v>
      </c>
    </row>
    <row r="5912" spans="1:7">
      <c r="A5912" s="46">
        <v>2013</v>
      </c>
      <c r="B5912" s="47" t="s">
        <v>198</v>
      </c>
      <c r="C5912" s="47" t="s">
        <v>214</v>
      </c>
      <c r="D5912" s="47" t="s">
        <v>0</v>
      </c>
      <c r="E5912" s="47" t="s">
        <v>9988</v>
      </c>
      <c r="F5912" s="47" t="s">
        <v>9989</v>
      </c>
      <c r="G5912" s="48" t="s">
        <v>9990</v>
      </c>
    </row>
    <row r="5913" spans="1:7">
      <c r="A5913" s="46">
        <v>2013</v>
      </c>
      <c r="B5913" s="47" t="s">
        <v>198</v>
      </c>
      <c r="C5913" s="47" t="s">
        <v>214</v>
      </c>
      <c r="D5913" s="47" t="s">
        <v>0</v>
      </c>
      <c r="E5913" s="47" t="s">
        <v>9991</v>
      </c>
      <c r="F5913" s="47" t="s">
        <v>9992</v>
      </c>
      <c r="G5913" s="48" t="s">
        <v>9993</v>
      </c>
    </row>
    <row r="5914" spans="1:7">
      <c r="A5914" s="46">
        <v>2013</v>
      </c>
      <c r="B5914" s="47" t="s">
        <v>198</v>
      </c>
      <c r="C5914" s="47" t="s">
        <v>214</v>
      </c>
      <c r="D5914" s="47" t="s">
        <v>0</v>
      </c>
      <c r="E5914" s="47" t="s">
        <v>9994</v>
      </c>
      <c r="F5914" s="47" t="s">
        <v>9995</v>
      </c>
      <c r="G5914" s="48" t="s">
        <v>9996</v>
      </c>
    </row>
    <row r="5915" spans="1:7">
      <c r="A5915" s="46">
        <v>2013</v>
      </c>
      <c r="B5915" s="47" t="s">
        <v>198</v>
      </c>
      <c r="C5915" s="47" t="s">
        <v>200</v>
      </c>
      <c r="D5915" s="47" t="s">
        <v>0</v>
      </c>
      <c r="E5915" s="47" t="s">
        <v>9997</v>
      </c>
      <c r="F5915" s="47" t="s">
        <v>9998</v>
      </c>
      <c r="G5915" s="48" t="s">
        <v>9999</v>
      </c>
    </row>
    <row r="5916" spans="1:7">
      <c r="A5916" s="46">
        <v>2013</v>
      </c>
      <c r="B5916" s="47" t="s">
        <v>198</v>
      </c>
      <c r="C5916" s="47" t="s">
        <v>200</v>
      </c>
      <c r="D5916" s="47" t="s">
        <v>0</v>
      </c>
      <c r="E5916" s="47" t="s">
        <v>10000</v>
      </c>
      <c r="F5916" s="47" t="s">
        <v>10001</v>
      </c>
      <c r="G5916" s="48" t="s">
        <v>10002</v>
      </c>
    </row>
    <row r="5917" spans="1:7">
      <c r="A5917" s="46">
        <v>2013</v>
      </c>
      <c r="B5917" s="47" t="s">
        <v>198</v>
      </c>
      <c r="C5917" s="47" t="s">
        <v>200</v>
      </c>
      <c r="D5917" s="47" t="s">
        <v>0</v>
      </c>
      <c r="E5917" s="47" t="s">
        <v>10003</v>
      </c>
      <c r="F5917" s="47" t="s">
        <v>10004</v>
      </c>
      <c r="G5917" s="48" t="s">
        <v>10005</v>
      </c>
    </row>
    <row r="5918" spans="1:7">
      <c r="A5918" s="46">
        <v>2013</v>
      </c>
      <c r="B5918" s="47" t="s">
        <v>198</v>
      </c>
      <c r="C5918" s="47" t="s">
        <v>200</v>
      </c>
      <c r="D5918" s="47" t="s">
        <v>0</v>
      </c>
      <c r="E5918" s="47" t="s">
        <v>10006</v>
      </c>
      <c r="F5918" s="47" t="s">
        <v>10007</v>
      </c>
      <c r="G5918" s="48" t="s">
        <v>10008</v>
      </c>
    </row>
    <row r="5919" spans="1:7">
      <c r="A5919" s="46">
        <v>2013</v>
      </c>
      <c r="B5919" s="47" t="s">
        <v>216</v>
      </c>
      <c r="C5919" s="47" t="s">
        <v>217</v>
      </c>
      <c r="D5919" s="47" t="s">
        <v>0</v>
      </c>
      <c r="E5919" s="47" t="s">
        <v>10010</v>
      </c>
      <c r="F5919" s="47" t="s">
        <v>10011</v>
      </c>
      <c r="G5919" s="48" t="s">
        <v>10012</v>
      </c>
    </row>
    <row r="5920" spans="1:7">
      <c r="A5920" s="46">
        <v>2013</v>
      </c>
      <c r="B5920" s="47" t="s">
        <v>216</v>
      </c>
      <c r="C5920" s="47" t="s">
        <v>217</v>
      </c>
      <c r="D5920" s="47" t="s">
        <v>0</v>
      </c>
      <c r="E5920" s="47" t="s">
        <v>10013</v>
      </c>
      <c r="F5920" s="47" t="s">
        <v>10014</v>
      </c>
      <c r="G5920" s="48" t="s">
        <v>10015</v>
      </c>
    </row>
    <row r="5921" spans="1:7">
      <c r="A5921" s="46">
        <v>2013</v>
      </c>
      <c r="B5921" s="47" t="s">
        <v>216</v>
      </c>
      <c r="C5921" s="47" t="s">
        <v>217</v>
      </c>
      <c r="D5921" s="47" t="s">
        <v>0</v>
      </c>
      <c r="E5921" s="47" t="s">
        <v>10016</v>
      </c>
      <c r="F5921" s="47" t="s">
        <v>10017</v>
      </c>
      <c r="G5921" s="48" t="s">
        <v>10018</v>
      </c>
    </row>
    <row r="5922" spans="1:7">
      <c r="A5922" s="46">
        <v>2013</v>
      </c>
      <c r="B5922" s="47" t="s">
        <v>216</v>
      </c>
      <c r="C5922" s="47" t="s">
        <v>217</v>
      </c>
      <c r="D5922" s="47" t="s">
        <v>0</v>
      </c>
      <c r="E5922" s="47" t="s">
        <v>6117</v>
      </c>
      <c r="F5922" s="47" t="s">
        <v>10019</v>
      </c>
      <c r="G5922" s="48" t="s">
        <v>10020</v>
      </c>
    </row>
    <row r="5923" spans="1:7">
      <c r="A5923" s="46">
        <v>2013</v>
      </c>
      <c r="B5923" s="47" t="s">
        <v>216</v>
      </c>
      <c r="C5923" s="47" t="s">
        <v>217</v>
      </c>
      <c r="D5923" s="47" t="s">
        <v>0</v>
      </c>
      <c r="E5923" s="47" t="s">
        <v>10021</v>
      </c>
      <c r="F5923" s="47" t="s">
        <v>10022</v>
      </c>
      <c r="G5923" s="48" t="s">
        <v>10023</v>
      </c>
    </row>
    <row r="5924" spans="1:7">
      <c r="A5924" s="46">
        <v>2013</v>
      </c>
      <c r="B5924" s="47" t="s">
        <v>216</v>
      </c>
      <c r="C5924" s="47" t="s">
        <v>217</v>
      </c>
      <c r="D5924" s="47" t="s">
        <v>0</v>
      </c>
      <c r="E5924" s="47" t="s">
        <v>10024</v>
      </c>
      <c r="F5924" s="47" t="s">
        <v>10025</v>
      </c>
      <c r="G5924" s="48" t="s">
        <v>10026</v>
      </c>
    </row>
    <row r="5925" spans="1:7">
      <c r="A5925" s="46">
        <v>2013</v>
      </c>
      <c r="B5925" s="47" t="s">
        <v>216</v>
      </c>
      <c r="C5925" s="47" t="s">
        <v>217</v>
      </c>
      <c r="D5925" s="47" t="s">
        <v>0</v>
      </c>
      <c r="E5925" s="47" t="s">
        <v>10027</v>
      </c>
      <c r="F5925" s="47" t="s">
        <v>10028</v>
      </c>
      <c r="G5925" s="48" t="s">
        <v>10029</v>
      </c>
    </row>
    <row r="5926" spans="1:7">
      <c r="A5926" s="46">
        <v>2013</v>
      </c>
      <c r="B5926" s="47" t="s">
        <v>216</v>
      </c>
      <c r="C5926" s="47" t="s">
        <v>217</v>
      </c>
      <c r="D5926" s="47" t="s">
        <v>0</v>
      </c>
      <c r="E5926" s="47" t="s">
        <v>6114</v>
      </c>
      <c r="F5926" s="47" t="s">
        <v>10030</v>
      </c>
      <c r="G5926" s="48" t="s">
        <v>6116</v>
      </c>
    </row>
    <row r="5927" spans="1:7">
      <c r="A5927" s="46">
        <v>2013</v>
      </c>
      <c r="B5927" s="47" t="s">
        <v>216</v>
      </c>
      <c r="C5927" s="47" t="s">
        <v>217</v>
      </c>
      <c r="D5927" s="47" t="s">
        <v>0</v>
      </c>
      <c r="E5927" s="47" t="s">
        <v>6108</v>
      </c>
      <c r="F5927" s="47" t="s">
        <v>10031</v>
      </c>
      <c r="G5927" s="48" t="s">
        <v>10032</v>
      </c>
    </row>
    <row r="5928" spans="1:7">
      <c r="A5928" s="46">
        <v>2013</v>
      </c>
      <c r="B5928" s="47" t="s">
        <v>216</v>
      </c>
      <c r="C5928" s="47" t="s">
        <v>217</v>
      </c>
      <c r="D5928" s="47" t="s">
        <v>0</v>
      </c>
      <c r="E5928" s="47" t="s">
        <v>10033</v>
      </c>
      <c r="F5928" s="47" t="s">
        <v>10034</v>
      </c>
      <c r="G5928" s="48" t="s">
        <v>10035</v>
      </c>
    </row>
    <row r="5929" spans="1:7">
      <c r="A5929" s="46">
        <v>2013</v>
      </c>
      <c r="B5929" s="47" t="s">
        <v>216</v>
      </c>
      <c r="C5929" s="47" t="s">
        <v>217</v>
      </c>
      <c r="D5929" s="47" t="s">
        <v>0</v>
      </c>
      <c r="E5929" s="47" t="s">
        <v>10036</v>
      </c>
      <c r="F5929" s="47" t="s">
        <v>10037</v>
      </c>
      <c r="G5929" s="48" t="s">
        <v>10038</v>
      </c>
    </row>
    <row r="5930" spans="1:7">
      <c r="A5930" s="46">
        <v>2013</v>
      </c>
      <c r="B5930" s="47" t="s">
        <v>216</v>
      </c>
      <c r="C5930" s="47" t="s">
        <v>217</v>
      </c>
      <c r="D5930" s="47" t="s">
        <v>17574</v>
      </c>
      <c r="E5930" s="47" t="s">
        <v>10039</v>
      </c>
      <c r="F5930" s="47" t="s">
        <v>10040</v>
      </c>
      <c r="G5930" s="48" t="s">
        <v>10041</v>
      </c>
    </row>
    <row r="5931" spans="1:7">
      <c r="A5931" s="46">
        <v>2013</v>
      </c>
      <c r="B5931" s="47" t="s">
        <v>216</v>
      </c>
      <c r="C5931" s="47" t="s">
        <v>218</v>
      </c>
      <c r="D5931" s="47" t="s">
        <v>17574</v>
      </c>
      <c r="E5931" s="47" t="s">
        <v>6277</v>
      </c>
      <c r="F5931" s="47" t="s">
        <v>10042</v>
      </c>
      <c r="G5931" s="48" t="s">
        <v>10043</v>
      </c>
    </row>
    <row r="5932" spans="1:7">
      <c r="A5932" s="46">
        <v>2013</v>
      </c>
      <c r="B5932" s="47" t="s">
        <v>216</v>
      </c>
      <c r="C5932" s="47" t="s">
        <v>218</v>
      </c>
      <c r="D5932" s="47" t="s">
        <v>0</v>
      </c>
      <c r="E5932" s="47" t="s">
        <v>6153</v>
      </c>
      <c r="F5932" s="47" t="s">
        <v>10044</v>
      </c>
      <c r="G5932" s="48" t="s">
        <v>10045</v>
      </c>
    </row>
    <row r="5933" spans="1:7">
      <c r="A5933" s="46">
        <v>2013</v>
      </c>
      <c r="B5933" s="47" t="s">
        <v>216</v>
      </c>
      <c r="C5933" s="47" t="s">
        <v>218</v>
      </c>
      <c r="D5933" s="47" t="s">
        <v>0</v>
      </c>
      <c r="E5933" s="47" t="s">
        <v>10046</v>
      </c>
      <c r="F5933" s="47" t="s">
        <v>10047</v>
      </c>
      <c r="G5933" s="48" t="s">
        <v>10048</v>
      </c>
    </row>
    <row r="5934" spans="1:7">
      <c r="A5934" s="46">
        <v>2013</v>
      </c>
      <c r="B5934" s="47" t="s">
        <v>216</v>
      </c>
      <c r="C5934" s="47" t="s">
        <v>218</v>
      </c>
      <c r="D5934" s="47" t="s">
        <v>0</v>
      </c>
      <c r="E5934" s="47" t="s">
        <v>10049</v>
      </c>
      <c r="F5934" s="47" t="s">
        <v>10050</v>
      </c>
      <c r="G5934" s="48" t="s">
        <v>10051</v>
      </c>
    </row>
    <row r="5935" spans="1:7">
      <c r="A5935" s="46">
        <v>2013</v>
      </c>
      <c r="B5935" s="47" t="s">
        <v>216</v>
      </c>
      <c r="C5935" s="47" t="s">
        <v>218</v>
      </c>
      <c r="D5935" s="47" t="s">
        <v>0</v>
      </c>
      <c r="E5935" s="47" t="s">
        <v>6135</v>
      </c>
      <c r="F5935" s="47" t="s">
        <v>10052</v>
      </c>
      <c r="G5935" s="48" t="s">
        <v>10053</v>
      </c>
    </row>
    <row r="5936" spans="1:7">
      <c r="A5936" s="46">
        <v>2013</v>
      </c>
      <c r="B5936" s="47" t="s">
        <v>216</v>
      </c>
      <c r="C5936" s="47" t="s">
        <v>218</v>
      </c>
      <c r="D5936" s="47" t="s">
        <v>0</v>
      </c>
      <c r="E5936" s="47" t="s">
        <v>6165</v>
      </c>
      <c r="F5936" s="47" t="s">
        <v>10054</v>
      </c>
      <c r="G5936" s="48" t="s">
        <v>10055</v>
      </c>
    </row>
    <row r="5937" spans="1:7">
      <c r="A5937" s="46">
        <v>2013</v>
      </c>
      <c r="B5937" s="47" t="s">
        <v>216</v>
      </c>
      <c r="C5937" s="47" t="s">
        <v>218</v>
      </c>
      <c r="D5937" s="47" t="s">
        <v>0</v>
      </c>
      <c r="E5937" s="47" t="s">
        <v>6138</v>
      </c>
      <c r="F5937" s="47" t="s">
        <v>10056</v>
      </c>
      <c r="G5937" s="48" t="s">
        <v>10057</v>
      </c>
    </row>
    <row r="5938" spans="1:7">
      <c r="A5938" s="46">
        <v>2013</v>
      </c>
      <c r="B5938" s="47" t="s">
        <v>216</v>
      </c>
      <c r="C5938" s="47" t="s">
        <v>218</v>
      </c>
      <c r="D5938" s="47" t="s">
        <v>0</v>
      </c>
      <c r="E5938" s="47" t="s">
        <v>10058</v>
      </c>
      <c r="F5938" s="47" t="s">
        <v>10059</v>
      </c>
      <c r="G5938" s="48" t="s">
        <v>10060</v>
      </c>
    </row>
    <row r="5939" spans="1:7">
      <c r="A5939" s="46">
        <v>2013</v>
      </c>
      <c r="B5939" s="47" t="s">
        <v>216</v>
      </c>
      <c r="C5939" s="47" t="s">
        <v>218</v>
      </c>
      <c r="D5939" s="47" t="s">
        <v>0</v>
      </c>
      <c r="E5939" s="47" t="s">
        <v>6236</v>
      </c>
      <c r="F5939" s="47" t="s">
        <v>6237</v>
      </c>
      <c r="G5939" s="48" t="s">
        <v>10061</v>
      </c>
    </row>
    <row r="5940" spans="1:7">
      <c r="A5940" s="46">
        <v>2013</v>
      </c>
      <c r="B5940" s="47" t="s">
        <v>216</v>
      </c>
      <c r="C5940" s="47" t="s">
        <v>218</v>
      </c>
      <c r="D5940" s="47" t="s">
        <v>0</v>
      </c>
      <c r="E5940" s="47" t="s">
        <v>10062</v>
      </c>
      <c r="F5940" s="47" t="s">
        <v>10063</v>
      </c>
      <c r="G5940" s="48" t="s">
        <v>10064</v>
      </c>
    </row>
    <row r="5941" spans="1:7">
      <c r="A5941" s="46">
        <v>2013</v>
      </c>
      <c r="B5941" s="47" t="s">
        <v>216</v>
      </c>
      <c r="C5941" s="47" t="s">
        <v>218</v>
      </c>
      <c r="D5941" s="47" t="s">
        <v>0</v>
      </c>
      <c r="E5941" s="47" t="s">
        <v>10065</v>
      </c>
      <c r="F5941" s="47" t="s">
        <v>10066</v>
      </c>
      <c r="G5941" s="48" t="s">
        <v>10067</v>
      </c>
    </row>
    <row r="5942" spans="1:7">
      <c r="A5942" s="46">
        <v>2013</v>
      </c>
      <c r="B5942" s="47" t="s">
        <v>216</v>
      </c>
      <c r="C5942" s="47" t="s">
        <v>218</v>
      </c>
      <c r="D5942" s="47" t="s">
        <v>0</v>
      </c>
      <c r="E5942" s="47" t="s">
        <v>10068</v>
      </c>
      <c r="F5942" s="47" t="s">
        <v>10069</v>
      </c>
      <c r="G5942" s="48" t="s">
        <v>10070</v>
      </c>
    </row>
    <row r="5943" spans="1:7">
      <c r="A5943" s="46">
        <v>2013</v>
      </c>
      <c r="B5943" s="47" t="s">
        <v>216</v>
      </c>
      <c r="C5943" s="47" t="s">
        <v>218</v>
      </c>
      <c r="D5943" s="47" t="s">
        <v>0</v>
      </c>
      <c r="E5943" s="47" t="s">
        <v>6197</v>
      </c>
      <c r="F5943" s="47" t="s">
        <v>10071</v>
      </c>
      <c r="G5943" s="48" t="s">
        <v>10072</v>
      </c>
    </row>
    <row r="5944" spans="1:7">
      <c r="A5944" s="46">
        <v>2013</v>
      </c>
      <c r="B5944" s="47" t="s">
        <v>216</v>
      </c>
      <c r="C5944" s="47" t="s">
        <v>218</v>
      </c>
      <c r="D5944" s="47" t="s">
        <v>0</v>
      </c>
      <c r="E5944" s="47" t="s">
        <v>10073</v>
      </c>
      <c r="F5944" s="47" t="s">
        <v>10074</v>
      </c>
      <c r="G5944" s="48" t="s">
        <v>10075</v>
      </c>
    </row>
    <row r="5945" spans="1:7">
      <c r="A5945" s="46">
        <v>2013</v>
      </c>
      <c r="B5945" s="47" t="s">
        <v>216</v>
      </c>
      <c r="C5945" s="47" t="s">
        <v>218</v>
      </c>
      <c r="D5945" s="47" t="s">
        <v>0</v>
      </c>
      <c r="E5945" s="47" t="s">
        <v>6177</v>
      </c>
      <c r="F5945" s="47" t="s">
        <v>10076</v>
      </c>
      <c r="G5945" s="48" t="s">
        <v>6179</v>
      </c>
    </row>
    <row r="5946" spans="1:7">
      <c r="A5946" s="46">
        <v>2013</v>
      </c>
      <c r="B5946" s="47" t="s">
        <v>216</v>
      </c>
      <c r="C5946" s="47" t="s">
        <v>218</v>
      </c>
      <c r="D5946" s="47" t="s">
        <v>0</v>
      </c>
      <c r="E5946" s="47" t="s">
        <v>10077</v>
      </c>
      <c r="F5946" s="47" t="s">
        <v>10078</v>
      </c>
      <c r="G5946" s="48" t="s">
        <v>10079</v>
      </c>
    </row>
    <row r="5947" spans="1:7">
      <c r="A5947" s="46">
        <v>2013</v>
      </c>
      <c r="B5947" s="47" t="s">
        <v>216</v>
      </c>
      <c r="C5947" s="47" t="s">
        <v>218</v>
      </c>
      <c r="D5947" s="47" t="s">
        <v>0</v>
      </c>
      <c r="E5947" s="47" t="s">
        <v>10080</v>
      </c>
      <c r="F5947" s="47" t="s">
        <v>10081</v>
      </c>
      <c r="G5947" s="48" t="s">
        <v>10082</v>
      </c>
    </row>
    <row r="5948" spans="1:7">
      <c r="A5948" s="46">
        <v>2013</v>
      </c>
      <c r="B5948" s="47" t="s">
        <v>216</v>
      </c>
      <c r="C5948" s="47" t="s">
        <v>218</v>
      </c>
      <c r="D5948" s="47" t="s">
        <v>0</v>
      </c>
      <c r="E5948" s="47" t="s">
        <v>10083</v>
      </c>
      <c r="F5948" s="47" t="s">
        <v>10084</v>
      </c>
      <c r="G5948" s="48" t="s">
        <v>10085</v>
      </c>
    </row>
    <row r="5949" spans="1:7">
      <c r="A5949" s="46">
        <v>2013</v>
      </c>
      <c r="B5949" s="47" t="s">
        <v>216</v>
      </c>
      <c r="C5949" s="47" t="s">
        <v>218</v>
      </c>
      <c r="D5949" s="47" t="s">
        <v>17574</v>
      </c>
      <c r="E5949" s="47" t="s">
        <v>10086</v>
      </c>
      <c r="F5949" s="47" t="s">
        <v>10087</v>
      </c>
      <c r="G5949" s="48" t="s">
        <v>10088</v>
      </c>
    </row>
    <row r="5950" spans="1:7">
      <c r="A5950" s="46">
        <v>2013</v>
      </c>
      <c r="B5950" s="47" t="s">
        <v>216</v>
      </c>
      <c r="C5950" s="47" t="s">
        <v>218</v>
      </c>
      <c r="D5950" s="47" t="s">
        <v>0</v>
      </c>
      <c r="E5950" s="47" t="s">
        <v>10089</v>
      </c>
      <c r="F5950" s="47" t="s">
        <v>10090</v>
      </c>
      <c r="G5950" s="48" t="s">
        <v>10091</v>
      </c>
    </row>
    <row r="5951" spans="1:7">
      <c r="A5951" s="46">
        <v>2013</v>
      </c>
      <c r="B5951" s="47" t="s">
        <v>216</v>
      </c>
      <c r="C5951" s="47" t="s">
        <v>218</v>
      </c>
      <c r="D5951" s="47" t="s">
        <v>0</v>
      </c>
      <c r="E5951" s="47" t="s">
        <v>10092</v>
      </c>
      <c r="F5951" s="47" t="s">
        <v>10093</v>
      </c>
      <c r="G5951" s="48" t="s">
        <v>10094</v>
      </c>
    </row>
    <row r="5952" spans="1:7">
      <c r="A5952" s="46">
        <v>2013</v>
      </c>
      <c r="B5952" s="47" t="s">
        <v>216</v>
      </c>
      <c r="C5952" s="47" t="s">
        <v>218</v>
      </c>
      <c r="D5952" s="47" t="s">
        <v>0</v>
      </c>
      <c r="E5952" s="47" t="s">
        <v>6188</v>
      </c>
      <c r="F5952" s="47" t="s">
        <v>10095</v>
      </c>
      <c r="G5952" s="48" t="s">
        <v>10096</v>
      </c>
    </row>
    <row r="5953" spans="1:7">
      <c r="A5953" s="46">
        <v>2013</v>
      </c>
      <c r="B5953" s="47" t="s">
        <v>216</v>
      </c>
      <c r="C5953" s="47" t="s">
        <v>218</v>
      </c>
      <c r="D5953" s="47" t="s">
        <v>0</v>
      </c>
      <c r="E5953" s="47" t="s">
        <v>6156</v>
      </c>
      <c r="F5953" s="47" t="s">
        <v>10097</v>
      </c>
      <c r="G5953" s="48" t="s">
        <v>10098</v>
      </c>
    </row>
    <row r="5954" spans="1:7">
      <c r="A5954" s="46">
        <v>2013</v>
      </c>
      <c r="B5954" s="47" t="s">
        <v>58</v>
      </c>
      <c r="C5954" s="47" t="s">
        <v>85</v>
      </c>
      <c r="D5954" s="47" t="s">
        <v>0</v>
      </c>
      <c r="E5954" s="47" t="s">
        <v>10099</v>
      </c>
      <c r="F5954" s="47" t="s">
        <v>10100</v>
      </c>
      <c r="G5954" s="48" t="s">
        <v>10101</v>
      </c>
    </row>
    <row r="5955" spans="1:7">
      <c r="A5955" s="46">
        <v>2013</v>
      </c>
      <c r="B5955" s="47" t="s">
        <v>58</v>
      </c>
      <c r="C5955" s="47" t="s">
        <v>85</v>
      </c>
      <c r="D5955" s="47" t="s">
        <v>0</v>
      </c>
      <c r="E5955" s="47" t="s">
        <v>10102</v>
      </c>
      <c r="F5955" s="47" t="s">
        <v>10103</v>
      </c>
      <c r="G5955" s="48" t="s">
        <v>10104</v>
      </c>
    </row>
    <row r="5956" spans="1:7">
      <c r="A5956" s="46">
        <v>2013</v>
      </c>
      <c r="B5956" s="47" t="s">
        <v>90</v>
      </c>
      <c r="C5956" s="47" t="s">
        <v>91</v>
      </c>
      <c r="D5956" s="47" t="s">
        <v>0</v>
      </c>
      <c r="E5956" s="47" t="s">
        <v>4082</v>
      </c>
      <c r="F5956" s="47" t="s">
        <v>10105</v>
      </c>
      <c r="G5956" s="48" t="s">
        <v>10106</v>
      </c>
    </row>
    <row r="5957" spans="1:7">
      <c r="A5957" s="46">
        <v>2013</v>
      </c>
      <c r="B5957" s="47" t="s">
        <v>90</v>
      </c>
      <c r="C5957" s="47" t="s">
        <v>93</v>
      </c>
      <c r="D5957" s="47" t="s">
        <v>0</v>
      </c>
      <c r="E5957" s="47" t="s">
        <v>0</v>
      </c>
      <c r="F5957" s="47" t="s">
        <v>10107</v>
      </c>
      <c r="G5957" s="48" t="s">
        <v>10108</v>
      </c>
    </row>
    <row r="5958" spans="1:7">
      <c r="A5958" s="46">
        <v>2013</v>
      </c>
      <c r="B5958" s="47" t="s">
        <v>90</v>
      </c>
      <c r="C5958" s="47" t="s">
        <v>105</v>
      </c>
      <c r="D5958" s="47" t="s">
        <v>0</v>
      </c>
      <c r="E5958" s="47" t="s">
        <v>10109</v>
      </c>
      <c r="F5958" s="47" t="s">
        <v>10110</v>
      </c>
      <c r="G5958" s="48" t="s">
        <v>8388</v>
      </c>
    </row>
    <row r="5959" spans="1:7">
      <c r="A5959" s="46">
        <v>2013</v>
      </c>
      <c r="B5959" s="47" t="s">
        <v>174</v>
      </c>
      <c r="C5959" s="47" t="s">
        <v>187</v>
      </c>
      <c r="D5959" s="47" t="s">
        <v>17574</v>
      </c>
      <c r="E5959" s="47" t="s">
        <v>10111</v>
      </c>
      <c r="F5959" s="47" t="s">
        <v>10112</v>
      </c>
      <c r="G5959" s="48" t="s">
        <v>10113</v>
      </c>
    </row>
    <row r="5960" spans="1:7">
      <c r="A5960" s="46">
        <v>2013</v>
      </c>
      <c r="B5960" s="47" t="s">
        <v>2</v>
      </c>
      <c r="C5960" s="47" t="s">
        <v>23</v>
      </c>
      <c r="D5960" s="47" t="s">
        <v>0</v>
      </c>
      <c r="E5960" s="47" t="s">
        <v>2011</v>
      </c>
      <c r="F5960" s="47" t="s">
        <v>10114</v>
      </c>
      <c r="G5960" s="48" t="s">
        <v>10115</v>
      </c>
    </row>
    <row r="5961" spans="1:7">
      <c r="A5961" s="46">
        <v>2013</v>
      </c>
      <c r="B5961" s="47" t="s">
        <v>2</v>
      </c>
      <c r="C5961" s="47" t="s">
        <v>8</v>
      </c>
      <c r="D5961" s="47" t="s">
        <v>0</v>
      </c>
      <c r="E5961" s="47" t="s">
        <v>10117</v>
      </c>
      <c r="F5961" s="47" t="s">
        <v>10118</v>
      </c>
      <c r="G5961" s="48" t="s">
        <v>10116</v>
      </c>
    </row>
    <row r="5962" spans="1:7">
      <c r="A5962" s="46">
        <v>2013</v>
      </c>
      <c r="B5962" s="47" t="s">
        <v>2</v>
      </c>
      <c r="C5962" s="47" t="s">
        <v>22</v>
      </c>
      <c r="D5962" s="47" t="s">
        <v>17574</v>
      </c>
      <c r="E5962" s="47" t="s">
        <v>10119</v>
      </c>
      <c r="F5962" s="47" t="s">
        <v>10120</v>
      </c>
      <c r="G5962" s="48" t="s">
        <v>10121</v>
      </c>
    </row>
    <row r="5963" spans="1:7">
      <c r="A5963" s="46">
        <v>2013</v>
      </c>
      <c r="B5963" s="47" t="s">
        <v>2</v>
      </c>
      <c r="C5963" s="47" t="s">
        <v>11</v>
      </c>
      <c r="D5963" s="47" t="s">
        <v>17574</v>
      </c>
      <c r="E5963" s="47" t="s">
        <v>10122</v>
      </c>
      <c r="F5963" s="47" t="s">
        <v>10123</v>
      </c>
      <c r="G5963" s="48" t="s">
        <v>10124</v>
      </c>
    </row>
    <row r="5964" spans="1:7">
      <c r="A5964" s="46">
        <v>2013</v>
      </c>
      <c r="B5964" s="47" t="s">
        <v>2</v>
      </c>
      <c r="C5964" s="47" t="s">
        <v>19</v>
      </c>
      <c r="D5964" s="47" t="s">
        <v>17574</v>
      </c>
      <c r="E5964" s="47" t="s">
        <v>10125</v>
      </c>
      <c r="F5964" s="47" t="s">
        <v>10126</v>
      </c>
      <c r="G5964" s="48" t="s">
        <v>10127</v>
      </c>
    </row>
    <row r="5965" spans="1:7">
      <c r="A5965" s="46">
        <v>2013</v>
      </c>
      <c r="B5965" s="47" t="s">
        <v>2</v>
      </c>
      <c r="C5965" s="47" t="s">
        <v>19</v>
      </c>
      <c r="D5965" s="47" t="s">
        <v>17574</v>
      </c>
      <c r="E5965" s="47" t="s">
        <v>10128</v>
      </c>
      <c r="F5965" s="47" t="s">
        <v>10129</v>
      </c>
      <c r="G5965" s="48" t="s">
        <v>1871</v>
      </c>
    </row>
    <row r="5966" spans="1:7">
      <c r="A5966" s="46">
        <v>2013</v>
      </c>
      <c r="B5966" s="47" t="s">
        <v>2</v>
      </c>
      <c r="C5966" s="47" t="s">
        <v>19</v>
      </c>
      <c r="D5966" s="47" t="s">
        <v>17574</v>
      </c>
      <c r="E5966" s="47" t="s">
        <v>315</v>
      </c>
      <c r="F5966" s="47" t="s">
        <v>10130</v>
      </c>
      <c r="G5966" s="48" t="s">
        <v>317</v>
      </c>
    </row>
    <row r="5967" spans="1:7">
      <c r="A5967" s="46">
        <v>2013</v>
      </c>
      <c r="B5967" s="47" t="s">
        <v>2</v>
      </c>
      <c r="C5967" s="47" t="s">
        <v>18</v>
      </c>
      <c r="D5967" s="47" t="s">
        <v>17574</v>
      </c>
      <c r="E5967" s="47" t="s">
        <v>303</v>
      </c>
      <c r="F5967" s="47" t="s">
        <v>10131</v>
      </c>
      <c r="G5967" s="48" t="s">
        <v>10132</v>
      </c>
    </row>
    <row r="5968" spans="1:7">
      <c r="A5968" s="46">
        <v>2013</v>
      </c>
      <c r="B5968" s="47" t="s">
        <v>27</v>
      </c>
      <c r="C5968" s="47" t="s">
        <v>17582</v>
      </c>
      <c r="D5968" s="47" t="s">
        <v>0</v>
      </c>
      <c r="E5968" s="47" t="s">
        <v>10133</v>
      </c>
      <c r="F5968" s="47" t="s">
        <v>10134</v>
      </c>
      <c r="G5968" s="48" t="s">
        <v>10135</v>
      </c>
    </row>
    <row r="5969" spans="1:7">
      <c r="A5969" s="46">
        <v>2013</v>
      </c>
      <c r="B5969" s="47" t="s">
        <v>27</v>
      </c>
      <c r="C5969" s="47" t="s">
        <v>17582</v>
      </c>
      <c r="D5969" s="47" t="s">
        <v>0</v>
      </c>
      <c r="E5969" s="47" t="s">
        <v>10136</v>
      </c>
      <c r="F5969" s="47" t="s">
        <v>10137</v>
      </c>
      <c r="G5969" s="48" t="s">
        <v>10138</v>
      </c>
    </row>
    <row r="5970" spans="1:7">
      <c r="A5970" s="46">
        <v>2013</v>
      </c>
      <c r="B5970" s="47" t="s">
        <v>27</v>
      </c>
      <c r="C5970" s="47" t="s">
        <v>17581</v>
      </c>
      <c r="D5970" s="47" t="s">
        <v>0</v>
      </c>
      <c r="E5970" s="47" t="s">
        <v>10139</v>
      </c>
      <c r="F5970" s="47" t="s">
        <v>10140</v>
      </c>
      <c r="G5970" s="48" t="s">
        <v>10141</v>
      </c>
    </row>
    <row r="5971" spans="1:7">
      <c r="A5971" s="46">
        <v>2013</v>
      </c>
      <c r="B5971" s="47" t="s">
        <v>27</v>
      </c>
      <c r="C5971" s="47" t="s">
        <v>17580</v>
      </c>
      <c r="D5971" s="47" t="s">
        <v>17574</v>
      </c>
      <c r="E5971" s="47" t="s">
        <v>10142</v>
      </c>
      <c r="F5971" s="47" t="s">
        <v>10143</v>
      </c>
      <c r="G5971" s="48" t="s">
        <v>10144</v>
      </c>
    </row>
    <row r="5972" spans="1:7">
      <c r="A5972" s="46">
        <v>2013</v>
      </c>
      <c r="B5972" s="47" t="s">
        <v>27</v>
      </c>
      <c r="C5972" s="47" t="s">
        <v>37</v>
      </c>
      <c r="D5972" s="47" t="s">
        <v>17574</v>
      </c>
      <c r="E5972" s="47" t="s">
        <v>10145</v>
      </c>
      <c r="F5972" s="47" t="s">
        <v>10146</v>
      </c>
      <c r="G5972" s="48" t="s">
        <v>10147</v>
      </c>
    </row>
    <row r="5973" spans="1:7">
      <c r="A5973" s="46">
        <v>2013</v>
      </c>
      <c r="B5973" s="47" t="s">
        <v>27</v>
      </c>
      <c r="C5973" s="47" t="s">
        <v>37</v>
      </c>
      <c r="D5973" s="47" t="s">
        <v>17574</v>
      </c>
      <c r="E5973" s="47" t="s">
        <v>10148</v>
      </c>
      <c r="F5973" s="47" t="s">
        <v>10149</v>
      </c>
      <c r="G5973" s="48" t="s">
        <v>10150</v>
      </c>
    </row>
    <row r="5974" spans="1:7">
      <c r="A5974" s="46">
        <v>2013</v>
      </c>
      <c r="B5974" s="47" t="s">
        <v>27</v>
      </c>
      <c r="C5974" s="47" t="s">
        <v>37</v>
      </c>
      <c r="D5974" s="47" t="s">
        <v>17574</v>
      </c>
      <c r="E5974" s="47" t="s">
        <v>10151</v>
      </c>
      <c r="F5974" s="47" t="s">
        <v>10152</v>
      </c>
      <c r="G5974" s="48" t="s">
        <v>10153</v>
      </c>
    </row>
    <row r="5975" spans="1:7">
      <c r="A5975" s="46">
        <v>2013</v>
      </c>
      <c r="B5975" s="47" t="s">
        <v>27</v>
      </c>
      <c r="C5975" s="47" t="s">
        <v>37</v>
      </c>
      <c r="D5975" s="47" t="s">
        <v>17574</v>
      </c>
      <c r="E5975" s="47" t="s">
        <v>10154</v>
      </c>
      <c r="F5975" s="47" t="s">
        <v>10155</v>
      </c>
      <c r="G5975" s="48" t="s">
        <v>10156</v>
      </c>
    </row>
    <row r="5976" spans="1:7">
      <c r="A5976" s="46">
        <v>2013</v>
      </c>
      <c r="B5976" s="47" t="s">
        <v>27</v>
      </c>
      <c r="C5976" s="47" t="s">
        <v>33</v>
      </c>
      <c r="D5976" s="47" t="s">
        <v>0</v>
      </c>
      <c r="E5976" s="47" t="s">
        <v>10157</v>
      </c>
      <c r="F5976" s="47" t="s">
        <v>10158</v>
      </c>
      <c r="G5976" s="48" t="s">
        <v>10159</v>
      </c>
    </row>
    <row r="5977" spans="1:7">
      <c r="A5977" s="46">
        <v>2013</v>
      </c>
      <c r="B5977" s="47" t="s">
        <v>27</v>
      </c>
      <c r="C5977" s="47" t="s">
        <v>34</v>
      </c>
      <c r="D5977" s="47" t="s">
        <v>0</v>
      </c>
      <c r="E5977" s="47" t="s">
        <v>10160</v>
      </c>
      <c r="F5977" s="47" t="s">
        <v>10161</v>
      </c>
      <c r="G5977" s="48" t="s">
        <v>7083</v>
      </c>
    </row>
    <row r="5978" spans="1:7">
      <c r="A5978" s="46">
        <v>2013</v>
      </c>
      <c r="B5978" s="47" t="s">
        <v>27</v>
      </c>
      <c r="C5978" s="47" t="s">
        <v>34</v>
      </c>
      <c r="D5978" s="47" t="s">
        <v>0</v>
      </c>
      <c r="E5978" s="47" t="s">
        <v>10162</v>
      </c>
      <c r="F5978" s="47" t="s">
        <v>10163</v>
      </c>
      <c r="G5978" s="48" t="s">
        <v>10164</v>
      </c>
    </row>
    <row r="5979" spans="1:7">
      <c r="A5979" s="46">
        <v>2013</v>
      </c>
      <c r="B5979" s="47" t="s">
        <v>27</v>
      </c>
      <c r="C5979" s="47" t="s">
        <v>34</v>
      </c>
      <c r="D5979" s="47" t="s">
        <v>0</v>
      </c>
      <c r="E5979" s="47" t="s">
        <v>10165</v>
      </c>
      <c r="F5979" s="47" t="s">
        <v>10166</v>
      </c>
      <c r="G5979" s="48" t="s">
        <v>10167</v>
      </c>
    </row>
    <row r="5980" spans="1:7">
      <c r="A5980" s="46">
        <v>2013</v>
      </c>
      <c r="B5980" s="47" t="s">
        <v>27</v>
      </c>
      <c r="C5980" s="47" t="s">
        <v>32</v>
      </c>
      <c r="D5980" s="47" t="s">
        <v>17574</v>
      </c>
      <c r="E5980" s="47" t="s">
        <v>10168</v>
      </c>
      <c r="F5980" s="47" t="s">
        <v>10169</v>
      </c>
      <c r="G5980" s="48" t="s">
        <v>10170</v>
      </c>
    </row>
    <row r="5981" spans="1:7">
      <c r="A5981" s="46">
        <v>2013</v>
      </c>
      <c r="B5981" s="47" t="s">
        <v>27</v>
      </c>
      <c r="C5981" s="47" t="s">
        <v>29</v>
      </c>
      <c r="D5981" s="47" t="s">
        <v>0</v>
      </c>
      <c r="E5981" s="47" t="s">
        <v>10171</v>
      </c>
      <c r="F5981" s="47" t="s">
        <v>10172</v>
      </c>
      <c r="G5981" s="48" t="s">
        <v>10173</v>
      </c>
    </row>
    <row r="5982" spans="1:7">
      <c r="A5982" s="46">
        <v>2013</v>
      </c>
      <c r="B5982" s="47" t="s">
        <v>27</v>
      </c>
      <c r="C5982" s="47" t="s">
        <v>29</v>
      </c>
      <c r="D5982" s="47" t="s">
        <v>0</v>
      </c>
      <c r="E5982" s="47" t="s">
        <v>10174</v>
      </c>
      <c r="F5982" s="47" t="s">
        <v>10175</v>
      </c>
      <c r="G5982" s="48" t="s">
        <v>10176</v>
      </c>
    </row>
    <row r="5983" spans="1:7">
      <c r="A5983" s="46">
        <v>2013</v>
      </c>
      <c r="B5983" s="47" t="s">
        <v>27</v>
      </c>
      <c r="C5983" s="47" t="s">
        <v>17579</v>
      </c>
      <c r="D5983" s="47" t="s">
        <v>17574</v>
      </c>
      <c r="E5983" s="47" t="s">
        <v>10177</v>
      </c>
      <c r="F5983" s="47" t="s">
        <v>10178</v>
      </c>
      <c r="G5983" s="48" t="s">
        <v>10179</v>
      </c>
    </row>
    <row r="5984" spans="1:7">
      <c r="A5984" s="46">
        <v>2013</v>
      </c>
      <c r="B5984" s="47" t="s">
        <v>38</v>
      </c>
      <c r="C5984" s="47" t="s">
        <v>39</v>
      </c>
      <c r="D5984" s="47" t="s">
        <v>0</v>
      </c>
      <c r="E5984" s="47" t="s">
        <v>10180</v>
      </c>
      <c r="F5984" s="47" t="s">
        <v>10181</v>
      </c>
      <c r="G5984" s="48" t="s">
        <v>10182</v>
      </c>
    </row>
    <row r="5985" spans="1:7">
      <c r="A5985" s="46">
        <v>2013</v>
      </c>
      <c r="B5985" s="47" t="s">
        <v>38</v>
      </c>
      <c r="C5985" s="47" t="s">
        <v>39</v>
      </c>
      <c r="D5985" s="47" t="s">
        <v>0</v>
      </c>
      <c r="E5985" s="47" t="s">
        <v>10183</v>
      </c>
      <c r="F5985" s="47" t="s">
        <v>10184</v>
      </c>
      <c r="G5985" s="48" t="s">
        <v>10185</v>
      </c>
    </row>
    <row r="5986" spans="1:7">
      <c r="A5986" s="46">
        <v>2013</v>
      </c>
      <c r="B5986" s="47" t="s">
        <v>38</v>
      </c>
      <c r="C5986" s="47" t="s">
        <v>39</v>
      </c>
      <c r="D5986" s="47" t="s">
        <v>17574</v>
      </c>
      <c r="E5986" s="47" t="s">
        <v>10186</v>
      </c>
      <c r="F5986" s="47" t="s">
        <v>10187</v>
      </c>
      <c r="G5986" s="48" t="s">
        <v>10188</v>
      </c>
    </row>
    <row r="5987" spans="1:7">
      <c r="A5987" s="46">
        <v>2013</v>
      </c>
      <c r="B5987" s="47" t="s">
        <v>42</v>
      </c>
      <c r="C5987" s="47" t="s">
        <v>47</v>
      </c>
      <c r="D5987" s="47" t="s">
        <v>0</v>
      </c>
      <c r="E5987" s="47" t="s">
        <v>10189</v>
      </c>
      <c r="F5987" s="47" t="s">
        <v>10190</v>
      </c>
      <c r="G5987" s="48" t="s">
        <v>10191</v>
      </c>
    </row>
    <row r="5988" spans="1:7">
      <c r="A5988" s="46">
        <v>2013</v>
      </c>
      <c r="B5988" s="47" t="s">
        <v>42</v>
      </c>
      <c r="C5988" s="47" t="s">
        <v>47</v>
      </c>
      <c r="D5988" s="47" t="s">
        <v>17574</v>
      </c>
      <c r="E5988" s="47" t="s">
        <v>10192</v>
      </c>
      <c r="F5988" s="47" t="s">
        <v>10193</v>
      </c>
      <c r="G5988" s="48" t="s">
        <v>10194</v>
      </c>
    </row>
    <row r="5989" spans="1:7">
      <c r="A5989" s="46">
        <v>2013</v>
      </c>
      <c r="B5989" s="47" t="s">
        <v>42</v>
      </c>
      <c r="C5989" s="47" t="s">
        <v>47</v>
      </c>
      <c r="D5989" s="47" t="s">
        <v>17574</v>
      </c>
      <c r="E5989" s="47" t="s">
        <v>494</v>
      </c>
      <c r="F5989" s="47" t="s">
        <v>10195</v>
      </c>
      <c r="G5989" s="48" t="s">
        <v>496</v>
      </c>
    </row>
    <row r="5990" spans="1:7">
      <c r="A5990" s="46">
        <v>2013</v>
      </c>
      <c r="B5990" s="47" t="s">
        <v>42</v>
      </c>
      <c r="C5990" s="47" t="s">
        <v>45</v>
      </c>
      <c r="D5990" s="47" t="s">
        <v>0</v>
      </c>
      <c r="E5990" s="47" t="s">
        <v>10196</v>
      </c>
      <c r="F5990" s="47" t="s">
        <v>10197</v>
      </c>
      <c r="G5990" s="48" t="s">
        <v>7349</v>
      </c>
    </row>
    <row r="5991" spans="1:7">
      <c r="A5991" s="46">
        <v>2013</v>
      </c>
      <c r="B5991" s="47" t="s">
        <v>42</v>
      </c>
      <c r="C5991" s="47" t="s">
        <v>44</v>
      </c>
      <c r="D5991" s="47" t="s">
        <v>0</v>
      </c>
      <c r="E5991" s="47" t="s">
        <v>10198</v>
      </c>
      <c r="F5991" s="47" t="s">
        <v>10199</v>
      </c>
      <c r="G5991" s="48" t="s">
        <v>10200</v>
      </c>
    </row>
    <row r="5992" spans="1:7">
      <c r="A5992" s="46">
        <v>2013</v>
      </c>
      <c r="B5992" s="47" t="s">
        <v>42</v>
      </c>
      <c r="C5992" s="47" t="s">
        <v>44</v>
      </c>
      <c r="D5992" s="47" t="s">
        <v>0</v>
      </c>
      <c r="E5992" s="47" t="s">
        <v>10201</v>
      </c>
      <c r="F5992" s="47" t="s">
        <v>10202</v>
      </c>
      <c r="G5992" s="48" t="s">
        <v>10203</v>
      </c>
    </row>
    <row r="5993" spans="1:7">
      <c r="A5993" s="46">
        <v>2013</v>
      </c>
      <c r="B5993" s="47" t="s">
        <v>42</v>
      </c>
      <c r="C5993" s="47" t="s">
        <v>44</v>
      </c>
      <c r="D5993" s="47" t="s">
        <v>0</v>
      </c>
      <c r="E5993" s="47" t="s">
        <v>10204</v>
      </c>
      <c r="F5993" s="47" t="s">
        <v>10205</v>
      </c>
      <c r="G5993" s="48" t="s">
        <v>10206</v>
      </c>
    </row>
    <row r="5994" spans="1:7">
      <c r="A5994" s="46">
        <v>2013</v>
      </c>
      <c r="B5994" s="47" t="s">
        <v>42</v>
      </c>
      <c r="C5994" s="47" t="s">
        <v>44</v>
      </c>
      <c r="D5994" s="47" t="s">
        <v>0</v>
      </c>
      <c r="E5994" s="47" t="s">
        <v>2558</v>
      </c>
      <c r="F5994" s="47" t="s">
        <v>10207</v>
      </c>
      <c r="G5994" s="48" t="s">
        <v>2560</v>
      </c>
    </row>
    <row r="5995" spans="1:7">
      <c r="A5995" s="46">
        <v>2013</v>
      </c>
      <c r="B5995" s="47" t="s">
        <v>42</v>
      </c>
      <c r="C5995" s="47" t="s">
        <v>44</v>
      </c>
      <c r="D5995" s="47" t="s">
        <v>0</v>
      </c>
      <c r="E5995" s="47" t="s">
        <v>10208</v>
      </c>
      <c r="F5995" s="47" t="s">
        <v>10209</v>
      </c>
      <c r="G5995" s="48" t="s">
        <v>10210</v>
      </c>
    </row>
    <row r="5996" spans="1:7">
      <c r="A5996" s="46">
        <v>2013</v>
      </c>
      <c r="B5996" s="47" t="s">
        <v>42</v>
      </c>
      <c r="C5996" s="47" t="s">
        <v>44</v>
      </c>
      <c r="D5996" s="47" t="s">
        <v>0</v>
      </c>
      <c r="E5996" s="47" t="s">
        <v>10211</v>
      </c>
      <c r="F5996" s="47" t="s">
        <v>10212</v>
      </c>
      <c r="G5996" s="48" t="s">
        <v>2566</v>
      </c>
    </row>
    <row r="5997" spans="1:7">
      <c r="A5997" s="46">
        <v>2013</v>
      </c>
      <c r="B5997" s="47" t="s">
        <v>42</v>
      </c>
      <c r="C5997" s="47" t="s">
        <v>44</v>
      </c>
      <c r="D5997" s="47" t="s">
        <v>0</v>
      </c>
      <c r="E5997" s="47" t="s">
        <v>10213</v>
      </c>
      <c r="F5997" s="47" t="s">
        <v>7371</v>
      </c>
      <c r="G5997" s="48" t="s">
        <v>7372</v>
      </c>
    </row>
    <row r="5998" spans="1:7">
      <c r="A5998" s="46">
        <v>2013</v>
      </c>
      <c r="B5998" s="47" t="s">
        <v>42</v>
      </c>
      <c r="C5998" s="47" t="s">
        <v>44</v>
      </c>
      <c r="D5998" s="47" t="s">
        <v>0</v>
      </c>
      <c r="E5998" s="47" t="s">
        <v>10214</v>
      </c>
      <c r="F5998" s="47" t="s">
        <v>10215</v>
      </c>
      <c r="G5998" s="48" t="s">
        <v>10216</v>
      </c>
    </row>
    <row r="5999" spans="1:7">
      <c r="A5999" s="46">
        <v>2013</v>
      </c>
      <c r="B5999" s="47" t="s">
        <v>42</v>
      </c>
      <c r="C5999" s="47" t="s">
        <v>44</v>
      </c>
      <c r="D5999" s="47" t="s">
        <v>17574</v>
      </c>
      <c r="E5999" s="47" t="s">
        <v>10217</v>
      </c>
      <c r="F5999" s="47" t="s">
        <v>10218</v>
      </c>
      <c r="G5999" s="48" t="s">
        <v>10219</v>
      </c>
    </row>
    <row r="6000" spans="1:7">
      <c r="A6000" s="46">
        <v>2013</v>
      </c>
      <c r="B6000" s="47" t="s">
        <v>42</v>
      </c>
      <c r="C6000" s="47" t="s">
        <v>17590</v>
      </c>
      <c r="D6000" s="47" t="s">
        <v>17574</v>
      </c>
      <c r="E6000" s="47" t="s">
        <v>10220</v>
      </c>
      <c r="F6000" s="47" t="s">
        <v>10221</v>
      </c>
      <c r="G6000" s="48" t="s">
        <v>10222</v>
      </c>
    </row>
    <row r="6001" spans="1:7">
      <c r="A6001" s="46">
        <v>2013</v>
      </c>
      <c r="B6001" s="47" t="s">
        <v>42</v>
      </c>
      <c r="C6001" s="47" t="s">
        <v>43</v>
      </c>
      <c r="D6001" s="47" t="s">
        <v>17574</v>
      </c>
      <c r="E6001" s="47" t="s">
        <v>10223</v>
      </c>
      <c r="F6001" s="47" t="s">
        <v>7402</v>
      </c>
      <c r="G6001" s="48" t="s">
        <v>10224</v>
      </c>
    </row>
    <row r="6002" spans="1:7">
      <c r="A6002" s="46">
        <v>2013</v>
      </c>
      <c r="B6002" s="47" t="s">
        <v>42</v>
      </c>
      <c r="C6002" s="47" t="s">
        <v>47</v>
      </c>
      <c r="D6002" s="47" t="s">
        <v>17574</v>
      </c>
      <c r="E6002" s="47" t="s">
        <v>10225</v>
      </c>
      <c r="F6002" s="47" t="s">
        <v>10226</v>
      </c>
      <c r="G6002" s="48" t="s">
        <v>10227</v>
      </c>
    </row>
    <row r="6003" spans="1:7">
      <c r="A6003" s="46">
        <v>2013</v>
      </c>
      <c r="B6003" s="47" t="s">
        <v>49</v>
      </c>
      <c r="C6003" s="47" t="s">
        <v>50</v>
      </c>
      <c r="D6003" s="47" t="s">
        <v>17574</v>
      </c>
      <c r="E6003" s="47" t="s">
        <v>10228</v>
      </c>
      <c r="F6003" s="47" t="s">
        <v>10229</v>
      </c>
      <c r="G6003" s="48" t="s">
        <v>10230</v>
      </c>
    </row>
    <row r="6004" spans="1:7">
      <c r="A6004" s="46">
        <v>2013</v>
      </c>
      <c r="B6004" s="47" t="s">
        <v>49</v>
      </c>
      <c r="C6004" s="47" t="s">
        <v>50</v>
      </c>
      <c r="D6004" s="47" t="s">
        <v>17574</v>
      </c>
      <c r="E6004" s="47" t="s">
        <v>10231</v>
      </c>
      <c r="F6004" s="47" t="s">
        <v>10232</v>
      </c>
      <c r="G6004" s="48" t="s">
        <v>10233</v>
      </c>
    </row>
    <row r="6005" spans="1:7">
      <c r="A6005" s="46">
        <v>2013</v>
      </c>
      <c r="B6005" s="47" t="s">
        <v>49</v>
      </c>
      <c r="C6005" s="47" t="s">
        <v>50</v>
      </c>
      <c r="D6005" s="47" t="s">
        <v>17574</v>
      </c>
      <c r="E6005" s="47" t="s">
        <v>10234</v>
      </c>
      <c r="F6005" s="47" t="s">
        <v>10235</v>
      </c>
      <c r="G6005" s="48" t="s">
        <v>10236</v>
      </c>
    </row>
    <row r="6006" spans="1:7">
      <c r="A6006" s="46">
        <v>2013</v>
      </c>
      <c r="B6006" s="47" t="s">
        <v>49</v>
      </c>
      <c r="C6006" s="47" t="s">
        <v>50</v>
      </c>
      <c r="D6006" s="47" t="s">
        <v>17574</v>
      </c>
      <c r="E6006" s="47" t="s">
        <v>10237</v>
      </c>
      <c r="F6006" s="47" t="s">
        <v>10238</v>
      </c>
      <c r="G6006" s="48" t="s">
        <v>10239</v>
      </c>
    </row>
    <row r="6007" spans="1:7">
      <c r="A6007" s="46">
        <v>2013</v>
      </c>
      <c r="B6007" s="47" t="s">
        <v>49</v>
      </c>
      <c r="C6007" s="47" t="s">
        <v>17593</v>
      </c>
      <c r="D6007" s="47" t="s">
        <v>0</v>
      </c>
      <c r="E6007" s="47" t="s">
        <v>5103</v>
      </c>
      <c r="F6007" s="47" t="s">
        <v>10240</v>
      </c>
      <c r="G6007" s="48" t="s">
        <v>10241</v>
      </c>
    </row>
    <row r="6008" spans="1:7">
      <c r="A6008" s="46">
        <v>2013</v>
      </c>
      <c r="B6008" s="47" t="s">
        <v>49</v>
      </c>
      <c r="C6008" s="47" t="s">
        <v>17593</v>
      </c>
      <c r="D6008" s="47" t="s">
        <v>0</v>
      </c>
      <c r="E6008" s="47" t="s">
        <v>10242</v>
      </c>
      <c r="F6008" s="47" t="s">
        <v>10243</v>
      </c>
      <c r="G6008" s="48" t="s">
        <v>10244</v>
      </c>
    </row>
    <row r="6009" spans="1:7">
      <c r="A6009" s="46">
        <v>2013</v>
      </c>
      <c r="B6009" s="47" t="s">
        <v>49</v>
      </c>
      <c r="C6009" s="47" t="s">
        <v>17594</v>
      </c>
      <c r="D6009" s="47" t="s">
        <v>17574</v>
      </c>
      <c r="E6009" s="47" t="s">
        <v>536</v>
      </c>
      <c r="F6009" s="47" t="s">
        <v>10245</v>
      </c>
      <c r="G6009" s="48" t="s">
        <v>10246</v>
      </c>
    </row>
    <row r="6010" spans="1:7">
      <c r="A6010" s="46">
        <v>2013</v>
      </c>
      <c r="B6010" s="47" t="s">
        <v>49</v>
      </c>
      <c r="C6010" s="47" t="s">
        <v>17594</v>
      </c>
      <c r="D6010" s="47" t="s">
        <v>17574</v>
      </c>
      <c r="E6010" s="47" t="s">
        <v>10247</v>
      </c>
      <c r="F6010" s="47" t="s">
        <v>10248</v>
      </c>
      <c r="G6010" s="48" t="s">
        <v>10249</v>
      </c>
    </row>
    <row r="6011" spans="1:7">
      <c r="A6011" s="46">
        <v>2013</v>
      </c>
      <c r="B6011" s="47" t="s">
        <v>49</v>
      </c>
      <c r="C6011" s="47" t="s">
        <v>17594</v>
      </c>
      <c r="D6011" s="47" t="s">
        <v>17574</v>
      </c>
      <c r="E6011" s="47" t="s">
        <v>10250</v>
      </c>
      <c r="F6011" s="47" t="s">
        <v>10251</v>
      </c>
      <c r="G6011" s="48" t="s">
        <v>2919</v>
      </c>
    </row>
    <row r="6012" spans="1:7">
      <c r="A6012" s="46">
        <v>2013</v>
      </c>
      <c r="B6012" s="47" t="s">
        <v>49</v>
      </c>
      <c r="C6012" s="47" t="s">
        <v>17594</v>
      </c>
      <c r="D6012" s="47" t="s">
        <v>17574</v>
      </c>
      <c r="E6012" s="47" t="s">
        <v>10252</v>
      </c>
      <c r="F6012" s="47" t="s">
        <v>10253</v>
      </c>
      <c r="G6012" s="48" t="s">
        <v>520</v>
      </c>
    </row>
    <row r="6013" spans="1:7">
      <c r="A6013" s="46">
        <v>2013</v>
      </c>
      <c r="B6013" s="47" t="s">
        <v>49</v>
      </c>
      <c r="C6013" s="47" t="s">
        <v>17595</v>
      </c>
      <c r="D6013" s="47" t="s">
        <v>17574</v>
      </c>
      <c r="E6013" s="47" t="s">
        <v>10254</v>
      </c>
      <c r="F6013" s="47" t="s">
        <v>10255</v>
      </c>
      <c r="G6013" s="48" t="s">
        <v>10256</v>
      </c>
    </row>
    <row r="6014" spans="1:7">
      <c r="A6014" s="46">
        <v>2013</v>
      </c>
      <c r="B6014" s="47" t="s">
        <v>51</v>
      </c>
      <c r="C6014" s="47" t="s">
        <v>17597</v>
      </c>
      <c r="D6014" s="47" t="s">
        <v>0</v>
      </c>
      <c r="E6014" s="47" t="s">
        <v>10257</v>
      </c>
      <c r="F6014" s="47" t="s">
        <v>10258</v>
      </c>
      <c r="G6014" s="48" t="s">
        <v>10259</v>
      </c>
    </row>
    <row r="6015" spans="1:7">
      <c r="A6015" s="46">
        <v>2013</v>
      </c>
      <c r="B6015" s="47" t="s">
        <v>51</v>
      </c>
      <c r="C6015" s="47" t="s">
        <v>17597</v>
      </c>
      <c r="D6015" s="47" t="s">
        <v>0</v>
      </c>
      <c r="E6015" s="47" t="s">
        <v>10260</v>
      </c>
      <c r="F6015" s="47" t="s">
        <v>10261</v>
      </c>
      <c r="G6015" s="48" t="s">
        <v>10262</v>
      </c>
    </row>
    <row r="6016" spans="1:7">
      <c r="A6016" s="46">
        <v>2013</v>
      </c>
      <c r="B6016" s="47" t="s">
        <v>51</v>
      </c>
      <c r="C6016" s="47" t="s">
        <v>17597</v>
      </c>
      <c r="D6016" s="47" t="s">
        <v>0</v>
      </c>
      <c r="E6016" s="47" t="s">
        <v>10263</v>
      </c>
      <c r="F6016" s="47" t="s">
        <v>10264</v>
      </c>
      <c r="G6016" s="48" t="s">
        <v>10265</v>
      </c>
    </row>
    <row r="6017" spans="1:7">
      <c r="A6017" s="46">
        <v>2013</v>
      </c>
      <c r="B6017" s="47" t="s">
        <v>51</v>
      </c>
      <c r="C6017" s="47" t="s">
        <v>17598</v>
      </c>
      <c r="D6017" s="47" t="s">
        <v>17574</v>
      </c>
      <c r="E6017" s="47" t="s">
        <v>10266</v>
      </c>
      <c r="F6017" s="47" t="s">
        <v>10267</v>
      </c>
      <c r="G6017" s="48" t="s">
        <v>10268</v>
      </c>
    </row>
    <row r="6018" spans="1:7">
      <c r="A6018" s="46">
        <v>2013</v>
      </c>
      <c r="B6018" s="47" t="s">
        <v>51</v>
      </c>
      <c r="C6018" s="47" t="s">
        <v>17598</v>
      </c>
      <c r="D6018" s="47" t="s">
        <v>17574</v>
      </c>
      <c r="E6018" s="47" t="s">
        <v>10269</v>
      </c>
      <c r="F6018" s="47" t="s">
        <v>10270</v>
      </c>
      <c r="G6018" s="48" t="s">
        <v>10271</v>
      </c>
    </row>
    <row r="6019" spans="1:7">
      <c r="A6019" s="46">
        <v>2013</v>
      </c>
      <c r="B6019" s="47" t="s">
        <v>54</v>
      </c>
      <c r="C6019" s="47" t="s">
        <v>17601</v>
      </c>
      <c r="D6019" s="47" t="s">
        <v>0</v>
      </c>
      <c r="E6019" s="47" t="s">
        <v>10272</v>
      </c>
      <c r="F6019" s="47" t="s">
        <v>10273</v>
      </c>
      <c r="G6019" s="48" t="s">
        <v>10274</v>
      </c>
    </row>
    <row r="6020" spans="1:7">
      <c r="A6020" s="46">
        <v>2013</v>
      </c>
      <c r="B6020" s="47" t="s">
        <v>54</v>
      </c>
      <c r="C6020" s="47" t="s">
        <v>17599</v>
      </c>
      <c r="D6020" s="47" t="s">
        <v>0</v>
      </c>
      <c r="E6020" s="47" t="s">
        <v>10275</v>
      </c>
      <c r="F6020" s="47" t="s">
        <v>10276</v>
      </c>
      <c r="G6020" s="48" t="s">
        <v>7711</v>
      </c>
    </row>
    <row r="6021" spans="1:7">
      <c r="A6021" s="46">
        <v>2013</v>
      </c>
      <c r="B6021" s="47" t="s">
        <v>54</v>
      </c>
      <c r="C6021" s="47" t="s">
        <v>17599</v>
      </c>
      <c r="D6021" s="47" t="s">
        <v>17574</v>
      </c>
      <c r="E6021" s="47" t="s">
        <v>10277</v>
      </c>
      <c r="F6021" s="47" t="s">
        <v>10278</v>
      </c>
      <c r="G6021" s="48" t="s">
        <v>10279</v>
      </c>
    </row>
    <row r="6022" spans="1:7">
      <c r="A6022" s="46">
        <v>2013</v>
      </c>
      <c r="B6022" s="47" t="s">
        <v>54</v>
      </c>
      <c r="C6022" s="47" t="s">
        <v>55</v>
      </c>
      <c r="D6022" s="47" t="s">
        <v>0</v>
      </c>
      <c r="E6022" s="47" t="s">
        <v>10280</v>
      </c>
      <c r="F6022" s="47" t="s">
        <v>10281</v>
      </c>
      <c r="G6022" s="48" t="s">
        <v>10282</v>
      </c>
    </row>
    <row r="6023" spans="1:7">
      <c r="A6023" s="46">
        <v>2013</v>
      </c>
      <c r="B6023" s="47" t="s">
        <v>54</v>
      </c>
      <c r="C6023" s="47" t="s">
        <v>55</v>
      </c>
      <c r="D6023" s="47" t="s">
        <v>17574</v>
      </c>
      <c r="E6023" s="47" t="s">
        <v>10283</v>
      </c>
      <c r="F6023" s="47" t="s">
        <v>10284</v>
      </c>
      <c r="G6023" s="48" t="s">
        <v>10285</v>
      </c>
    </row>
    <row r="6024" spans="1:7">
      <c r="A6024" s="46">
        <v>2013</v>
      </c>
      <c r="B6024" s="47" t="s">
        <v>54</v>
      </c>
      <c r="C6024" s="47" t="s">
        <v>17602</v>
      </c>
      <c r="D6024" s="47" t="s">
        <v>17574</v>
      </c>
      <c r="E6024" s="47" t="s">
        <v>10286</v>
      </c>
      <c r="F6024" s="47" t="s">
        <v>10287</v>
      </c>
      <c r="G6024" s="48" t="s">
        <v>10288</v>
      </c>
    </row>
    <row r="6025" spans="1:7">
      <c r="A6025" s="46">
        <v>2013</v>
      </c>
      <c r="B6025" s="47" t="s">
        <v>54</v>
      </c>
      <c r="C6025" s="47" t="s">
        <v>17599</v>
      </c>
      <c r="D6025" s="47" t="s">
        <v>17574</v>
      </c>
      <c r="E6025" s="47" t="s">
        <v>3116</v>
      </c>
      <c r="F6025" s="47" t="s">
        <v>10289</v>
      </c>
      <c r="G6025" s="48" t="s">
        <v>10290</v>
      </c>
    </row>
    <row r="6026" spans="1:7">
      <c r="A6026" s="46">
        <v>2013</v>
      </c>
      <c r="B6026" s="47" t="s">
        <v>56</v>
      </c>
      <c r="C6026" s="47" t="s">
        <v>3328</v>
      </c>
      <c r="D6026" s="47" t="s">
        <v>0</v>
      </c>
      <c r="E6026" s="47" t="s">
        <v>10291</v>
      </c>
      <c r="F6026" s="47" t="s">
        <v>10292</v>
      </c>
      <c r="G6026" s="48" t="s">
        <v>3315</v>
      </c>
    </row>
    <row r="6027" spans="1:7">
      <c r="A6027" s="46">
        <v>2013</v>
      </c>
      <c r="B6027" s="47" t="s">
        <v>56</v>
      </c>
      <c r="C6027" s="47" t="s">
        <v>3328</v>
      </c>
      <c r="D6027" s="47" t="s">
        <v>0</v>
      </c>
      <c r="E6027" s="47" t="s">
        <v>10293</v>
      </c>
      <c r="F6027" s="47" t="s">
        <v>10294</v>
      </c>
      <c r="G6027" s="48" t="s">
        <v>7895</v>
      </c>
    </row>
    <row r="6028" spans="1:7">
      <c r="A6028" s="46">
        <v>2013</v>
      </c>
      <c r="B6028" s="47" t="s">
        <v>56</v>
      </c>
      <c r="C6028" s="47" t="s">
        <v>3328</v>
      </c>
      <c r="D6028" s="47" t="s">
        <v>0</v>
      </c>
      <c r="E6028" s="47" t="s">
        <v>10295</v>
      </c>
      <c r="F6028" s="47" t="s">
        <v>10296</v>
      </c>
      <c r="G6028" s="48" t="s">
        <v>10297</v>
      </c>
    </row>
    <row r="6029" spans="1:7">
      <c r="A6029" s="46">
        <v>2013</v>
      </c>
      <c r="B6029" s="47" t="s">
        <v>56</v>
      </c>
      <c r="C6029" s="47" t="s">
        <v>3328</v>
      </c>
      <c r="D6029" s="47" t="s">
        <v>0</v>
      </c>
      <c r="E6029" s="47" t="s">
        <v>3298</v>
      </c>
      <c r="F6029" s="47" t="s">
        <v>3299</v>
      </c>
      <c r="G6029" s="48" t="s">
        <v>3300</v>
      </c>
    </row>
    <row r="6030" spans="1:7">
      <c r="A6030" s="46">
        <v>2013</v>
      </c>
      <c r="B6030" s="47" t="s">
        <v>56</v>
      </c>
      <c r="C6030" s="47" t="s">
        <v>3328</v>
      </c>
      <c r="D6030" s="47" t="s">
        <v>0</v>
      </c>
      <c r="E6030" s="47" t="s">
        <v>10298</v>
      </c>
      <c r="F6030" s="47" t="s">
        <v>3302</v>
      </c>
      <c r="G6030" s="48" t="s">
        <v>3303</v>
      </c>
    </row>
    <row r="6031" spans="1:7">
      <c r="A6031" s="46">
        <v>2013</v>
      </c>
      <c r="B6031" s="47" t="s">
        <v>56</v>
      </c>
      <c r="C6031" s="47" t="s">
        <v>3328</v>
      </c>
      <c r="D6031" s="47" t="s">
        <v>17574</v>
      </c>
      <c r="E6031" s="47" t="s">
        <v>3307</v>
      </c>
      <c r="F6031" s="47" t="s">
        <v>3308</v>
      </c>
      <c r="G6031" s="48" t="s">
        <v>3309</v>
      </c>
    </row>
    <row r="6032" spans="1:7">
      <c r="A6032" s="46">
        <v>2013</v>
      </c>
      <c r="B6032" s="47" t="s">
        <v>58</v>
      </c>
      <c r="C6032" s="47" t="s">
        <v>85</v>
      </c>
      <c r="D6032" s="47" t="s">
        <v>0</v>
      </c>
      <c r="E6032" s="47" t="s">
        <v>10299</v>
      </c>
      <c r="F6032" s="47" t="s">
        <v>10300</v>
      </c>
      <c r="G6032" s="48" t="s">
        <v>8137</v>
      </c>
    </row>
    <row r="6033" spans="1:7">
      <c r="A6033" s="46">
        <v>2013</v>
      </c>
      <c r="B6033" s="47" t="s">
        <v>58</v>
      </c>
      <c r="C6033" s="47" t="s">
        <v>60</v>
      </c>
      <c r="D6033" s="47" t="s">
        <v>0</v>
      </c>
      <c r="E6033" s="47" t="s">
        <v>10301</v>
      </c>
      <c r="F6033" s="47" t="s">
        <v>10302</v>
      </c>
      <c r="G6033" s="48" t="s">
        <v>10303</v>
      </c>
    </row>
    <row r="6034" spans="1:7">
      <c r="A6034" s="46">
        <v>2013</v>
      </c>
      <c r="B6034" s="47" t="s">
        <v>58</v>
      </c>
      <c r="C6034" s="47" t="s">
        <v>60</v>
      </c>
      <c r="D6034" s="47" t="s">
        <v>0</v>
      </c>
      <c r="E6034" s="47" t="s">
        <v>10304</v>
      </c>
      <c r="F6034" s="47" t="s">
        <v>10305</v>
      </c>
      <c r="G6034" s="48" t="s">
        <v>10306</v>
      </c>
    </row>
    <row r="6035" spans="1:7">
      <c r="A6035" s="46">
        <v>2013</v>
      </c>
      <c r="B6035" s="47" t="s">
        <v>58</v>
      </c>
      <c r="C6035" s="47" t="s">
        <v>59</v>
      </c>
      <c r="D6035" s="47" t="s">
        <v>0</v>
      </c>
      <c r="E6035" s="47" t="s">
        <v>10307</v>
      </c>
      <c r="F6035" s="47" t="s">
        <v>10308</v>
      </c>
      <c r="G6035" s="48" t="s">
        <v>10309</v>
      </c>
    </row>
    <row r="6036" spans="1:7">
      <c r="A6036" s="46">
        <v>2013</v>
      </c>
      <c r="B6036" s="47" t="s">
        <v>58</v>
      </c>
      <c r="C6036" s="47" t="s">
        <v>82</v>
      </c>
      <c r="D6036" s="47" t="s">
        <v>17574</v>
      </c>
      <c r="E6036" s="47" t="s">
        <v>10310</v>
      </c>
      <c r="F6036" s="47" t="s">
        <v>10311</v>
      </c>
      <c r="G6036" s="48" t="s">
        <v>10312</v>
      </c>
    </row>
    <row r="6037" spans="1:7">
      <c r="A6037" s="46">
        <v>2013</v>
      </c>
      <c r="B6037" s="47" t="s">
        <v>58</v>
      </c>
      <c r="C6037" s="47" t="s">
        <v>82</v>
      </c>
      <c r="D6037" s="47" t="s">
        <v>17574</v>
      </c>
      <c r="E6037" s="47" t="s">
        <v>10313</v>
      </c>
      <c r="F6037" s="47" t="s">
        <v>10314</v>
      </c>
      <c r="G6037" s="48" t="s">
        <v>10315</v>
      </c>
    </row>
    <row r="6038" spans="1:7">
      <c r="A6038" s="46">
        <v>2013</v>
      </c>
      <c r="B6038" s="47" t="s">
        <v>58</v>
      </c>
      <c r="C6038" s="47" t="s">
        <v>65</v>
      </c>
      <c r="D6038" s="47" t="s">
        <v>17574</v>
      </c>
      <c r="E6038" s="47" t="s">
        <v>653</v>
      </c>
      <c r="F6038" s="47" t="s">
        <v>10316</v>
      </c>
      <c r="G6038" s="48" t="s">
        <v>655</v>
      </c>
    </row>
    <row r="6039" spans="1:7">
      <c r="A6039" s="46">
        <v>2013</v>
      </c>
      <c r="B6039" s="47" t="s">
        <v>58</v>
      </c>
      <c r="C6039" s="47" t="s">
        <v>65</v>
      </c>
      <c r="D6039" s="47" t="s">
        <v>17574</v>
      </c>
      <c r="E6039" s="47" t="s">
        <v>10317</v>
      </c>
      <c r="F6039" s="47" t="s">
        <v>10318</v>
      </c>
      <c r="G6039" s="48" t="s">
        <v>10319</v>
      </c>
    </row>
    <row r="6040" spans="1:7">
      <c r="A6040" s="46">
        <v>2013</v>
      </c>
      <c r="B6040" s="47" t="s">
        <v>58</v>
      </c>
      <c r="C6040" s="47" t="s">
        <v>65</v>
      </c>
      <c r="D6040" s="47" t="s">
        <v>17574</v>
      </c>
      <c r="E6040" s="47" t="s">
        <v>656</v>
      </c>
      <c r="F6040" s="47" t="s">
        <v>10320</v>
      </c>
      <c r="G6040" s="48" t="s">
        <v>658</v>
      </c>
    </row>
    <row r="6041" spans="1:7">
      <c r="A6041" s="46">
        <v>2013</v>
      </c>
      <c r="B6041" s="47" t="s">
        <v>58</v>
      </c>
      <c r="C6041" s="47" t="s">
        <v>73</v>
      </c>
      <c r="D6041" s="47" t="s">
        <v>0</v>
      </c>
      <c r="E6041" s="47" t="s">
        <v>10321</v>
      </c>
      <c r="F6041" s="47" t="s">
        <v>10322</v>
      </c>
      <c r="G6041" s="48" t="s">
        <v>10323</v>
      </c>
    </row>
    <row r="6042" spans="1:7">
      <c r="A6042" s="46">
        <v>2013</v>
      </c>
      <c r="B6042" s="47" t="s">
        <v>58</v>
      </c>
      <c r="C6042" s="47" t="s">
        <v>73</v>
      </c>
      <c r="D6042" s="47" t="s">
        <v>0</v>
      </c>
      <c r="E6042" s="47" t="s">
        <v>10324</v>
      </c>
      <c r="F6042" s="47" t="s">
        <v>10325</v>
      </c>
      <c r="G6042" s="48" t="s">
        <v>10326</v>
      </c>
    </row>
    <row r="6043" spans="1:7">
      <c r="A6043" s="46">
        <v>2013</v>
      </c>
      <c r="B6043" s="47" t="s">
        <v>58</v>
      </c>
      <c r="C6043" s="47" t="s">
        <v>73</v>
      </c>
      <c r="D6043" s="47" t="s">
        <v>0</v>
      </c>
      <c r="E6043" s="47" t="s">
        <v>10327</v>
      </c>
      <c r="F6043" s="47" t="s">
        <v>10328</v>
      </c>
      <c r="G6043" s="48" t="s">
        <v>10329</v>
      </c>
    </row>
    <row r="6044" spans="1:7">
      <c r="A6044" s="46">
        <v>2013</v>
      </c>
      <c r="B6044" s="47" t="s">
        <v>58</v>
      </c>
      <c r="C6044" s="47" t="s">
        <v>73</v>
      </c>
      <c r="D6044" s="47" t="s">
        <v>0</v>
      </c>
      <c r="E6044" s="47" t="s">
        <v>10330</v>
      </c>
      <c r="F6044" s="47" t="s">
        <v>10331</v>
      </c>
      <c r="G6044" s="48" t="s">
        <v>10332</v>
      </c>
    </row>
    <row r="6045" spans="1:7">
      <c r="A6045" s="46">
        <v>2013</v>
      </c>
      <c r="B6045" s="47" t="s">
        <v>58</v>
      </c>
      <c r="C6045" s="47" t="s">
        <v>83</v>
      </c>
      <c r="D6045" s="47" t="s">
        <v>0</v>
      </c>
      <c r="E6045" s="47" t="s">
        <v>10333</v>
      </c>
      <c r="F6045" s="47" t="s">
        <v>10334</v>
      </c>
      <c r="G6045" s="48" t="s">
        <v>10335</v>
      </c>
    </row>
    <row r="6046" spans="1:7">
      <c r="A6046" s="46">
        <v>2013</v>
      </c>
      <c r="B6046" s="47" t="s">
        <v>58</v>
      </c>
      <c r="C6046" s="47" t="s">
        <v>83</v>
      </c>
      <c r="D6046" s="47" t="s">
        <v>17574</v>
      </c>
      <c r="E6046" s="47" t="s">
        <v>10336</v>
      </c>
      <c r="F6046" s="47" t="s">
        <v>10337</v>
      </c>
      <c r="G6046" s="48" t="s">
        <v>10338</v>
      </c>
    </row>
    <row r="6047" spans="1:7">
      <c r="A6047" s="46">
        <v>2013</v>
      </c>
      <c r="B6047" s="47" t="s">
        <v>58</v>
      </c>
      <c r="C6047" s="47" t="s">
        <v>83</v>
      </c>
      <c r="D6047" s="47" t="s">
        <v>17574</v>
      </c>
      <c r="E6047" s="47" t="s">
        <v>3945</v>
      </c>
      <c r="F6047" s="47" t="s">
        <v>10339</v>
      </c>
      <c r="G6047" s="48" t="s">
        <v>3947</v>
      </c>
    </row>
    <row r="6048" spans="1:7">
      <c r="A6048" s="46">
        <v>2013</v>
      </c>
      <c r="B6048" s="47" t="s">
        <v>58</v>
      </c>
      <c r="C6048" s="47" t="s">
        <v>69</v>
      </c>
      <c r="D6048" s="47" t="s">
        <v>17574</v>
      </c>
      <c r="E6048" s="47" t="s">
        <v>10340</v>
      </c>
      <c r="F6048" s="47" t="s">
        <v>10341</v>
      </c>
      <c r="G6048" s="48" t="s">
        <v>10342</v>
      </c>
    </row>
    <row r="6049" spans="1:7">
      <c r="A6049" s="46">
        <v>2013</v>
      </c>
      <c r="B6049" s="47" t="s">
        <v>58</v>
      </c>
      <c r="C6049" s="47" t="s">
        <v>69</v>
      </c>
      <c r="D6049" s="47" t="s">
        <v>0</v>
      </c>
      <c r="E6049" s="47" t="s">
        <v>10343</v>
      </c>
      <c r="F6049" s="47" t="s">
        <v>10344</v>
      </c>
      <c r="G6049" s="48" t="s">
        <v>10345</v>
      </c>
    </row>
    <row r="6050" spans="1:7">
      <c r="A6050" s="46">
        <v>2013</v>
      </c>
      <c r="B6050" s="47" t="s">
        <v>58</v>
      </c>
      <c r="C6050" s="47" t="s">
        <v>70</v>
      </c>
      <c r="D6050" s="47" t="s">
        <v>0</v>
      </c>
      <c r="E6050" s="47" t="s">
        <v>10346</v>
      </c>
      <c r="F6050" s="47" t="s">
        <v>10347</v>
      </c>
      <c r="G6050" s="48" t="s">
        <v>10348</v>
      </c>
    </row>
    <row r="6051" spans="1:7">
      <c r="A6051" s="46">
        <v>2013</v>
      </c>
      <c r="B6051" s="47" t="s">
        <v>58</v>
      </c>
      <c r="C6051" s="47" t="s">
        <v>70</v>
      </c>
      <c r="D6051" s="47" t="s">
        <v>0</v>
      </c>
      <c r="E6051" s="47" t="s">
        <v>10349</v>
      </c>
      <c r="F6051" s="47" t="s">
        <v>10350</v>
      </c>
      <c r="G6051" s="48" t="s">
        <v>10351</v>
      </c>
    </row>
    <row r="6052" spans="1:7">
      <c r="A6052" s="46">
        <v>2013</v>
      </c>
      <c r="B6052" s="47" t="s">
        <v>58</v>
      </c>
      <c r="C6052" s="47" t="s">
        <v>70</v>
      </c>
      <c r="D6052" s="47" t="s">
        <v>0</v>
      </c>
      <c r="E6052" s="47" t="s">
        <v>10352</v>
      </c>
      <c r="F6052" s="47" t="s">
        <v>10353</v>
      </c>
      <c r="G6052" s="48" t="s">
        <v>10354</v>
      </c>
    </row>
    <row r="6053" spans="1:7">
      <c r="A6053" s="46">
        <v>2013</v>
      </c>
      <c r="B6053" s="47" t="s">
        <v>58</v>
      </c>
      <c r="C6053" s="47" t="s">
        <v>70</v>
      </c>
      <c r="D6053" s="47" t="s">
        <v>0</v>
      </c>
      <c r="E6053" s="47" t="s">
        <v>10355</v>
      </c>
      <c r="F6053" s="47" t="s">
        <v>10356</v>
      </c>
      <c r="G6053" s="48" t="s">
        <v>10357</v>
      </c>
    </row>
    <row r="6054" spans="1:7">
      <c r="A6054" s="46">
        <v>2013</v>
      </c>
      <c r="B6054" s="47" t="s">
        <v>58</v>
      </c>
      <c r="C6054" s="47" t="s">
        <v>81</v>
      </c>
      <c r="D6054" s="47" t="s">
        <v>0</v>
      </c>
      <c r="E6054" s="47" t="s">
        <v>10358</v>
      </c>
      <c r="F6054" s="47" t="s">
        <v>10359</v>
      </c>
      <c r="G6054" s="48" t="s">
        <v>8026</v>
      </c>
    </row>
    <row r="6055" spans="1:7">
      <c r="A6055" s="46">
        <v>2013</v>
      </c>
      <c r="B6055" s="47" t="s">
        <v>58</v>
      </c>
      <c r="C6055" s="47" t="s">
        <v>81</v>
      </c>
      <c r="D6055" s="47" t="s">
        <v>0</v>
      </c>
      <c r="E6055" s="47" t="s">
        <v>10360</v>
      </c>
      <c r="F6055" s="47" t="s">
        <v>10361</v>
      </c>
      <c r="G6055" s="48" t="s">
        <v>10362</v>
      </c>
    </row>
    <row r="6056" spans="1:7">
      <c r="A6056" s="46">
        <v>2013</v>
      </c>
      <c r="B6056" s="47" t="s">
        <v>58</v>
      </c>
      <c r="C6056" s="47" t="s">
        <v>81</v>
      </c>
      <c r="D6056" s="47" t="s">
        <v>0</v>
      </c>
      <c r="E6056" s="47" t="s">
        <v>10363</v>
      </c>
      <c r="F6056" s="47" t="s">
        <v>10364</v>
      </c>
      <c r="G6056" s="48" t="s">
        <v>8011</v>
      </c>
    </row>
    <row r="6057" spans="1:7">
      <c r="A6057" s="46">
        <v>2013</v>
      </c>
      <c r="B6057" s="47" t="s">
        <v>58</v>
      </c>
      <c r="C6057" s="47" t="s">
        <v>67</v>
      </c>
      <c r="D6057" s="47" t="s">
        <v>0</v>
      </c>
      <c r="E6057" s="47" t="s">
        <v>10365</v>
      </c>
      <c r="F6057" s="47" t="s">
        <v>10366</v>
      </c>
      <c r="G6057" s="48" t="s">
        <v>8082</v>
      </c>
    </row>
    <row r="6058" spans="1:7">
      <c r="A6058" s="46">
        <v>2013</v>
      </c>
      <c r="B6058" s="47" t="s">
        <v>58</v>
      </c>
      <c r="C6058" s="47" t="s">
        <v>67</v>
      </c>
      <c r="D6058" s="47" t="s">
        <v>0</v>
      </c>
      <c r="E6058" s="47" t="s">
        <v>10367</v>
      </c>
      <c r="F6058" s="47" t="s">
        <v>10368</v>
      </c>
      <c r="G6058" s="48" t="s">
        <v>10369</v>
      </c>
    </row>
    <row r="6059" spans="1:7">
      <c r="A6059" s="46">
        <v>2013</v>
      </c>
      <c r="B6059" s="47" t="s">
        <v>58</v>
      </c>
      <c r="C6059" s="47" t="s">
        <v>67</v>
      </c>
      <c r="D6059" s="47" t="s">
        <v>17574</v>
      </c>
      <c r="E6059" s="47" t="s">
        <v>662</v>
      </c>
      <c r="F6059" s="47" t="s">
        <v>10370</v>
      </c>
      <c r="G6059" s="48" t="s">
        <v>664</v>
      </c>
    </row>
    <row r="6060" spans="1:7">
      <c r="A6060" s="46">
        <v>2013</v>
      </c>
      <c r="B6060" s="47" t="s">
        <v>58</v>
      </c>
      <c r="C6060" s="47" t="s">
        <v>89</v>
      </c>
      <c r="D6060" s="47" t="s">
        <v>17574</v>
      </c>
      <c r="E6060" s="47" t="s">
        <v>10371</v>
      </c>
      <c r="F6060" s="47" t="s">
        <v>10372</v>
      </c>
      <c r="G6060" s="48" t="s">
        <v>10373</v>
      </c>
    </row>
    <row r="6061" spans="1:7">
      <c r="A6061" s="46">
        <v>2013</v>
      </c>
      <c r="B6061" s="47" t="s">
        <v>58</v>
      </c>
      <c r="C6061" s="47" t="s">
        <v>89</v>
      </c>
      <c r="D6061" s="47" t="s">
        <v>17574</v>
      </c>
      <c r="E6061" s="47" t="s">
        <v>10374</v>
      </c>
      <c r="F6061" s="47" t="s">
        <v>10375</v>
      </c>
      <c r="G6061" s="48" t="s">
        <v>10376</v>
      </c>
    </row>
    <row r="6062" spans="1:7">
      <c r="A6062" s="46">
        <v>2013</v>
      </c>
      <c r="B6062" s="47" t="s">
        <v>58</v>
      </c>
      <c r="C6062" s="47" t="s">
        <v>89</v>
      </c>
      <c r="D6062" s="47" t="s">
        <v>17574</v>
      </c>
      <c r="E6062" s="47" t="s">
        <v>10377</v>
      </c>
      <c r="F6062" s="47" t="s">
        <v>10378</v>
      </c>
      <c r="G6062" s="48" t="s">
        <v>10379</v>
      </c>
    </row>
    <row r="6063" spans="1:7">
      <c r="A6063" s="46">
        <v>2013</v>
      </c>
      <c r="B6063" s="47" t="s">
        <v>58</v>
      </c>
      <c r="C6063" s="47" t="s">
        <v>71</v>
      </c>
      <c r="D6063" s="47" t="s">
        <v>17574</v>
      </c>
      <c r="E6063" s="47" t="s">
        <v>10380</v>
      </c>
      <c r="F6063" s="47" t="s">
        <v>10381</v>
      </c>
      <c r="G6063" s="48" t="s">
        <v>10382</v>
      </c>
    </row>
    <row r="6064" spans="1:7">
      <c r="A6064" s="46">
        <v>2013</v>
      </c>
      <c r="B6064" s="47" t="s">
        <v>58</v>
      </c>
      <c r="C6064" s="47" t="s">
        <v>71</v>
      </c>
      <c r="D6064" s="47" t="s">
        <v>17574</v>
      </c>
      <c r="E6064" s="47" t="s">
        <v>10383</v>
      </c>
      <c r="F6064" s="47" t="s">
        <v>10384</v>
      </c>
      <c r="G6064" s="48" t="s">
        <v>10385</v>
      </c>
    </row>
    <row r="6065" spans="1:7">
      <c r="A6065" s="46">
        <v>2013</v>
      </c>
      <c r="B6065" s="47" t="s">
        <v>58</v>
      </c>
      <c r="C6065" s="47" t="s">
        <v>83</v>
      </c>
      <c r="D6065" s="47" t="s">
        <v>17574</v>
      </c>
      <c r="E6065" s="47" t="s">
        <v>10386</v>
      </c>
      <c r="F6065" s="47" t="s">
        <v>10387</v>
      </c>
      <c r="G6065" s="48" t="s">
        <v>10388</v>
      </c>
    </row>
    <row r="6066" spans="1:7">
      <c r="A6066" s="46">
        <v>2013</v>
      </c>
      <c r="B6066" s="47" t="s">
        <v>58</v>
      </c>
      <c r="C6066" s="47" t="s">
        <v>60</v>
      </c>
      <c r="D6066" s="47" t="s">
        <v>17574</v>
      </c>
      <c r="E6066" s="47" t="s">
        <v>10389</v>
      </c>
      <c r="F6066" s="47" t="s">
        <v>10390</v>
      </c>
      <c r="G6066" s="48" t="s">
        <v>10391</v>
      </c>
    </row>
    <row r="6067" spans="1:7">
      <c r="A6067" s="46">
        <v>2013</v>
      </c>
      <c r="B6067" s="47" t="s">
        <v>58</v>
      </c>
      <c r="C6067" s="47" t="s">
        <v>60</v>
      </c>
      <c r="D6067" s="47" t="s">
        <v>0</v>
      </c>
      <c r="E6067" s="47" t="s">
        <v>10392</v>
      </c>
      <c r="F6067" s="47" t="s">
        <v>10393</v>
      </c>
      <c r="G6067" s="48" t="s">
        <v>10394</v>
      </c>
    </row>
    <row r="6068" spans="1:7">
      <c r="A6068" s="46">
        <v>2013</v>
      </c>
      <c r="B6068" s="47" t="s">
        <v>58</v>
      </c>
      <c r="C6068" s="47" t="s">
        <v>60</v>
      </c>
      <c r="D6068" s="47" t="s">
        <v>0</v>
      </c>
      <c r="E6068" s="47" t="s">
        <v>10395</v>
      </c>
      <c r="F6068" s="47" t="s">
        <v>10396</v>
      </c>
      <c r="G6068" s="48" t="s">
        <v>10397</v>
      </c>
    </row>
    <row r="6069" spans="1:7">
      <c r="A6069" s="46">
        <v>2013</v>
      </c>
      <c r="B6069" s="47" t="s">
        <v>58</v>
      </c>
      <c r="C6069" s="47" t="s">
        <v>60</v>
      </c>
      <c r="D6069" s="47" t="s">
        <v>0</v>
      </c>
      <c r="E6069" s="47" t="s">
        <v>10398</v>
      </c>
      <c r="F6069" s="47" t="s">
        <v>10399</v>
      </c>
      <c r="G6069" s="48" t="s">
        <v>10400</v>
      </c>
    </row>
    <row r="6070" spans="1:7">
      <c r="A6070" s="46">
        <v>2013</v>
      </c>
      <c r="B6070" s="47" t="s">
        <v>58</v>
      </c>
      <c r="C6070" s="47" t="s">
        <v>60</v>
      </c>
      <c r="D6070" s="47" t="s">
        <v>0</v>
      </c>
      <c r="E6070" s="47" t="s">
        <v>10401</v>
      </c>
      <c r="F6070" s="47" t="s">
        <v>10402</v>
      </c>
      <c r="G6070" s="48" t="s">
        <v>10403</v>
      </c>
    </row>
    <row r="6071" spans="1:7">
      <c r="A6071" s="46">
        <v>2013</v>
      </c>
      <c r="B6071" s="47" t="s">
        <v>90</v>
      </c>
      <c r="C6071" s="47" t="s">
        <v>91</v>
      </c>
      <c r="D6071" s="47" t="s">
        <v>17574</v>
      </c>
      <c r="E6071" s="47" t="s">
        <v>10404</v>
      </c>
      <c r="F6071" s="47" t="s">
        <v>10405</v>
      </c>
      <c r="G6071" s="48" t="s">
        <v>10406</v>
      </c>
    </row>
    <row r="6072" spans="1:7">
      <c r="A6072" s="46">
        <v>2013</v>
      </c>
      <c r="B6072" s="47" t="s">
        <v>90</v>
      </c>
      <c r="C6072" s="47" t="s">
        <v>91</v>
      </c>
      <c r="D6072" s="47" t="s">
        <v>0</v>
      </c>
      <c r="E6072" s="47" t="s">
        <v>4073</v>
      </c>
      <c r="F6072" s="47" t="s">
        <v>10407</v>
      </c>
      <c r="G6072" s="48" t="s">
        <v>10408</v>
      </c>
    </row>
    <row r="6073" spans="1:7">
      <c r="A6073" s="46">
        <v>2013</v>
      </c>
      <c r="B6073" s="47" t="s">
        <v>90</v>
      </c>
      <c r="C6073" s="47" t="s">
        <v>91</v>
      </c>
      <c r="D6073" s="47" t="s">
        <v>0</v>
      </c>
      <c r="E6073" s="47" t="s">
        <v>10409</v>
      </c>
      <c r="F6073" s="47" t="s">
        <v>10410</v>
      </c>
      <c r="G6073" s="48" t="s">
        <v>10411</v>
      </c>
    </row>
    <row r="6074" spans="1:7">
      <c r="A6074" s="46">
        <v>2013</v>
      </c>
      <c r="B6074" s="47" t="s">
        <v>90</v>
      </c>
      <c r="C6074" s="47" t="s">
        <v>98</v>
      </c>
      <c r="D6074" s="47" t="s">
        <v>17574</v>
      </c>
      <c r="E6074" s="47" t="s">
        <v>10412</v>
      </c>
      <c r="F6074" s="47" t="s">
        <v>10413</v>
      </c>
      <c r="G6074" s="48" t="s">
        <v>10414</v>
      </c>
    </row>
    <row r="6075" spans="1:7">
      <c r="A6075" s="46">
        <v>2013</v>
      </c>
      <c r="B6075" s="47" t="s">
        <v>90</v>
      </c>
      <c r="C6075" s="47" t="s">
        <v>98</v>
      </c>
      <c r="D6075" s="47" t="s">
        <v>17574</v>
      </c>
      <c r="E6075" s="47" t="s">
        <v>10415</v>
      </c>
      <c r="F6075" s="47" t="s">
        <v>10416</v>
      </c>
      <c r="G6075" s="48" t="s">
        <v>10417</v>
      </c>
    </row>
    <row r="6076" spans="1:7">
      <c r="A6076" s="46">
        <v>2013</v>
      </c>
      <c r="B6076" s="47" t="s">
        <v>90</v>
      </c>
      <c r="C6076" s="47" t="s">
        <v>98</v>
      </c>
      <c r="D6076" s="47" t="s">
        <v>17574</v>
      </c>
      <c r="E6076" s="47" t="s">
        <v>10418</v>
      </c>
      <c r="F6076" s="47" t="s">
        <v>10419</v>
      </c>
      <c r="G6076" s="48" t="s">
        <v>10420</v>
      </c>
    </row>
    <row r="6077" spans="1:7">
      <c r="A6077" s="46">
        <v>2013</v>
      </c>
      <c r="B6077" s="47" t="s">
        <v>90</v>
      </c>
      <c r="C6077" s="47" t="s">
        <v>98</v>
      </c>
      <c r="D6077" s="47" t="s">
        <v>17574</v>
      </c>
      <c r="E6077" s="47" t="s">
        <v>10421</v>
      </c>
      <c r="F6077" s="47" t="s">
        <v>10422</v>
      </c>
      <c r="G6077" s="48" t="s">
        <v>10423</v>
      </c>
    </row>
    <row r="6078" spans="1:7">
      <c r="A6078" s="46">
        <v>2013</v>
      </c>
      <c r="B6078" s="47" t="s">
        <v>90</v>
      </c>
      <c r="C6078" s="47" t="s">
        <v>92</v>
      </c>
      <c r="D6078" s="47" t="s">
        <v>0</v>
      </c>
      <c r="E6078" s="47" t="s">
        <v>10424</v>
      </c>
      <c r="F6078" s="47" t="s">
        <v>8366</v>
      </c>
      <c r="G6078" s="48" t="s">
        <v>10425</v>
      </c>
    </row>
    <row r="6079" spans="1:7">
      <c r="A6079" s="46">
        <v>2013</v>
      </c>
      <c r="B6079" s="47" t="s">
        <v>90</v>
      </c>
      <c r="C6079" s="47" t="s">
        <v>94</v>
      </c>
      <c r="D6079" s="47" t="s">
        <v>0</v>
      </c>
      <c r="E6079" s="47" t="s">
        <v>10426</v>
      </c>
      <c r="F6079" s="47" t="s">
        <v>10427</v>
      </c>
      <c r="G6079" s="48" t="s">
        <v>10428</v>
      </c>
    </row>
    <row r="6080" spans="1:7">
      <c r="A6080" s="46">
        <v>2013</v>
      </c>
      <c r="B6080" s="47" t="s">
        <v>90</v>
      </c>
      <c r="C6080" s="47" t="s">
        <v>94</v>
      </c>
      <c r="D6080" s="47" t="s">
        <v>0</v>
      </c>
      <c r="E6080" s="47" t="s">
        <v>10429</v>
      </c>
      <c r="F6080" s="47" t="s">
        <v>10430</v>
      </c>
      <c r="G6080" s="48" t="s">
        <v>10431</v>
      </c>
    </row>
    <row r="6081" spans="1:7">
      <c r="A6081" s="46">
        <v>2013</v>
      </c>
      <c r="B6081" s="47" t="s">
        <v>90</v>
      </c>
      <c r="C6081" s="47" t="s">
        <v>94</v>
      </c>
      <c r="D6081" s="47" t="s">
        <v>0</v>
      </c>
      <c r="E6081" s="47" t="s">
        <v>10432</v>
      </c>
      <c r="F6081" s="47" t="s">
        <v>10433</v>
      </c>
      <c r="G6081" s="48" t="s">
        <v>10434</v>
      </c>
    </row>
    <row r="6082" spans="1:7">
      <c r="A6082" s="46">
        <v>2013</v>
      </c>
      <c r="B6082" s="47" t="s">
        <v>90</v>
      </c>
      <c r="C6082" s="47" t="s">
        <v>105</v>
      </c>
      <c r="D6082" s="47" t="s">
        <v>0</v>
      </c>
      <c r="E6082" s="47" t="s">
        <v>10435</v>
      </c>
      <c r="F6082" s="47" t="s">
        <v>10436</v>
      </c>
      <c r="G6082" s="48" t="s">
        <v>10437</v>
      </c>
    </row>
    <row r="6083" spans="1:7">
      <c r="A6083" s="46">
        <v>2013</v>
      </c>
      <c r="B6083" s="47" t="s">
        <v>90</v>
      </c>
      <c r="C6083" s="47" t="s">
        <v>95</v>
      </c>
      <c r="D6083" s="47" t="s">
        <v>0</v>
      </c>
      <c r="E6083" s="47" t="s">
        <v>10438</v>
      </c>
      <c r="F6083" s="47" t="s">
        <v>10439</v>
      </c>
      <c r="G6083" s="48" t="s">
        <v>10440</v>
      </c>
    </row>
    <row r="6084" spans="1:7">
      <c r="A6084" s="46">
        <v>2013</v>
      </c>
      <c r="B6084" s="47" t="s">
        <v>90</v>
      </c>
      <c r="C6084" s="47" t="s">
        <v>99</v>
      </c>
      <c r="D6084" s="47" t="s">
        <v>0</v>
      </c>
      <c r="E6084" s="47" t="s">
        <v>10441</v>
      </c>
      <c r="F6084" s="47" t="s">
        <v>10442</v>
      </c>
      <c r="G6084" s="48" t="s">
        <v>10443</v>
      </c>
    </row>
    <row r="6085" spans="1:7">
      <c r="A6085" s="46">
        <v>2013</v>
      </c>
      <c r="B6085" s="47" t="s">
        <v>90</v>
      </c>
      <c r="C6085" s="47" t="s">
        <v>102</v>
      </c>
      <c r="D6085" s="47" t="s">
        <v>17574</v>
      </c>
      <c r="E6085" s="47" t="s">
        <v>10444</v>
      </c>
      <c r="F6085" s="47" t="s">
        <v>10445</v>
      </c>
      <c r="G6085" s="48" t="s">
        <v>10446</v>
      </c>
    </row>
    <row r="6086" spans="1:7">
      <c r="A6086" s="46">
        <v>2013</v>
      </c>
      <c r="B6086" s="47" t="s">
        <v>108</v>
      </c>
      <c r="C6086" s="47" t="s">
        <v>118</v>
      </c>
      <c r="D6086" s="47" t="s">
        <v>17574</v>
      </c>
      <c r="E6086" s="47" t="s">
        <v>10447</v>
      </c>
      <c r="F6086" s="47" t="s">
        <v>10448</v>
      </c>
      <c r="G6086" s="48" t="s">
        <v>10449</v>
      </c>
    </row>
    <row r="6087" spans="1:7">
      <c r="A6087" s="46">
        <v>2013</v>
      </c>
      <c r="B6087" s="47" t="s">
        <v>108</v>
      </c>
      <c r="C6087" s="47" t="s">
        <v>119</v>
      </c>
      <c r="D6087" s="47" t="s">
        <v>0</v>
      </c>
      <c r="E6087" s="47" t="s">
        <v>10450</v>
      </c>
      <c r="F6087" s="47" t="s">
        <v>10451</v>
      </c>
      <c r="G6087" s="48" t="s">
        <v>10452</v>
      </c>
    </row>
    <row r="6088" spans="1:7">
      <c r="A6088" s="46">
        <v>2013</v>
      </c>
      <c r="B6088" s="47" t="s">
        <v>108</v>
      </c>
      <c r="C6088" s="47" t="s">
        <v>111</v>
      </c>
      <c r="D6088" s="47" t="s">
        <v>17574</v>
      </c>
      <c r="E6088" s="47" t="s">
        <v>10453</v>
      </c>
      <c r="F6088" s="47" t="s">
        <v>10454</v>
      </c>
      <c r="G6088" s="48" t="s">
        <v>10455</v>
      </c>
    </row>
    <row r="6089" spans="1:7">
      <c r="A6089" s="46">
        <v>2013</v>
      </c>
      <c r="B6089" s="47" t="s">
        <v>108</v>
      </c>
      <c r="C6089" s="47" t="s">
        <v>112</v>
      </c>
      <c r="D6089" s="47" t="s">
        <v>0</v>
      </c>
      <c r="E6089" s="47" t="s">
        <v>10456</v>
      </c>
      <c r="F6089" s="47" t="s">
        <v>10457</v>
      </c>
      <c r="G6089" s="48" t="s">
        <v>10458</v>
      </c>
    </row>
    <row r="6090" spans="1:7">
      <c r="A6090" s="46">
        <v>2013</v>
      </c>
      <c r="B6090" s="47" t="s">
        <v>108</v>
      </c>
      <c r="C6090" s="47" t="s">
        <v>112</v>
      </c>
      <c r="D6090" s="47" t="s">
        <v>0</v>
      </c>
      <c r="E6090" s="47" t="s">
        <v>10459</v>
      </c>
      <c r="F6090" s="47" t="s">
        <v>10460</v>
      </c>
      <c r="G6090" s="48" t="s">
        <v>10461</v>
      </c>
    </row>
    <row r="6091" spans="1:7">
      <c r="A6091" s="46">
        <v>2013</v>
      </c>
      <c r="B6091" s="47" t="s">
        <v>108</v>
      </c>
      <c r="C6091" s="47" t="s">
        <v>117</v>
      </c>
      <c r="D6091" s="47" t="s">
        <v>17574</v>
      </c>
      <c r="E6091" s="47" t="s">
        <v>10462</v>
      </c>
      <c r="F6091" s="47" t="s">
        <v>10463</v>
      </c>
      <c r="G6091" s="48" t="s">
        <v>8595</v>
      </c>
    </row>
    <row r="6092" spans="1:7">
      <c r="A6092" s="46">
        <v>2013</v>
      </c>
      <c r="B6092" s="47" t="s">
        <v>108</v>
      </c>
      <c r="C6092" s="47" t="s">
        <v>110</v>
      </c>
      <c r="D6092" s="47" t="s">
        <v>0</v>
      </c>
      <c r="E6092" s="47" t="s">
        <v>10464</v>
      </c>
      <c r="F6092" s="47" t="s">
        <v>10465</v>
      </c>
      <c r="G6092" s="48" t="s">
        <v>10466</v>
      </c>
    </row>
    <row r="6093" spans="1:7">
      <c r="A6093" s="46">
        <v>2013</v>
      </c>
      <c r="B6093" s="47" t="s">
        <v>108</v>
      </c>
      <c r="C6093" s="47" t="s">
        <v>118</v>
      </c>
      <c r="D6093" s="47" t="s">
        <v>17574</v>
      </c>
      <c r="E6093" s="47" t="s">
        <v>10467</v>
      </c>
      <c r="F6093" s="47" t="s">
        <v>10468</v>
      </c>
      <c r="G6093" s="48" t="s">
        <v>10469</v>
      </c>
    </row>
    <row r="6094" spans="1:7">
      <c r="A6094" s="46">
        <v>2013</v>
      </c>
      <c r="B6094" s="47" t="s">
        <v>120</v>
      </c>
      <c r="C6094" s="47" t="s">
        <v>131</v>
      </c>
      <c r="D6094" s="47" t="s">
        <v>0</v>
      </c>
      <c r="E6094" s="47" t="s">
        <v>10470</v>
      </c>
      <c r="F6094" s="47" t="s">
        <v>10471</v>
      </c>
      <c r="G6094" s="48"/>
    </row>
    <row r="6095" spans="1:7">
      <c r="A6095" s="46">
        <v>2013</v>
      </c>
      <c r="B6095" s="47" t="s">
        <v>120</v>
      </c>
      <c r="C6095" s="47" t="s">
        <v>122</v>
      </c>
      <c r="D6095" s="47" t="s">
        <v>17574</v>
      </c>
      <c r="E6095" s="47" t="s">
        <v>10472</v>
      </c>
      <c r="F6095" s="47" t="s">
        <v>10473</v>
      </c>
      <c r="G6095" s="48" t="s">
        <v>10474</v>
      </c>
    </row>
    <row r="6096" spans="1:7">
      <c r="A6096" s="46">
        <v>2013</v>
      </c>
      <c r="B6096" s="47" t="s">
        <v>120</v>
      </c>
      <c r="C6096" s="47" t="s">
        <v>122</v>
      </c>
      <c r="D6096" s="47" t="s">
        <v>17574</v>
      </c>
      <c r="E6096" s="47" t="s">
        <v>4506</v>
      </c>
      <c r="F6096" s="47" t="s">
        <v>10475</v>
      </c>
      <c r="G6096" s="48" t="s">
        <v>4508</v>
      </c>
    </row>
    <row r="6097" spans="1:7">
      <c r="A6097" s="46">
        <v>2013</v>
      </c>
      <c r="B6097" s="47" t="s">
        <v>120</v>
      </c>
      <c r="C6097" s="47" t="s">
        <v>126</v>
      </c>
      <c r="D6097" s="47" t="s">
        <v>0</v>
      </c>
      <c r="E6097" s="47" t="s">
        <v>4571</v>
      </c>
      <c r="F6097" s="47" t="s">
        <v>10476</v>
      </c>
      <c r="G6097" s="48" t="s">
        <v>4573</v>
      </c>
    </row>
    <row r="6098" spans="1:7">
      <c r="A6098" s="46">
        <v>2013</v>
      </c>
      <c r="B6098" s="47" t="s">
        <v>120</v>
      </c>
      <c r="C6098" s="47" t="s">
        <v>126</v>
      </c>
      <c r="D6098" s="47" t="s">
        <v>0</v>
      </c>
      <c r="E6098" s="47" t="s">
        <v>10477</v>
      </c>
      <c r="F6098" s="47" t="s">
        <v>10478</v>
      </c>
      <c r="G6098" s="48" t="s">
        <v>10479</v>
      </c>
    </row>
    <row r="6099" spans="1:7">
      <c r="A6099" s="46">
        <v>2013</v>
      </c>
      <c r="B6099" s="47" t="s">
        <v>120</v>
      </c>
      <c r="C6099" s="47" t="s">
        <v>130</v>
      </c>
      <c r="D6099" s="47" t="s">
        <v>0</v>
      </c>
      <c r="E6099" s="47" t="s">
        <v>10480</v>
      </c>
      <c r="F6099" s="47" t="s">
        <v>10481</v>
      </c>
      <c r="G6099" s="48" t="s">
        <v>10482</v>
      </c>
    </row>
    <row r="6100" spans="1:7">
      <c r="A6100" s="46">
        <v>2013</v>
      </c>
      <c r="B6100" s="47" t="s">
        <v>120</v>
      </c>
      <c r="C6100" s="47" t="s">
        <v>124</v>
      </c>
      <c r="D6100" s="47" t="s">
        <v>17574</v>
      </c>
      <c r="E6100" s="47" t="s">
        <v>10483</v>
      </c>
      <c r="F6100" s="47" t="s">
        <v>10484</v>
      </c>
      <c r="G6100" s="48" t="s">
        <v>10485</v>
      </c>
    </row>
    <row r="6101" spans="1:7">
      <c r="A6101" s="46">
        <v>2013</v>
      </c>
      <c r="B6101" s="47" t="s">
        <v>120</v>
      </c>
      <c r="C6101" s="47" t="s">
        <v>124</v>
      </c>
      <c r="D6101" s="47" t="s">
        <v>0</v>
      </c>
      <c r="E6101" s="47" t="s">
        <v>10486</v>
      </c>
      <c r="F6101" s="47" t="s">
        <v>10487</v>
      </c>
      <c r="G6101" s="48" t="s">
        <v>10488</v>
      </c>
    </row>
    <row r="6102" spans="1:7">
      <c r="A6102" s="46">
        <v>2013</v>
      </c>
      <c r="B6102" s="47" t="s">
        <v>120</v>
      </c>
      <c r="C6102" s="47" t="s">
        <v>121</v>
      </c>
      <c r="D6102" s="47" t="s">
        <v>0</v>
      </c>
      <c r="E6102" s="47" t="s">
        <v>10489</v>
      </c>
      <c r="F6102" s="47" t="s">
        <v>10490</v>
      </c>
      <c r="G6102" s="48" t="s">
        <v>10491</v>
      </c>
    </row>
    <row r="6103" spans="1:7">
      <c r="A6103" s="46">
        <v>2013</v>
      </c>
      <c r="B6103" s="47" t="s">
        <v>120</v>
      </c>
      <c r="C6103" s="47" t="s">
        <v>121</v>
      </c>
      <c r="D6103" s="47" t="s">
        <v>0</v>
      </c>
      <c r="E6103" s="47" t="s">
        <v>10492</v>
      </c>
      <c r="F6103" s="47" t="s">
        <v>10493</v>
      </c>
      <c r="G6103" s="48" t="s">
        <v>10494</v>
      </c>
    </row>
    <row r="6104" spans="1:7">
      <c r="A6104" s="46">
        <v>2013</v>
      </c>
      <c r="B6104" s="47" t="s">
        <v>120</v>
      </c>
      <c r="C6104" s="47" t="s">
        <v>125</v>
      </c>
      <c r="D6104" s="47" t="s">
        <v>17574</v>
      </c>
      <c r="E6104" s="47" t="s">
        <v>10495</v>
      </c>
      <c r="F6104" s="47" t="s">
        <v>10496</v>
      </c>
      <c r="G6104" s="48" t="s">
        <v>10497</v>
      </c>
    </row>
    <row r="6105" spans="1:7">
      <c r="A6105" s="46">
        <v>2013</v>
      </c>
      <c r="B6105" s="47" t="s">
        <v>120</v>
      </c>
      <c r="C6105" s="47" t="s">
        <v>125</v>
      </c>
      <c r="D6105" s="47" t="s">
        <v>17574</v>
      </c>
      <c r="E6105" s="47" t="s">
        <v>10498</v>
      </c>
      <c r="F6105" s="47" t="s">
        <v>10496</v>
      </c>
      <c r="G6105" s="48" t="s">
        <v>10499</v>
      </c>
    </row>
    <row r="6106" spans="1:7">
      <c r="A6106" s="46">
        <v>2013</v>
      </c>
      <c r="B6106" s="47" t="s">
        <v>120</v>
      </c>
      <c r="C6106" s="47" t="s">
        <v>135</v>
      </c>
      <c r="D6106" s="47" t="s">
        <v>17574</v>
      </c>
      <c r="E6106" s="47" t="s">
        <v>10500</v>
      </c>
      <c r="F6106" s="47" t="s">
        <v>10501</v>
      </c>
      <c r="G6106" s="48" t="s">
        <v>10502</v>
      </c>
    </row>
    <row r="6107" spans="1:7">
      <c r="A6107" s="46">
        <v>2013</v>
      </c>
      <c r="B6107" s="47" t="s">
        <v>120</v>
      </c>
      <c r="C6107" s="47" t="s">
        <v>135</v>
      </c>
      <c r="D6107" s="47" t="s">
        <v>0</v>
      </c>
      <c r="E6107" s="47" t="s">
        <v>10503</v>
      </c>
      <c r="F6107" s="47" t="s">
        <v>10504</v>
      </c>
      <c r="G6107" s="48" t="s">
        <v>10502</v>
      </c>
    </row>
    <row r="6108" spans="1:7">
      <c r="A6108" s="46">
        <v>2013</v>
      </c>
      <c r="B6108" s="47" t="s">
        <v>120</v>
      </c>
      <c r="C6108" s="47" t="s">
        <v>131</v>
      </c>
      <c r="D6108" s="47" t="s">
        <v>0</v>
      </c>
      <c r="E6108" s="47" t="s">
        <v>10505</v>
      </c>
      <c r="F6108" s="47" t="s">
        <v>10506</v>
      </c>
      <c r="G6108" s="48" t="s">
        <v>10507</v>
      </c>
    </row>
    <row r="6109" spans="1:7">
      <c r="A6109" s="46">
        <v>2013</v>
      </c>
      <c r="B6109" s="47" t="s">
        <v>120</v>
      </c>
      <c r="C6109" s="47" t="s">
        <v>134</v>
      </c>
      <c r="D6109" s="47" t="s">
        <v>0</v>
      </c>
      <c r="E6109" s="47" t="s">
        <v>10508</v>
      </c>
      <c r="F6109" s="47" t="s">
        <v>10509</v>
      </c>
      <c r="G6109" s="48" t="s">
        <v>8880</v>
      </c>
    </row>
    <row r="6110" spans="1:7">
      <c r="A6110" s="46">
        <v>2013</v>
      </c>
      <c r="B6110" s="47" t="s">
        <v>120</v>
      </c>
      <c r="C6110" s="47" t="s">
        <v>132</v>
      </c>
      <c r="D6110" s="47" t="s">
        <v>17574</v>
      </c>
      <c r="E6110" s="47" t="s">
        <v>10510</v>
      </c>
      <c r="F6110" s="47" t="s">
        <v>10511</v>
      </c>
      <c r="G6110" s="48" t="s">
        <v>10512</v>
      </c>
    </row>
    <row r="6111" spans="1:7">
      <c r="A6111" s="46">
        <v>2013</v>
      </c>
      <c r="B6111" s="47" t="s">
        <v>136</v>
      </c>
      <c r="C6111" s="47" t="s">
        <v>138</v>
      </c>
      <c r="D6111" s="47" t="s">
        <v>0</v>
      </c>
      <c r="E6111" s="47" t="s">
        <v>10513</v>
      </c>
      <c r="F6111" s="47" t="s">
        <v>10514</v>
      </c>
      <c r="G6111" s="48" t="s">
        <v>10515</v>
      </c>
    </row>
    <row r="6112" spans="1:7">
      <c r="A6112" s="46">
        <v>2013</v>
      </c>
      <c r="B6112" s="47" t="s">
        <v>136</v>
      </c>
      <c r="C6112" s="47" t="s">
        <v>145</v>
      </c>
      <c r="D6112" s="47" t="s">
        <v>0</v>
      </c>
      <c r="E6112" s="47" t="s">
        <v>10516</v>
      </c>
      <c r="F6112" s="47" t="s">
        <v>10517</v>
      </c>
      <c r="G6112" s="48" t="s">
        <v>10518</v>
      </c>
    </row>
    <row r="6113" spans="1:7">
      <c r="A6113" s="46">
        <v>2013</v>
      </c>
      <c r="B6113" s="47" t="s">
        <v>136</v>
      </c>
      <c r="C6113" s="47" t="s">
        <v>139</v>
      </c>
      <c r="D6113" s="47" t="s">
        <v>0</v>
      </c>
      <c r="E6113" s="47" t="s">
        <v>10519</v>
      </c>
      <c r="F6113" s="47" t="s">
        <v>10520</v>
      </c>
      <c r="G6113" s="48" t="s">
        <v>10521</v>
      </c>
    </row>
    <row r="6114" spans="1:7">
      <c r="A6114" s="46">
        <v>2013</v>
      </c>
      <c r="B6114" s="47" t="s">
        <v>136</v>
      </c>
      <c r="C6114" s="47" t="s">
        <v>150</v>
      </c>
      <c r="D6114" s="47" t="s">
        <v>0</v>
      </c>
      <c r="E6114" s="47" t="s">
        <v>10522</v>
      </c>
      <c r="F6114" s="47" t="s">
        <v>10523</v>
      </c>
      <c r="G6114" s="48" t="s">
        <v>10524</v>
      </c>
    </row>
    <row r="6115" spans="1:7">
      <c r="A6115" s="46">
        <v>2013</v>
      </c>
      <c r="B6115" s="47" t="s">
        <v>136</v>
      </c>
      <c r="C6115" s="47" t="s">
        <v>150</v>
      </c>
      <c r="D6115" s="47" t="s">
        <v>0</v>
      </c>
      <c r="E6115" s="47" t="s">
        <v>10525</v>
      </c>
      <c r="F6115" s="47" t="s">
        <v>10526</v>
      </c>
      <c r="G6115" s="48" t="s">
        <v>10527</v>
      </c>
    </row>
    <row r="6116" spans="1:7">
      <c r="A6116" s="46">
        <v>2013</v>
      </c>
      <c r="B6116" s="47" t="s">
        <v>136</v>
      </c>
      <c r="C6116" s="47" t="s">
        <v>150</v>
      </c>
      <c r="D6116" s="47" t="s">
        <v>0</v>
      </c>
      <c r="E6116" s="47" t="s">
        <v>10528</v>
      </c>
      <c r="F6116" s="47" t="s">
        <v>10529</v>
      </c>
      <c r="G6116" s="48" t="s">
        <v>10530</v>
      </c>
    </row>
    <row r="6117" spans="1:7">
      <c r="A6117" s="46">
        <v>2013</v>
      </c>
      <c r="B6117" s="47" t="s">
        <v>136</v>
      </c>
      <c r="C6117" s="47" t="s">
        <v>141</v>
      </c>
      <c r="D6117" s="47" t="s">
        <v>17574</v>
      </c>
      <c r="E6117" s="47" t="s">
        <v>10531</v>
      </c>
      <c r="F6117" s="47" t="s">
        <v>10532</v>
      </c>
      <c r="G6117" s="48" t="s">
        <v>10533</v>
      </c>
    </row>
    <row r="6118" spans="1:7">
      <c r="A6118" s="46">
        <v>2013</v>
      </c>
      <c r="B6118" s="47" t="s">
        <v>136</v>
      </c>
      <c r="C6118" s="47" t="s">
        <v>147</v>
      </c>
      <c r="D6118" s="47" t="s">
        <v>0</v>
      </c>
      <c r="E6118" s="47" t="s">
        <v>10534</v>
      </c>
      <c r="F6118" s="47" t="s">
        <v>10535</v>
      </c>
      <c r="G6118" s="48" t="s">
        <v>10536</v>
      </c>
    </row>
    <row r="6119" spans="1:7">
      <c r="A6119" s="46">
        <v>2013</v>
      </c>
      <c r="B6119" s="47" t="s">
        <v>136</v>
      </c>
      <c r="C6119" s="47" t="s">
        <v>146</v>
      </c>
      <c r="D6119" s="47" t="s">
        <v>17574</v>
      </c>
      <c r="E6119" s="47" t="s">
        <v>10537</v>
      </c>
      <c r="F6119" s="47" t="s">
        <v>10538</v>
      </c>
      <c r="G6119" s="48" t="s">
        <v>10539</v>
      </c>
    </row>
    <row r="6120" spans="1:7">
      <c r="A6120" s="46">
        <v>2013</v>
      </c>
      <c r="B6120" s="47" t="s">
        <v>136</v>
      </c>
      <c r="C6120" s="47" t="s">
        <v>137</v>
      </c>
      <c r="D6120" s="47" t="s">
        <v>0</v>
      </c>
      <c r="E6120" s="47" t="s">
        <v>10540</v>
      </c>
      <c r="F6120" s="47" t="s">
        <v>10541</v>
      </c>
      <c r="G6120" s="48" t="s">
        <v>10542</v>
      </c>
    </row>
    <row r="6121" spans="1:7">
      <c r="A6121" s="46">
        <v>2013</v>
      </c>
      <c r="B6121" s="47" t="s">
        <v>136</v>
      </c>
      <c r="C6121" s="47" t="s">
        <v>137</v>
      </c>
      <c r="D6121" s="47" t="s">
        <v>0</v>
      </c>
      <c r="E6121" s="47" t="s">
        <v>10543</v>
      </c>
      <c r="F6121" s="47" t="s">
        <v>10544</v>
      </c>
      <c r="G6121" s="48" t="s">
        <v>9061</v>
      </c>
    </row>
    <row r="6122" spans="1:7">
      <c r="A6122" s="46">
        <v>2013</v>
      </c>
      <c r="B6122" s="47" t="s">
        <v>136</v>
      </c>
      <c r="C6122" s="47" t="s">
        <v>137</v>
      </c>
      <c r="D6122" s="47" t="s">
        <v>0</v>
      </c>
      <c r="E6122" s="47" t="s">
        <v>10545</v>
      </c>
      <c r="F6122" s="47" t="s">
        <v>10546</v>
      </c>
      <c r="G6122" s="48" t="s">
        <v>10547</v>
      </c>
    </row>
    <row r="6123" spans="1:7">
      <c r="A6123" s="46">
        <v>2013</v>
      </c>
      <c r="B6123" s="47" t="s">
        <v>136</v>
      </c>
      <c r="C6123" s="47" t="s">
        <v>142</v>
      </c>
      <c r="D6123" s="47" t="s">
        <v>0</v>
      </c>
      <c r="E6123" s="47" t="s">
        <v>10548</v>
      </c>
      <c r="F6123" s="47" t="s">
        <v>10549</v>
      </c>
      <c r="G6123" s="48" t="s">
        <v>10550</v>
      </c>
    </row>
    <row r="6124" spans="1:7">
      <c r="A6124" s="46">
        <v>2013</v>
      </c>
      <c r="B6124" s="47" t="s">
        <v>136</v>
      </c>
      <c r="C6124" s="47" t="s">
        <v>142</v>
      </c>
      <c r="D6124" s="47" t="s">
        <v>0</v>
      </c>
      <c r="E6124" s="47" t="s">
        <v>10551</v>
      </c>
      <c r="F6124" s="47" t="s">
        <v>10552</v>
      </c>
      <c r="G6124" s="48" t="s">
        <v>10553</v>
      </c>
    </row>
    <row r="6125" spans="1:7">
      <c r="A6125" s="46">
        <v>2013</v>
      </c>
      <c r="B6125" s="47" t="s">
        <v>136</v>
      </c>
      <c r="C6125" s="47" t="s">
        <v>148</v>
      </c>
      <c r="D6125" s="47" t="s">
        <v>17574</v>
      </c>
      <c r="E6125" s="47" t="s">
        <v>10554</v>
      </c>
      <c r="F6125" s="47" t="s">
        <v>10555</v>
      </c>
      <c r="G6125" s="48" t="s">
        <v>10556</v>
      </c>
    </row>
    <row r="6126" spans="1:7">
      <c r="A6126" s="46">
        <v>2013</v>
      </c>
      <c r="B6126" s="47" t="s">
        <v>136</v>
      </c>
      <c r="C6126" s="47" t="s">
        <v>148</v>
      </c>
      <c r="D6126" s="47" t="s">
        <v>0</v>
      </c>
      <c r="E6126" s="47" t="s">
        <v>10557</v>
      </c>
      <c r="F6126" s="47" t="s">
        <v>10558</v>
      </c>
      <c r="G6126" s="48" t="s">
        <v>10559</v>
      </c>
    </row>
    <row r="6127" spans="1:7">
      <c r="A6127" s="46">
        <v>2013</v>
      </c>
      <c r="B6127" s="47" t="s">
        <v>136</v>
      </c>
      <c r="C6127" s="47" t="s">
        <v>148</v>
      </c>
      <c r="D6127" s="47" t="s">
        <v>0</v>
      </c>
      <c r="E6127" s="47" t="s">
        <v>10560</v>
      </c>
      <c r="F6127" s="47" t="s">
        <v>10561</v>
      </c>
      <c r="G6127" s="48" t="s">
        <v>10562</v>
      </c>
    </row>
    <row r="6128" spans="1:7">
      <c r="A6128" s="46">
        <v>2013</v>
      </c>
      <c r="B6128" s="47" t="s">
        <v>136</v>
      </c>
      <c r="C6128" s="47" t="s">
        <v>148</v>
      </c>
      <c r="D6128" s="47" t="s">
        <v>0</v>
      </c>
      <c r="E6128" s="47" t="s">
        <v>1846</v>
      </c>
      <c r="F6128" s="47" t="s">
        <v>10563</v>
      </c>
      <c r="G6128" s="48" t="s">
        <v>10564</v>
      </c>
    </row>
    <row r="6129" spans="1:7">
      <c r="A6129" s="46">
        <v>2013</v>
      </c>
      <c r="B6129" s="47" t="s">
        <v>136</v>
      </c>
      <c r="C6129" s="47" t="s">
        <v>148</v>
      </c>
      <c r="D6129" s="47" t="s">
        <v>0</v>
      </c>
      <c r="E6129" s="47" t="s">
        <v>10565</v>
      </c>
      <c r="F6129" s="47" t="s">
        <v>10566</v>
      </c>
      <c r="G6129" s="48" t="s">
        <v>10567</v>
      </c>
    </row>
    <row r="6130" spans="1:7">
      <c r="A6130" s="46">
        <v>2013</v>
      </c>
      <c r="B6130" s="47" t="s">
        <v>136</v>
      </c>
      <c r="C6130" s="47" t="s">
        <v>148</v>
      </c>
      <c r="D6130" s="47" t="s">
        <v>0</v>
      </c>
      <c r="E6130" s="47" t="s">
        <v>10568</v>
      </c>
      <c r="F6130" s="47" t="s">
        <v>10569</v>
      </c>
      <c r="G6130" s="48" t="s">
        <v>10570</v>
      </c>
    </row>
    <row r="6131" spans="1:7">
      <c r="A6131" s="46">
        <v>2013</v>
      </c>
      <c r="B6131" s="47" t="s">
        <v>136</v>
      </c>
      <c r="C6131" s="47" t="s">
        <v>148</v>
      </c>
      <c r="D6131" s="47" t="s">
        <v>0</v>
      </c>
      <c r="E6131" s="47" t="s">
        <v>10571</v>
      </c>
      <c r="F6131" s="47" t="s">
        <v>10572</v>
      </c>
      <c r="G6131" s="48" t="s">
        <v>10573</v>
      </c>
    </row>
    <row r="6132" spans="1:7">
      <c r="A6132" s="46">
        <v>2013</v>
      </c>
      <c r="B6132" s="47" t="s">
        <v>136</v>
      </c>
      <c r="C6132" s="47" t="s">
        <v>148</v>
      </c>
      <c r="D6132" s="47" t="s">
        <v>0</v>
      </c>
      <c r="E6132" s="47" t="s">
        <v>10574</v>
      </c>
      <c r="F6132" s="47" t="s">
        <v>10575</v>
      </c>
      <c r="G6132" s="48" t="s">
        <v>10576</v>
      </c>
    </row>
    <row r="6133" spans="1:7">
      <c r="A6133" s="46">
        <v>2013</v>
      </c>
      <c r="B6133" s="47" t="s">
        <v>151</v>
      </c>
      <c r="C6133" s="47" t="s">
        <v>159</v>
      </c>
      <c r="D6133" s="47" t="s">
        <v>0</v>
      </c>
      <c r="E6133" s="47" t="s">
        <v>10577</v>
      </c>
      <c r="F6133" s="47" t="s">
        <v>10578</v>
      </c>
      <c r="G6133" s="48" t="s">
        <v>10579</v>
      </c>
    </row>
    <row r="6134" spans="1:7">
      <c r="A6134" s="46">
        <v>2013</v>
      </c>
      <c r="B6134" s="47" t="s">
        <v>151</v>
      </c>
      <c r="C6134" s="47" t="s">
        <v>159</v>
      </c>
      <c r="D6134" s="47" t="s">
        <v>0</v>
      </c>
      <c r="E6134" s="47" t="s">
        <v>10580</v>
      </c>
      <c r="F6134" s="47" t="s">
        <v>10581</v>
      </c>
      <c r="G6134" s="48" t="s">
        <v>10582</v>
      </c>
    </row>
    <row r="6135" spans="1:7">
      <c r="A6135" s="46">
        <v>2013</v>
      </c>
      <c r="B6135" s="47" t="s">
        <v>151</v>
      </c>
      <c r="C6135" s="47" t="s">
        <v>164</v>
      </c>
      <c r="D6135" s="47" t="s">
        <v>0</v>
      </c>
      <c r="E6135" s="47" t="s">
        <v>10583</v>
      </c>
      <c r="F6135" s="47" t="s">
        <v>10584</v>
      </c>
      <c r="G6135" s="48" t="s">
        <v>10585</v>
      </c>
    </row>
    <row r="6136" spans="1:7">
      <c r="A6136" s="46">
        <v>2013</v>
      </c>
      <c r="B6136" s="47" t="s">
        <v>151</v>
      </c>
      <c r="C6136" s="47" t="s">
        <v>164</v>
      </c>
      <c r="D6136" s="47" t="s">
        <v>17574</v>
      </c>
      <c r="E6136" s="47" t="s">
        <v>10586</v>
      </c>
      <c r="F6136" s="47" t="s">
        <v>9138</v>
      </c>
      <c r="G6136" s="48" t="s">
        <v>10587</v>
      </c>
    </row>
    <row r="6137" spans="1:7">
      <c r="A6137" s="46">
        <v>2013</v>
      </c>
      <c r="B6137" s="47" t="s">
        <v>151</v>
      </c>
      <c r="C6137" s="47" t="s">
        <v>162</v>
      </c>
      <c r="D6137" s="47" t="s">
        <v>0</v>
      </c>
      <c r="E6137" s="47" t="s">
        <v>2008</v>
      </c>
      <c r="F6137" s="47" t="s">
        <v>10588</v>
      </c>
      <c r="G6137" s="48" t="s">
        <v>10589</v>
      </c>
    </row>
    <row r="6138" spans="1:7">
      <c r="A6138" s="46">
        <v>2013</v>
      </c>
      <c r="B6138" s="47" t="s">
        <v>151</v>
      </c>
      <c r="C6138" s="47" t="s">
        <v>157</v>
      </c>
      <c r="D6138" s="47" t="s">
        <v>0</v>
      </c>
      <c r="E6138" s="47" t="s">
        <v>10590</v>
      </c>
      <c r="F6138" s="47" t="s">
        <v>10591</v>
      </c>
      <c r="G6138" s="48" t="s">
        <v>9173</v>
      </c>
    </row>
    <row r="6139" spans="1:7">
      <c r="A6139" s="46">
        <v>2013</v>
      </c>
      <c r="B6139" s="47" t="s">
        <v>151</v>
      </c>
      <c r="C6139" s="47" t="s">
        <v>155</v>
      </c>
      <c r="D6139" s="47" t="s">
        <v>17574</v>
      </c>
      <c r="E6139" s="47" t="s">
        <v>10592</v>
      </c>
      <c r="F6139" s="47" t="s">
        <v>10593</v>
      </c>
      <c r="G6139" s="48" t="s">
        <v>10594</v>
      </c>
    </row>
    <row r="6140" spans="1:7">
      <c r="A6140" s="46">
        <v>2013</v>
      </c>
      <c r="B6140" s="47" t="s">
        <v>151</v>
      </c>
      <c r="C6140" s="47" t="s">
        <v>155</v>
      </c>
      <c r="D6140" s="47" t="s">
        <v>17574</v>
      </c>
      <c r="E6140" s="47" t="s">
        <v>10595</v>
      </c>
      <c r="F6140" s="47" t="s">
        <v>10596</v>
      </c>
      <c r="G6140" s="48" t="s">
        <v>10597</v>
      </c>
    </row>
    <row r="6141" spans="1:7">
      <c r="A6141" s="46">
        <v>2013</v>
      </c>
      <c r="B6141" s="47" t="s">
        <v>151</v>
      </c>
      <c r="C6141" s="47" t="s">
        <v>155</v>
      </c>
      <c r="D6141" s="47" t="s">
        <v>17574</v>
      </c>
      <c r="E6141" s="47" t="s">
        <v>10598</v>
      </c>
      <c r="F6141" s="47" t="s">
        <v>10599</v>
      </c>
      <c r="G6141" s="48" t="s">
        <v>10600</v>
      </c>
    </row>
    <row r="6142" spans="1:7">
      <c r="A6142" s="46">
        <v>2013</v>
      </c>
      <c r="B6142" s="47" t="s">
        <v>151</v>
      </c>
      <c r="C6142" s="47" t="s">
        <v>156</v>
      </c>
      <c r="D6142" s="47" t="s">
        <v>0</v>
      </c>
      <c r="E6142" s="47" t="s">
        <v>10601</v>
      </c>
      <c r="F6142" s="47" t="s">
        <v>10602</v>
      </c>
      <c r="G6142" s="48" t="s">
        <v>10603</v>
      </c>
    </row>
    <row r="6143" spans="1:7">
      <c r="A6143" s="46">
        <v>2013</v>
      </c>
      <c r="B6143" s="47" t="s">
        <v>151</v>
      </c>
      <c r="C6143" s="47" t="s">
        <v>153</v>
      </c>
      <c r="D6143" s="47" t="s">
        <v>0</v>
      </c>
      <c r="E6143" s="47" t="s">
        <v>10604</v>
      </c>
      <c r="F6143" s="47" t="s">
        <v>10605</v>
      </c>
      <c r="G6143" s="48" t="s">
        <v>10606</v>
      </c>
    </row>
    <row r="6144" spans="1:7">
      <c r="A6144" s="46">
        <v>2013</v>
      </c>
      <c r="B6144" s="47" t="s">
        <v>151</v>
      </c>
      <c r="C6144" s="47" t="s">
        <v>153</v>
      </c>
      <c r="D6144" s="47" t="s">
        <v>0</v>
      </c>
      <c r="E6144" s="47" t="s">
        <v>10607</v>
      </c>
      <c r="F6144" s="47" t="s">
        <v>10608</v>
      </c>
      <c r="G6144" s="48" t="s">
        <v>10609</v>
      </c>
    </row>
    <row r="6145" spans="1:7">
      <c r="A6145" s="46">
        <v>2013</v>
      </c>
      <c r="B6145" s="47" t="s">
        <v>151</v>
      </c>
      <c r="C6145" s="47" t="s">
        <v>169</v>
      </c>
      <c r="D6145" s="47" t="s">
        <v>0</v>
      </c>
      <c r="E6145" s="47" t="s">
        <v>10610</v>
      </c>
      <c r="F6145" s="47" t="s">
        <v>10611</v>
      </c>
      <c r="G6145" s="48" t="s">
        <v>10612</v>
      </c>
    </row>
    <row r="6146" spans="1:7">
      <c r="A6146" s="46">
        <v>2013</v>
      </c>
      <c r="B6146" s="47" t="s">
        <v>151</v>
      </c>
      <c r="C6146" s="47" t="s">
        <v>169</v>
      </c>
      <c r="D6146" s="47" t="s">
        <v>0</v>
      </c>
      <c r="E6146" s="47" t="s">
        <v>10613</v>
      </c>
      <c r="F6146" s="47" t="s">
        <v>10614</v>
      </c>
      <c r="G6146" s="48" t="s">
        <v>10615</v>
      </c>
    </row>
    <row r="6147" spans="1:7">
      <c r="A6147" s="46">
        <v>2013</v>
      </c>
      <c r="B6147" s="47" t="s">
        <v>151</v>
      </c>
      <c r="C6147" s="47" t="s">
        <v>169</v>
      </c>
      <c r="D6147" s="47" t="s">
        <v>0</v>
      </c>
      <c r="E6147" s="47" t="s">
        <v>10616</v>
      </c>
      <c r="F6147" s="47" t="s">
        <v>10617</v>
      </c>
      <c r="G6147" s="48" t="s">
        <v>10618</v>
      </c>
    </row>
    <row r="6148" spans="1:7">
      <c r="A6148" s="46">
        <v>2013</v>
      </c>
      <c r="B6148" s="47" t="s">
        <v>151</v>
      </c>
      <c r="C6148" s="47" t="s">
        <v>169</v>
      </c>
      <c r="D6148" s="47" t="s">
        <v>0</v>
      </c>
      <c r="E6148" s="47" t="s">
        <v>10619</v>
      </c>
      <c r="F6148" s="47" t="s">
        <v>10620</v>
      </c>
      <c r="G6148" s="48" t="s">
        <v>10621</v>
      </c>
    </row>
    <row r="6149" spans="1:7">
      <c r="A6149" s="46">
        <v>2013</v>
      </c>
      <c r="B6149" s="47" t="s">
        <v>151</v>
      </c>
      <c r="C6149" s="47" t="s">
        <v>169</v>
      </c>
      <c r="D6149" s="47" t="s">
        <v>0</v>
      </c>
      <c r="E6149" s="47" t="s">
        <v>10622</v>
      </c>
      <c r="F6149" s="47" t="s">
        <v>10623</v>
      </c>
      <c r="G6149" s="48" t="s">
        <v>10624</v>
      </c>
    </row>
    <row r="6150" spans="1:7">
      <c r="A6150" s="46">
        <v>2013</v>
      </c>
      <c r="B6150" s="47" t="s">
        <v>151</v>
      </c>
      <c r="C6150" s="47" t="s">
        <v>166</v>
      </c>
      <c r="D6150" s="47" t="s">
        <v>17574</v>
      </c>
      <c r="E6150" s="47" t="s">
        <v>10625</v>
      </c>
      <c r="F6150" s="47" t="s">
        <v>10626</v>
      </c>
      <c r="G6150" s="48" t="s">
        <v>10627</v>
      </c>
    </row>
    <row r="6151" spans="1:7">
      <c r="A6151" s="46">
        <v>2013</v>
      </c>
      <c r="B6151" s="47" t="s">
        <v>151</v>
      </c>
      <c r="C6151" s="47" t="s">
        <v>160</v>
      </c>
      <c r="D6151" s="47" t="s">
        <v>0</v>
      </c>
      <c r="E6151" s="47" t="s">
        <v>5015</v>
      </c>
      <c r="F6151" s="47" t="s">
        <v>10628</v>
      </c>
      <c r="G6151" s="48" t="s">
        <v>10629</v>
      </c>
    </row>
    <row r="6152" spans="1:7">
      <c r="A6152" s="46">
        <v>2013</v>
      </c>
      <c r="B6152" s="47" t="s">
        <v>151</v>
      </c>
      <c r="C6152" s="47" t="s">
        <v>160</v>
      </c>
      <c r="D6152" s="47" t="s">
        <v>0</v>
      </c>
      <c r="E6152" s="47" t="s">
        <v>10630</v>
      </c>
      <c r="F6152" s="47" t="s">
        <v>10631</v>
      </c>
      <c r="G6152" s="48" t="s">
        <v>10632</v>
      </c>
    </row>
    <row r="6153" spans="1:7">
      <c r="A6153" s="46">
        <v>2013</v>
      </c>
      <c r="B6153" s="47" t="s">
        <v>151</v>
      </c>
      <c r="C6153" s="47" t="s">
        <v>171</v>
      </c>
      <c r="D6153" s="47" t="s">
        <v>0</v>
      </c>
      <c r="E6153" s="47" t="s">
        <v>10633</v>
      </c>
      <c r="F6153" s="47" t="s">
        <v>10634</v>
      </c>
      <c r="G6153" s="48" t="s">
        <v>10635</v>
      </c>
    </row>
    <row r="6154" spans="1:7">
      <c r="A6154" s="46">
        <v>2013</v>
      </c>
      <c r="B6154" s="47" t="s">
        <v>151</v>
      </c>
      <c r="C6154" s="47" t="s">
        <v>165</v>
      </c>
      <c r="D6154" s="47" t="s">
        <v>17574</v>
      </c>
      <c r="E6154" s="47" t="s">
        <v>10636</v>
      </c>
      <c r="F6154" s="47" t="s">
        <v>9389</v>
      </c>
      <c r="G6154" s="48" t="s">
        <v>9390</v>
      </c>
    </row>
    <row r="6155" spans="1:7">
      <c r="A6155" s="46">
        <v>2013</v>
      </c>
      <c r="B6155" s="47" t="s">
        <v>151</v>
      </c>
      <c r="C6155" s="47" t="s">
        <v>165</v>
      </c>
      <c r="D6155" s="47" t="s">
        <v>17574</v>
      </c>
      <c r="E6155" s="47" t="s">
        <v>10637</v>
      </c>
      <c r="F6155" s="47" t="s">
        <v>10638</v>
      </c>
      <c r="G6155" s="48" t="s">
        <v>9396</v>
      </c>
    </row>
    <row r="6156" spans="1:7">
      <c r="A6156" s="46">
        <v>2013</v>
      </c>
      <c r="B6156" s="47" t="s">
        <v>151</v>
      </c>
      <c r="C6156" s="47" t="s">
        <v>165</v>
      </c>
      <c r="D6156" s="47" t="s">
        <v>17574</v>
      </c>
      <c r="E6156" s="47" t="s">
        <v>10639</v>
      </c>
      <c r="F6156" s="47" t="s">
        <v>10640</v>
      </c>
      <c r="G6156" s="48" t="s">
        <v>10641</v>
      </c>
    </row>
    <row r="6157" spans="1:7">
      <c r="A6157" s="46">
        <v>2013</v>
      </c>
      <c r="B6157" s="47" t="s">
        <v>151</v>
      </c>
      <c r="C6157" s="47" t="s">
        <v>168</v>
      </c>
      <c r="D6157" s="47" t="s">
        <v>17574</v>
      </c>
      <c r="E6157" s="47" t="s">
        <v>10642</v>
      </c>
      <c r="F6157" s="47" t="s">
        <v>10643</v>
      </c>
      <c r="G6157" s="48" t="s">
        <v>10644</v>
      </c>
    </row>
    <row r="6158" spans="1:7">
      <c r="A6158" s="46">
        <v>2013</v>
      </c>
      <c r="B6158" s="47" t="s">
        <v>151</v>
      </c>
      <c r="C6158" s="47" t="s">
        <v>168</v>
      </c>
      <c r="D6158" s="47" t="s">
        <v>17574</v>
      </c>
      <c r="E6158" s="47" t="s">
        <v>10645</v>
      </c>
      <c r="F6158" s="47" t="s">
        <v>10646</v>
      </c>
      <c r="G6158" s="48" t="s">
        <v>10647</v>
      </c>
    </row>
    <row r="6159" spans="1:7">
      <c r="A6159" s="46">
        <v>2013</v>
      </c>
      <c r="B6159" s="47" t="s">
        <v>151</v>
      </c>
      <c r="C6159" s="47" t="s">
        <v>167</v>
      </c>
      <c r="D6159" s="47" t="s">
        <v>0</v>
      </c>
      <c r="E6159" s="47" t="s">
        <v>10648</v>
      </c>
      <c r="F6159" s="47" t="s">
        <v>10649</v>
      </c>
      <c r="G6159" s="48" t="s">
        <v>10650</v>
      </c>
    </row>
    <row r="6160" spans="1:7">
      <c r="A6160" s="46">
        <v>2013</v>
      </c>
      <c r="B6160" s="47" t="s">
        <v>151</v>
      </c>
      <c r="C6160" s="47" t="s">
        <v>170</v>
      </c>
      <c r="D6160" s="47" t="s">
        <v>0</v>
      </c>
      <c r="E6160" s="47" t="s">
        <v>10651</v>
      </c>
      <c r="F6160" s="47" t="s">
        <v>10652</v>
      </c>
      <c r="G6160" s="48" t="s">
        <v>10653</v>
      </c>
    </row>
    <row r="6161" spans="1:7">
      <c r="A6161" s="46">
        <v>2013</v>
      </c>
      <c r="B6161" s="47" t="s">
        <v>151</v>
      </c>
      <c r="C6161" s="47" t="s">
        <v>163</v>
      </c>
      <c r="D6161" s="47" t="s">
        <v>17574</v>
      </c>
      <c r="E6161" s="47" t="s">
        <v>10654</v>
      </c>
      <c r="F6161" s="47" t="s">
        <v>10655</v>
      </c>
      <c r="G6161" s="48" t="s">
        <v>10656</v>
      </c>
    </row>
    <row r="6162" spans="1:7">
      <c r="A6162" s="46">
        <v>2013</v>
      </c>
      <c r="B6162" s="47" t="s">
        <v>151</v>
      </c>
      <c r="C6162" s="47" t="s">
        <v>163</v>
      </c>
      <c r="D6162" s="47" t="s">
        <v>0</v>
      </c>
      <c r="E6162" s="47" t="s">
        <v>10657</v>
      </c>
      <c r="F6162" s="47" t="s">
        <v>10658</v>
      </c>
      <c r="G6162" s="48" t="s">
        <v>10659</v>
      </c>
    </row>
    <row r="6163" spans="1:7">
      <c r="A6163" s="46">
        <v>2013</v>
      </c>
      <c r="B6163" s="47" t="s">
        <v>151</v>
      </c>
      <c r="C6163" s="47" t="s">
        <v>163</v>
      </c>
      <c r="D6163" s="47" t="s">
        <v>17574</v>
      </c>
      <c r="E6163" s="47" t="s">
        <v>10660</v>
      </c>
      <c r="F6163" s="47" t="s">
        <v>10661</v>
      </c>
      <c r="G6163" s="48" t="s">
        <v>10662</v>
      </c>
    </row>
    <row r="6164" spans="1:7">
      <c r="A6164" s="46">
        <v>2013</v>
      </c>
      <c r="B6164" s="47" t="s">
        <v>151</v>
      </c>
      <c r="C6164" s="47" t="s">
        <v>163</v>
      </c>
      <c r="D6164" s="47" t="s">
        <v>0</v>
      </c>
      <c r="E6164" s="47" t="s">
        <v>10663</v>
      </c>
      <c r="F6164" s="47" t="s">
        <v>10664</v>
      </c>
      <c r="G6164" s="48" t="s">
        <v>10665</v>
      </c>
    </row>
    <row r="6165" spans="1:7">
      <c r="A6165" s="46">
        <v>2013</v>
      </c>
      <c r="B6165" s="47" t="s">
        <v>151</v>
      </c>
      <c r="C6165" s="47" t="s">
        <v>159</v>
      </c>
      <c r="D6165" s="47" t="s">
        <v>17574</v>
      </c>
      <c r="E6165" s="47" t="s">
        <v>10666</v>
      </c>
      <c r="F6165" s="47" t="s">
        <v>10667</v>
      </c>
      <c r="G6165" s="48" t="s">
        <v>10668</v>
      </c>
    </row>
    <row r="6166" spans="1:7">
      <c r="A6166" s="46">
        <v>2013</v>
      </c>
      <c r="B6166" s="47" t="s">
        <v>174</v>
      </c>
      <c r="C6166" s="47" t="s">
        <v>197</v>
      </c>
      <c r="D6166" s="47" t="s">
        <v>17574</v>
      </c>
      <c r="E6166" s="47" t="s">
        <v>10669</v>
      </c>
      <c r="F6166" s="47" t="s">
        <v>10670</v>
      </c>
      <c r="G6166" s="48" t="s">
        <v>10671</v>
      </c>
    </row>
    <row r="6167" spans="1:7">
      <c r="A6167" s="46">
        <v>2013</v>
      </c>
      <c r="B6167" s="47" t="s">
        <v>174</v>
      </c>
      <c r="C6167" s="47" t="s">
        <v>197</v>
      </c>
      <c r="D6167" s="47" t="s">
        <v>0</v>
      </c>
      <c r="E6167" s="47" t="s">
        <v>10672</v>
      </c>
      <c r="F6167" s="47" t="s">
        <v>10673</v>
      </c>
      <c r="G6167" s="48" t="s">
        <v>10674</v>
      </c>
    </row>
    <row r="6168" spans="1:7">
      <c r="A6168" s="46">
        <v>2013</v>
      </c>
      <c r="B6168" s="47" t="s">
        <v>174</v>
      </c>
      <c r="C6168" s="47" t="s">
        <v>197</v>
      </c>
      <c r="D6168" s="47" t="s">
        <v>0</v>
      </c>
      <c r="E6168" s="47" t="s">
        <v>5857</v>
      </c>
      <c r="F6168" s="47" t="s">
        <v>10675</v>
      </c>
      <c r="G6168" s="48" t="s">
        <v>10676</v>
      </c>
    </row>
    <row r="6169" spans="1:7">
      <c r="A6169" s="46">
        <v>2013</v>
      </c>
      <c r="B6169" s="47" t="s">
        <v>174</v>
      </c>
      <c r="C6169" s="47" t="s">
        <v>180</v>
      </c>
      <c r="D6169" s="47" t="s">
        <v>0</v>
      </c>
      <c r="E6169" s="47" t="s">
        <v>5653</v>
      </c>
      <c r="F6169" s="47" t="s">
        <v>10677</v>
      </c>
      <c r="G6169" s="48" t="s">
        <v>5655</v>
      </c>
    </row>
    <row r="6170" spans="1:7">
      <c r="A6170" s="46">
        <v>2013</v>
      </c>
      <c r="B6170" s="47" t="s">
        <v>174</v>
      </c>
      <c r="C6170" s="47" t="s">
        <v>180</v>
      </c>
      <c r="D6170" s="47" t="s">
        <v>0</v>
      </c>
      <c r="E6170" s="47" t="s">
        <v>10678</v>
      </c>
      <c r="F6170" s="47" t="s">
        <v>10679</v>
      </c>
      <c r="G6170" s="48" t="s">
        <v>10680</v>
      </c>
    </row>
    <row r="6171" spans="1:7">
      <c r="A6171" s="46">
        <v>2013</v>
      </c>
      <c r="B6171" s="47" t="s">
        <v>174</v>
      </c>
      <c r="C6171" s="47" t="s">
        <v>180</v>
      </c>
      <c r="D6171" s="47" t="s">
        <v>17574</v>
      </c>
      <c r="E6171" s="47" t="s">
        <v>10681</v>
      </c>
      <c r="F6171" s="47" t="s">
        <v>10682</v>
      </c>
      <c r="G6171" s="48" t="s">
        <v>10683</v>
      </c>
    </row>
    <row r="6172" spans="1:7">
      <c r="A6172" s="46">
        <v>2013</v>
      </c>
      <c r="B6172" s="47" t="s">
        <v>174</v>
      </c>
      <c r="C6172" s="47" t="s">
        <v>185</v>
      </c>
      <c r="D6172" s="47" t="s">
        <v>17574</v>
      </c>
      <c r="E6172" s="47" t="s">
        <v>10684</v>
      </c>
      <c r="F6172" s="47" t="s">
        <v>10685</v>
      </c>
      <c r="G6172" s="48" t="s">
        <v>10686</v>
      </c>
    </row>
    <row r="6173" spans="1:7">
      <c r="A6173" s="46">
        <v>2013</v>
      </c>
      <c r="B6173" s="47" t="s">
        <v>174</v>
      </c>
      <c r="C6173" s="47" t="s">
        <v>185</v>
      </c>
      <c r="D6173" s="47" t="s">
        <v>17574</v>
      </c>
      <c r="E6173" s="47" t="s">
        <v>10687</v>
      </c>
      <c r="F6173" s="47" t="s">
        <v>10688</v>
      </c>
      <c r="G6173" s="48" t="s">
        <v>10689</v>
      </c>
    </row>
    <row r="6174" spans="1:7">
      <c r="A6174" s="46">
        <v>2013</v>
      </c>
      <c r="B6174" s="47" t="s">
        <v>174</v>
      </c>
      <c r="C6174" s="47" t="s">
        <v>185</v>
      </c>
      <c r="D6174" s="47" t="s">
        <v>17574</v>
      </c>
      <c r="E6174" s="47" t="s">
        <v>10690</v>
      </c>
      <c r="F6174" s="47" t="s">
        <v>10691</v>
      </c>
      <c r="G6174" s="48" t="s">
        <v>10692</v>
      </c>
    </row>
    <row r="6175" spans="1:7">
      <c r="A6175" s="46">
        <v>2013</v>
      </c>
      <c r="B6175" s="47" t="s">
        <v>174</v>
      </c>
      <c r="C6175" s="47" t="s">
        <v>185</v>
      </c>
      <c r="D6175" s="47" t="s">
        <v>17574</v>
      </c>
      <c r="E6175" s="47" t="s">
        <v>5715</v>
      </c>
      <c r="F6175" s="47" t="s">
        <v>10693</v>
      </c>
      <c r="G6175" s="48" t="s">
        <v>10694</v>
      </c>
    </row>
    <row r="6176" spans="1:7">
      <c r="A6176" s="46">
        <v>2013</v>
      </c>
      <c r="B6176" s="47" t="s">
        <v>174</v>
      </c>
      <c r="C6176" s="47" t="s">
        <v>178</v>
      </c>
      <c r="D6176" s="47" t="s">
        <v>0</v>
      </c>
      <c r="E6176" s="47" t="s">
        <v>10695</v>
      </c>
      <c r="F6176" s="47" t="s">
        <v>10696</v>
      </c>
      <c r="G6176" s="48" t="s">
        <v>10697</v>
      </c>
    </row>
    <row r="6177" spans="1:7">
      <c r="A6177" s="46">
        <v>2013</v>
      </c>
      <c r="B6177" s="47" t="s">
        <v>174</v>
      </c>
      <c r="C6177" s="47" t="s">
        <v>183</v>
      </c>
      <c r="D6177" s="47" t="s">
        <v>17574</v>
      </c>
      <c r="E6177" s="47" t="s">
        <v>10698</v>
      </c>
      <c r="F6177" s="47" t="s">
        <v>10699</v>
      </c>
      <c r="G6177" s="48" t="s">
        <v>10700</v>
      </c>
    </row>
    <row r="6178" spans="1:7">
      <c r="A6178" s="46">
        <v>2013</v>
      </c>
      <c r="B6178" s="47" t="s">
        <v>174</v>
      </c>
      <c r="C6178" s="47" t="s">
        <v>183</v>
      </c>
      <c r="D6178" s="47" t="s">
        <v>17574</v>
      </c>
      <c r="E6178" s="47" t="s">
        <v>10701</v>
      </c>
      <c r="F6178" s="47" t="s">
        <v>10702</v>
      </c>
      <c r="G6178" s="48" t="s">
        <v>10703</v>
      </c>
    </row>
    <row r="6179" spans="1:7">
      <c r="A6179" s="46">
        <v>2013</v>
      </c>
      <c r="B6179" s="47" t="s">
        <v>174</v>
      </c>
      <c r="C6179" s="47" t="s">
        <v>183</v>
      </c>
      <c r="D6179" s="47" t="s">
        <v>17574</v>
      </c>
      <c r="E6179" s="47" t="s">
        <v>10704</v>
      </c>
      <c r="F6179" s="47" t="s">
        <v>10705</v>
      </c>
      <c r="G6179" s="48" t="s">
        <v>10706</v>
      </c>
    </row>
    <row r="6180" spans="1:7">
      <c r="A6180" s="46">
        <v>2013</v>
      </c>
      <c r="B6180" s="47" t="s">
        <v>174</v>
      </c>
      <c r="C6180" s="47" t="s">
        <v>181</v>
      </c>
      <c r="D6180" s="47" t="s">
        <v>0</v>
      </c>
      <c r="E6180" s="47" t="s">
        <v>10707</v>
      </c>
      <c r="F6180" s="47" t="s">
        <v>10708</v>
      </c>
      <c r="G6180" s="48" t="s">
        <v>10709</v>
      </c>
    </row>
    <row r="6181" spans="1:7">
      <c r="A6181" s="46">
        <v>2013</v>
      </c>
      <c r="B6181" s="47" t="s">
        <v>174</v>
      </c>
      <c r="C6181" s="47" t="s">
        <v>181</v>
      </c>
      <c r="D6181" s="47" t="s">
        <v>17574</v>
      </c>
      <c r="E6181" s="47" t="s">
        <v>10710</v>
      </c>
      <c r="F6181" s="47" t="s">
        <v>10711</v>
      </c>
      <c r="G6181" s="48" t="s">
        <v>10712</v>
      </c>
    </row>
    <row r="6182" spans="1:7">
      <c r="A6182" s="46">
        <v>2013</v>
      </c>
      <c r="B6182" s="47" t="s">
        <v>174</v>
      </c>
      <c r="C6182" s="47" t="s">
        <v>181</v>
      </c>
      <c r="D6182" s="47" t="s">
        <v>0</v>
      </c>
      <c r="E6182" s="47" t="s">
        <v>10713</v>
      </c>
      <c r="F6182" s="47" t="s">
        <v>10714</v>
      </c>
      <c r="G6182" s="48" t="s">
        <v>10715</v>
      </c>
    </row>
    <row r="6183" spans="1:7">
      <c r="A6183" s="46">
        <v>2013</v>
      </c>
      <c r="B6183" s="47" t="s">
        <v>174</v>
      </c>
      <c r="C6183" s="47" t="s">
        <v>175</v>
      </c>
      <c r="D6183" s="47" t="s">
        <v>0</v>
      </c>
      <c r="E6183" s="47" t="s">
        <v>10716</v>
      </c>
      <c r="F6183" s="47" t="s">
        <v>10717</v>
      </c>
      <c r="G6183" s="48" t="s">
        <v>10718</v>
      </c>
    </row>
    <row r="6184" spans="1:7">
      <c r="A6184" s="46">
        <v>2013</v>
      </c>
      <c r="B6184" s="47" t="s">
        <v>174</v>
      </c>
      <c r="C6184" s="47" t="s">
        <v>175</v>
      </c>
      <c r="D6184" s="47" t="s">
        <v>0</v>
      </c>
      <c r="E6184" s="47" t="s">
        <v>10719</v>
      </c>
      <c r="F6184" s="47" t="s">
        <v>10720</v>
      </c>
      <c r="G6184" s="48"/>
    </row>
    <row r="6185" spans="1:7">
      <c r="A6185" s="46">
        <v>2013</v>
      </c>
      <c r="B6185" s="47" t="s">
        <v>174</v>
      </c>
      <c r="C6185" s="47" t="s">
        <v>175</v>
      </c>
      <c r="D6185" s="47" t="s">
        <v>0</v>
      </c>
      <c r="E6185" s="47" t="s">
        <v>10721</v>
      </c>
      <c r="F6185" s="47" t="s">
        <v>10722</v>
      </c>
      <c r="G6185" s="48" t="s">
        <v>10723</v>
      </c>
    </row>
    <row r="6186" spans="1:7">
      <c r="A6186" s="46">
        <v>2013</v>
      </c>
      <c r="B6186" s="47" t="s">
        <v>174</v>
      </c>
      <c r="C6186" s="47" t="s">
        <v>179</v>
      </c>
      <c r="D6186" s="47" t="s">
        <v>0</v>
      </c>
      <c r="E6186" s="47" t="s">
        <v>10724</v>
      </c>
      <c r="F6186" s="47" t="s">
        <v>10725</v>
      </c>
      <c r="G6186" s="48" t="s">
        <v>10726</v>
      </c>
    </row>
    <row r="6187" spans="1:7">
      <c r="A6187" s="46">
        <v>2013</v>
      </c>
      <c r="B6187" s="47" t="s">
        <v>174</v>
      </c>
      <c r="C6187" s="47" t="s">
        <v>187</v>
      </c>
      <c r="D6187" s="47" t="s">
        <v>17574</v>
      </c>
      <c r="E6187" s="47" t="s">
        <v>10727</v>
      </c>
      <c r="F6187" s="47" t="s">
        <v>10728</v>
      </c>
      <c r="G6187" s="48" t="s">
        <v>10729</v>
      </c>
    </row>
    <row r="6188" spans="1:7">
      <c r="A6188" s="46">
        <v>2013</v>
      </c>
      <c r="B6188" s="47" t="s">
        <v>174</v>
      </c>
      <c r="C6188" s="47" t="s">
        <v>187</v>
      </c>
      <c r="D6188" s="47" t="s">
        <v>17574</v>
      </c>
      <c r="E6188" s="47" t="s">
        <v>10730</v>
      </c>
      <c r="F6188" s="47" t="s">
        <v>10731</v>
      </c>
      <c r="G6188" s="48" t="s">
        <v>10732</v>
      </c>
    </row>
    <row r="6189" spans="1:7">
      <c r="A6189" s="46">
        <v>2013</v>
      </c>
      <c r="B6189" s="47" t="s">
        <v>174</v>
      </c>
      <c r="C6189" s="47" t="s">
        <v>187</v>
      </c>
      <c r="D6189" s="47" t="s">
        <v>17574</v>
      </c>
      <c r="E6189" s="47" t="s">
        <v>10733</v>
      </c>
      <c r="F6189" s="47" t="s">
        <v>10734</v>
      </c>
      <c r="G6189" s="48" t="s">
        <v>10735</v>
      </c>
    </row>
    <row r="6190" spans="1:7">
      <c r="A6190" s="46">
        <v>2013</v>
      </c>
      <c r="B6190" s="47" t="s">
        <v>174</v>
      </c>
      <c r="C6190" s="47" t="s">
        <v>186</v>
      </c>
      <c r="D6190" s="47" t="s">
        <v>0</v>
      </c>
      <c r="E6190" s="47" t="s">
        <v>10736</v>
      </c>
      <c r="F6190" s="47" t="s">
        <v>10737</v>
      </c>
      <c r="G6190" s="48" t="s">
        <v>10738</v>
      </c>
    </row>
    <row r="6191" spans="1:7">
      <c r="A6191" s="46">
        <v>2013</v>
      </c>
      <c r="B6191" s="47" t="s">
        <v>174</v>
      </c>
      <c r="C6191" s="47" t="s">
        <v>186</v>
      </c>
      <c r="D6191" s="47" t="s">
        <v>0</v>
      </c>
      <c r="E6191" s="47" t="s">
        <v>10739</v>
      </c>
      <c r="F6191" s="47" t="s">
        <v>10740</v>
      </c>
      <c r="G6191" s="48" t="s">
        <v>10741</v>
      </c>
    </row>
    <row r="6192" spans="1:7">
      <c r="A6192" s="46">
        <v>2013</v>
      </c>
      <c r="B6192" s="47" t="s">
        <v>174</v>
      </c>
      <c r="C6192" s="47" t="s">
        <v>186</v>
      </c>
      <c r="D6192" s="47" t="s">
        <v>0</v>
      </c>
      <c r="E6192" s="47" t="s">
        <v>10742</v>
      </c>
      <c r="F6192" s="47" t="s">
        <v>10743</v>
      </c>
      <c r="G6192" s="48" t="s">
        <v>10744</v>
      </c>
    </row>
    <row r="6193" spans="1:7">
      <c r="A6193" s="46">
        <v>2013</v>
      </c>
      <c r="B6193" s="47" t="s">
        <v>174</v>
      </c>
      <c r="C6193" s="47" t="s">
        <v>177</v>
      </c>
      <c r="D6193" s="47" t="s">
        <v>17574</v>
      </c>
      <c r="E6193" s="47" t="s">
        <v>10746</v>
      </c>
      <c r="F6193" s="47" t="s">
        <v>10747</v>
      </c>
      <c r="G6193" s="48" t="s">
        <v>10745</v>
      </c>
    </row>
    <row r="6194" spans="1:7">
      <c r="A6194" s="46">
        <v>2013</v>
      </c>
      <c r="B6194" s="47" t="s">
        <v>174</v>
      </c>
      <c r="C6194" s="47" t="s">
        <v>184</v>
      </c>
      <c r="D6194" s="47" t="s">
        <v>17574</v>
      </c>
      <c r="E6194" s="47" t="s">
        <v>10748</v>
      </c>
      <c r="F6194" s="47" t="s">
        <v>10749</v>
      </c>
      <c r="G6194" s="48" t="s">
        <v>1164</v>
      </c>
    </row>
    <row r="6195" spans="1:7">
      <c r="A6195" s="46">
        <v>2013</v>
      </c>
      <c r="B6195" s="47" t="s">
        <v>174</v>
      </c>
      <c r="C6195" s="47" t="s">
        <v>196</v>
      </c>
      <c r="D6195" s="47" t="s">
        <v>0</v>
      </c>
      <c r="E6195" s="47" t="s">
        <v>10750</v>
      </c>
      <c r="F6195" s="47" t="s">
        <v>10751</v>
      </c>
      <c r="G6195" s="48"/>
    </row>
    <row r="6196" spans="1:7">
      <c r="A6196" s="46">
        <v>2013</v>
      </c>
      <c r="B6196" s="47" t="s">
        <v>174</v>
      </c>
      <c r="C6196" s="47" t="s">
        <v>196</v>
      </c>
      <c r="D6196" s="47" t="s">
        <v>0</v>
      </c>
      <c r="E6196" s="47" t="s">
        <v>10752</v>
      </c>
      <c r="F6196" s="47" t="s">
        <v>10753</v>
      </c>
      <c r="G6196" s="48" t="s">
        <v>10754</v>
      </c>
    </row>
    <row r="6197" spans="1:7">
      <c r="A6197" s="46">
        <v>2013</v>
      </c>
      <c r="B6197" s="47" t="s">
        <v>174</v>
      </c>
      <c r="C6197" s="47" t="s">
        <v>190</v>
      </c>
      <c r="D6197" s="47" t="s">
        <v>17574</v>
      </c>
      <c r="E6197" s="47" t="s">
        <v>10755</v>
      </c>
      <c r="F6197" s="47" t="s">
        <v>10756</v>
      </c>
      <c r="G6197" s="48" t="s">
        <v>10757</v>
      </c>
    </row>
    <row r="6198" spans="1:7">
      <c r="A6198" s="46">
        <v>2013</v>
      </c>
      <c r="B6198" s="47" t="s">
        <v>174</v>
      </c>
      <c r="C6198" s="47" t="s">
        <v>190</v>
      </c>
      <c r="D6198" s="47" t="s">
        <v>0</v>
      </c>
      <c r="E6198" s="47" t="s">
        <v>10758</v>
      </c>
      <c r="F6198" s="47" t="s">
        <v>10759</v>
      </c>
      <c r="G6198" s="48" t="s">
        <v>10760</v>
      </c>
    </row>
    <row r="6199" spans="1:7">
      <c r="A6199" s="46">
        <v>2013</v>
      </c>
      <c r="B6199" s="47" t="s">
        <v>174</v>
      </c>
      <c r="C6199" s="47" t="s">
        <v>182</v>
      </c>
      <c r="D6199" s="47" t="s">
        <v>0</v>
      </c>
      <c r="E6199" s="47" t="s">
        <v>5671</v>
      </c>
      <c r="F6199" s="47" t="s">
        <v>10761</v>
      </c>
      <c r="G6199" s="48" t="s">
        <v>10762</v>
      </c>
    </row>
    <row r="6200" spans="1:7">
      <c r="A6200" s="46">
        <v>2013</v>
      </c>
      <c r="B6200" s="47" t="s">
        <v>174</v>
      </c>
      <c r="C6200" s="47" t="s">
        <v>192</v>
      </c>
      <c r="D6200" s="47" t="s">
        <v>17574</v>
      </c>
      <c r="E6200" s="47" t="s">
        <v>10763</v>
      </c>
      <c r="F6200" s="47" t="s">
        <v>10764</v>
      </c>
      <c r="G6200" s="48" t="s">
        <v>10765</v>
      </c>
    </row>
    <row r="6201" spans="1:7">
      <c r="A6201" s="46">
        <v>2013</v>
      </c>
      <c r="B6201" s="47" t="s">
        <v>174</v>
      </c>
      <c r="C6201" s="47" t="s">
        <v>192</v>
      </c>
      <c r="D6201" s="47" t="s">
        <v>17574</v>
      </c>
      <c r="E6201" s="47" t="s">
        <v>10766</v>
      </c>
      <c r="F6201" s="47" t="s">
        <v>10767</v>
      </c>
      <c r="G6201" s="48" t="s">
        <v>10768</v>
      </c>
    </row>
    <row r="6202" spans="1:7">
      <c r="A6202" s="46">
        <v>2013</v>
      </c>
      <c r="B6202" s="47" t="s">
        <v>174</v>
      </c>
      <c r="C6202" s="47" t="s">
        <v>178</v>
      </c>
      <c r="D6202" s="47" t="s">
        <v>17574</v>
      </c>
      <c r="E6202" s="47" t="s">
        <v>10769</v>
      </c>
      <c r="F6202" s="47" t="s">
        <v>10770</v>
      </c>
      <c r="G6202" s="48" t="s">
        <v>10771</v>
      </c>
    </row>
    <row r="6203" spans="1:7">
      <c r="A6203" s="46">
        <v>2013</v>
      </c>
      <c r="B6203" s="47" t="s">
        <v>174</v>
      </c>
      <c r="C6203" s="47" t="s">
        <v>183</v>
      </c>
      <c r="D6203" s="47" t="s">
        <v>0</v>
      </c>
      <c r="E6203" s="47" t="s">
        <v>10772</v>
      </c>
      <c r="F6203" s="47" t="s">
        <v>10773</v>
      </c>
      <c r="G6203" s="48" t="s">
        <v>10774</v>
      </c>
    </row>
    <row r="6204" spans="1:7">
      <c r="A6204" s="46">
        <v>2013</v>
      </c>
      <c r="B6204" s="47" t="s">
        <v>174</v>
      </c>
      <c r="C6204" s="47" t="s">
        <v>183</v>
      </c>
      <c r="D6204" s="47" t="s">
        <v>0</v>
      </c>
      <c r="E6204" s="47" t="s">
        <v>10775</v>
      </c>
      <c r="F6204" s="47" t="s">
        <v>10776</v>
      </c>
      <c r="G6204" s="48" t="s">
        <v>10777</v>
      </c>
    </row>
    <row r="6205" spans="1:7">
      <c r="A6205" s="46">
        <v>2013</v>
      </c>
      <c r="B6205" s="47" t="s">
        <v>174</v>
      </c>
      <c r="C6205" s="47" t="s">
        <v>183</v>
      </c>
      <c r="D6205" s="47" t="s">
        <v>0</v>
      </c>
      <c r="E6205" s="47" t="s">
        <v>10778</v>
      </c>
      <c r="F6205" s="47" t="s">
        <v>10779</v>
      </c>
      <c r="G6205" s="48" t="s">
        <v>10780</v>
      </c>
    </row>
    <row r="6206" spans="1:7">
      <c r="A6206" s="46">
        <v>2013</v>
      </c>
      <c r="B6206" s="47" t="s">
        <v>198</v>
      </c>
      <c r="C6206" s="47" t="s">
        <v>210</v>
      </c>
      <c r="D6206" s="47" t="s">
        <v>0</v>
      </c>
      <c r="E6206" s="47" t="s">
        <v>10781</v>
      </c>
      <c r="F6206" s="47" t="s">
        <v>10782</v>
      </c>
      <c r="G6206" s="48" t="s">
        <v>10783</v>
      </c>
    </row>
    <row r="6207" spans="1:7">
      <c r="A6207" s="46">
        <v>2013</v>
      </c>
      <c r="B6207" s="47" t="s">
        <v>198</v>
      </c>
      <c r="C6207" s="47" t="s">
        <v>210</v>
      </c>
      <c r="D6207" s="47" t="s">
        <v>0</v>
      </c>
      <c r="E6207" s="47" t="s">
        <v>10784</v>
      </c>
      <c r="F6207" s="47" t="s">
        <v>10785</v>
      </c>
      <c r="G6207" s="48" t="s">
        <v>10786</v>
      </c>
    </row>
    <row r="6208" spans="1:7">
      <c r="A6208" s="46">
        <v>2013</v>
      </c>
      <c r="B6208" s="47" t="s">
        <v>198</v>
      </c>
      <c r="C6208" s="47" t="s">
        <v>210</v>
      </c>
      <c r="D6208" s="47" t="s">
        <v>0</v>
      </c>
      <c r="E6208" s="47" t="s">
        <v>6042</v>
      </c>
      <c r="F6208" s="47" t="s">
        <v>10787</v>
      </c>
      <c r="G6208" s="48" t="s">
        <v>10788</v>
      </c>
    </row>
    <row r="6209" spans="1:7">
      <c r="A6209" s="46">
        <v>2013</v>
      </c>
      <c r="B6209" s="47" t="s">
        <v>198</v>
      </c>
      <c r="C6209" s="47" t="s">
        <v>204</v>
      </c>
      <c r="D6209" s="47" t="s">
        <v>0</v>
      </c>
      <c r="E6209" s="47" t="s">
        <v>10789</v>
      </c>
      <c r="F6209" s="47" t="s">
        <v>10790</v>
      </c>
      <c r="G6209" s="48" t="s">
        <v>10791</v>
      </c>
    </row>
    <row r="6210" spans="1:7">
      <c r="A6210" s="46">
        <v>2013</v>
      </c>
      <c r="B6210" s="47" t="s">
        <v>198</v>
      </c>
      <c r="C6210" s="47" t="s">
        <v>204</v>
      </c>
      <c r="D6210" s="47" t="s">
        <v>0</v>
      </c>
      <c r="E6210" s="47" t="s">
        <v>10792</v>
      </c>
      <c r="F6210" s="47" t="s">
        <v>10793</v>
      </c>
      <c r="G6210" s="48" t="s">
        <v>10794</v>
      </c>
    </row>
    <row r="6211" spans="1:7">
      <c r="A6211" s="46">
        <v>2013</v>
      </c>
      <c r="B6211" s="47" t="s">
        <v>198</v>
      </c>
      <c r="C6211" s="47" t="s">
        <v>204</v>
      </c>
      <c r="D6211" s="47" t="s">
        <v>17574</v>
      </c>
      <c r="E6211" s="47" t="s">
        <v>10795</v>
      </c>
      <c r="F6211" s="47" t="s">
        <v>10796</v>
      </c>
      <c r="G6211" s="48" t="s">
        <v>10797</v>
      </c>
    </row>
    <row r="6212" spans="1:7">
      <c r="A6212" s="46">
        <v>2013</v>
      </c>
      <c r="B6212" s="47" t="s">
        <v>198</v>
      </c>
      <c r="C6212" s="47" t="s">
        <v>203</v>
      </c>
      <c r="D6212" s="47" t="s">
        <v>17574</v>
      </c>
      <c r="E6212" s="47" t="s">
        <v>17990</v>
      </c>
      <c r="F6212" s="47" t="s">
        <v>17991</v>
      </c>
      <c r="G6212" s="48"/>
    </row>
    <row r="6213" spans="1:7">
      <c r="A6213" s="46">
        <v>2013</v>
      </c>
      <c r="B6213" s="47" t="s">
        <v>198</v>
      </c>
      <c r="C6213" s="47" t="s">
        <v>203</v>
      </c>
      <c r="D6213" s="47" t="s">
        <v>17574</v>
      </c>
      <c r="E6213" s="47" t="s">
        <v>10800</v>
      </c>
      <c r="F6213" s="47" t="s">
        <v>10801</v>
      </c>
      <c r="G6213" s="48" t="s">
        <v>10802</v>
      </c>
    </row>
    <row r="6214" spans="1:7">
      <c r="A6214" s="46">
        <v>2013</v>
      </c>
      <c r="B6214" s="47" t="s">
        <v>198</v>
      </c>
      <c r="C6214" s="47" t="s">
        <v>206</v>
      </c>
      <c r="D6214" s="47" t="s">
        <v>0</v>
      </c>
      <c r="E6214" s="47" t="s">
        <v>10803</v>
      </c>
      <c r="F6214" s="47" t="s">
        <v>10804</v>
      </c>
      <c r="G6214" s="48" t="s">
        <v>10805</v>
      </c>
    </row>
    <row r="6215" spans="1:7">
      <c r="A6215" s="46">
        <v>2013</v>
      </c>
      <c r="B6215" s="47" t="s">
        <v>198</v>
      </c>
      <c r="C6215" s="47" t="s">
        <v>205</v>
      </c>
      <c r="D6215" s="47" t="s">
        <v>17574</v>
      </c>
      <c r="E6215" s="47" t="s">
        <v>10806</v>
      </c>
      <c r="F6215" s="47" t="s">
        <v>10807</v>
      </c>
      <c r="G6215" s="48" t="s">
        <v>1221</v>
      </c>
    </row>
    <row r="6216" spans="1:7">
      <c r="A6216" s="46">
        <v>2013</v>
      </c>
      <c r="B6216" s="47" t="s">
        <v>198</v>
      </c>
      <c r="C6216" s="47" t="s">
        <v>205</v>
      </c>
      <c r="D6216" s="47" t="s">
        <v>0</v>
      </c>
      <c r="E6216" s="47" t="s">
        <v>10808</v>
      </c>
      <c r="F6216" s="47" t="s">
        <v>10809</v>
      </c>
      <c r="G6216" s="48" t="s">
        <v>10810</v>
      </c>
    </row>
    <row r="6217" spans="1:7">
      <c r="A6217" s="46">
        <v>2013</v>
      </c>
      <c r="B6217" s="47" t="s">
        <v>198</v>
      </c>
      <c r="C6217" s="47" t="s">
        <v>214</v>
      </c>
      <c r="D6217" s="47" t="s">
        <v>0</v>
      </c>
      <c r="E6217" s="47" t="s">
        <v>10811</v>
      </c>
      <c r="F6217" s="47" t="s">
        <v>10812</v>
      </c>
      <c r="G6217" s="48" t="s">
        <v>10813</v>
      </c>
    </row>
    <row r="6218" spans="1:7">
      <c r="A6218" s="46">
        <v>2013</v>
      </c>
      <c r="B6218" s="47" t="s">
        <v>198</v>
      </c>
      <c r="C6218" s="47" t="s">
        <v>214</v>
      </c>
      <c r="D6218" s="47" t="s">
        <v>0</v>
      </c>
      <c r="E6218" s="47" t="s">
        <v>10814</v>
      </c>
      <c r="F6218" s="47" t="s">
        <v>10815</v>
      </c>
      <c r="G6218" s="48" t="s">
        <v>10816</v>
      </c>
    </row>
    <row r="6219" spans="1:7">
      <c r="A6219" s="46">
        <v>2013</v>
      </c>
      <c r="B6219" s="47" t="s">
        <v>198</v>
      </c>
      <c r="C6219" s="47" t="s">
        <v>214</v>
      </c>
      <c r="D6219" s="47" t="s">
        <v>0</v>
      </c>
      <c r="E6219" s="47" t="s">
        <v>10817</v>
      </c>
      <c r="F6219" s="47" t="s">
        <v>10818</v>
      </c>
      <c r="G6219" s="48" t="s">
        <v>10819</v>
      </c>
    </row>
    <row r="6220" spans="1:7">
      <c r="A6220" s="46">
        <v>2013</v>
      </c>
      <c r="B6220" s="47" t="s">
        <v>198</v>
      </c>
      <c r="C6220" s="47" t="s">
        <v>214</v>
      </c>
      <c r="D6220" s="47" t="s">
        <v>0</v>
      </c>
      <c r="E6220" s="47" t="s">
        <v>10820</v>
      </c>
      <c r="F6220" s="47" t="s">
        <v>10821</v>
      </c>
      <c r="G6220" s="48" t="s">
        <v>10822</v>
      </c>
    </row>
    <row r="6221" spans="1:7">
      <c r="A6221" s="46">
        <v>2013</v>
      </c>
      <c r="B6221" s="47" t="s">
        <v>198</v>
      </c>
      <c r="C6221" s="47" t="s">
        <v>200</v>
      </c>
      <c r="D6221" s="47" t="s">
        <v>0</v>
      </c>
      <c r="E6221" s="47" t="s">
        <v>1207</v>
      </c>
      <c r="F6221" s="47" t="s">
        <v>10823</v>
      </c>
      <c r="G6221" s="48" t="s">
        <v>10824</v>
      </c>
    </row>
    <row r="6222" spans="1:7">
      <c r="A6222" s="46">
        <v>2013</v>
      </c>
      <c r="B6222" s="47" t="s">
        <v>198</v>
      </c>
      <c r="C6222" s="47" t="s">
        <v>200</v>
      </c>
      <c r="D6222" s="47" t="s">
        <v>0</v>
      </c>
      <c r="E6222" s="47" t="s">
        <v>10825</v>
      </c>
      <c r="F6222" s="47" t="s">
        <v>10826</v>
      </c>
      <c r="G6222" s="48" t="s">
        <v>10827</v>
      </c>
    </row>
    <row r="6223" spans="1:7">
      <c r="A6223" s="46">
        <v>2013</v>
      </c>
      <c r="B6223" s="47" t="s">
        <v>198</v>
      </c>
      <c r="C6223" s="47" t="s">
        <v>203</v>
      </c>
      <c r="D6223" s="47" t="s">
        <v>0</v>
      </c>
      <c r="E6223" s="47" t="s">
        <v>17992</v>
      </c>
      <c r="F6223" s="47" t="s">
        <v>17993</v>
      </c>
      <c r="G6223" s="48" t="s">
        <v>10831</v>
      </c>
    </row>
    <row r="6224" spans="1:7">
      <c r="A6224" s="46">
        <v>2013</v>
      </c>
      <c r="B6224" s="47" t="s">
        <v>198</v>
      </c>
      <c r="C6224" s="47" t="s">
        <v>200</v>
      </c>
      <c r="D6224" s="47" t="s">
        <v>0</v>
      </c>
      <c r="E6224" s="47" t="s">
        <v>10832</v>
      </c>
      <c r="F6224" s="47" t="s">
        <v>10833</v>
      </c>
      <c r="G6224" s="48" t="s">
        <v>10831</v>
      </c>
    </row>
    <row r="6225" spans="1:7">
      <c r="A6225" s="46">
        <v>2013</v>
      </c>
      <c r="B6225" s="47" t="s">
        <v>198</v>
      </c>
      <c r="C6225" s="47" t="s">
        <v>200</v>
      </c>
      <c r="D6225" s="47" t="s">
        <v>0</v>
      </c>
      <c r="E6225" s="47" t="s">
        <v>10834</v>
      </c>
      <c r="F6225" s="47" t="s">
        <v>10835</v>
      </c>
      <c r="G6225" s="48" t="s">
        <v>10836</v>
      </c>
    </row>
    <row r="6226" spans="1:7">
      <c r="A6226" s="46">
        <v>2013</v>
      </c>
      <c r="B6226" s="47" t="s">
        <v>198</v>
      </c>
      <c r="C6226" s="47" t="s">
        <v>210</v>
      </c>
      <c r="D6226" s="47" t="s">
        <v>17574</v>
      </c>
      <c r="E6226" s="47" t="s">
        <v>10837</v>
      </c>
      <c r="F6226" s="47" t="s">
        <v>10838</v>
      </c>
      <c r="G6226" s="48" t="s">
        <v>10839</v>
      </c>
    </row>
    <row r="6227" spans="1:7">
      <c r="A6227" s="46">
        <v>2013</v>
      </c>
      <c r="B6227" s="47" t="s">
        <v>216</v>
      </c>
      <c r="C6227" s="47" t="s">
        <v>218</v>
      </c>
      <c r="D6227" s="47" t="s">
        <v>0</v>
      </c>
      <c r="E6227" s="47" t="s">
        <v>6144</v>
      </c>
      <c r="F6227" s="47" t="s">
        <v>10840</v>
      </c>
      <c r="G6227" s="48" t="s">
        <v>10048</v>
      </c>
    </row>
    <row r="6228" spans="1:7">
      <c r="A6228" s="46">
        <v>2013</v>
      </c>
      <c r="B6228" s="47" t="s">
        <v>216</v>
      </c>
      <c r="C6228" s="47" t="s">
        <v>218</v>
      </c>
      <c r="D6228" s="47" t="s">
        <v>0</v>
      </c>
      <c r="E6228" s="47" t="s">
        <v>10841</v>
      </c>
      <c r="F6228" s="47" t="s">
        <v>6304</v>
      </c>
      <c r="G6228" s="48" t="s">
        <v>10060</v>
      </c>
    </row>
    <row r="6229" spans="1:7">
      <c r="A6229" s="46">
        <v>2013</v>
      </c>
      <c r="B6229" s="47" t="s">
        <v>216</v>
      </c>
      <c r="C6229" s="47" t="s">
        <v>218</v>
      </c>
      <c r="D6229" s="47" t="s">
        <v>0</v>
      </c>
      <c r="E6229" s="47" t="s">
        <v>10842</v>
      </c>
      <c r="F6229" s="47" t="s">
        <v>10843</v>
      </c>
      <c r="G6229" s="48" t="s">
        <v>10844</v>
      </c>
    </row>
    <row r="6230" spans="1:7">
      <c r="A6230" s="46">
        <v>2013</v>
      </c>
      <c r="B6230" s="47" t="s">
        <v>216</v>
      </c>
      <c r="C6230" s="47" t="s">
        <v>218</v>
      </c>
      <c r="D6230" s="47" t="s">
        <v>0</v>
      </c>
      <c r="E6230" s="47" t="s">
        <v>6194</v>
      </c>
      <c r="F6230" s="47" t="s">
        <v>10845</v>
      </c>
      <c r="G6230" s="48" t="s">
        <v>10846</v>
      </c>
    </row>
    <row r="6231" spans="1:7">
      <c r="A6231" s="46">
        <v>2013</v>
      </c>
      <c r="B6231" s="47" t="s">
        <v>216</v>
      </c>
      <c r="C6231" s="47" t="s">
        <v>218</v>
      </c>
      <c r="D6231" s="47" t="s">
        <v>0</v>
      </c>
      <c r="E6231" s="47" t="s">
        <v>10847</v>
      </c>
      <c r="F6231" s="47" t="s">
        <v>10848</v>
      </c>
      <c r="G6231" s="48" t="s">
        <v>10849</v>
      </c>
    </row>
    <row r="6232" spans="1:7">
      <c r="A6232" s="46">
        <v>2013</v>
      </c>
      <c r="B6232" s="47" t="s">
        <v>216</v>
      </c>
      <c r="C6232" s="47" t="s">
        <v>218</v>
      </c>
      <c r="D6232" s="47" t="s">
        <v>0</v>
      </c>
      <c r="E6232" s="47" t="s">
        <v>10850</v>
      </c>
      <c r="F6232" s="47" t="s">
        <v>10851</v>
      </c>
      <c r="G6232" s="48" t="s">
        <v>10852</v>
      </c>
    </row>
    <row r="6233" spans="1:7">
      <c r="A6233" s="46">
        <v>2013</v>
      </c>
      <c r="B6233" s="47" t="s">
        <v>216</v>
      </c>
      <c r="C6233" s="47" t="s">
        <v>218</v>
      </c>
      <c r="D6233" s="47" t="s">
        <v>0</v>
      </c>
      <c r="E6233" s="47" t="s">
        <v>6280</v>
      </c>
      <c r="F6233" s="47" t="s">
        <v>10853</v>
      </c>
      <c r="G6233" s="48" t="s">
        <v>6282</v>
      </c>
    </row>
    <row r="6234" spans="1:7">
      <c r="A6234" s="46">
        <v>2013</v>
      </c>
      <c r="B6234" s="47" t="s">
        <v>216</v>
      </c>
      <c r="C6234" s="47" t="s">
        <v>218</v>
      </c>
      <c r="D6234" s="47" t="s">
        <v>0</v>
      </c>
      <c r="E6234" s="47" t="s">
        <v>10854</v>
      </c>
      <c r="F6234" s="47" t="s">
        <v>10855</v>
      </c>
      <c r="G6234" s="48" t="s">
        <v>10856</v>
      </c>
    </row>
    <row r="6235" spans="1:7">
      <c r="A6235" s="46">
        <v>2013</v>
      </c>
      <c r="B6235" s="47" t="s">
        <v>216</v>
      </c>
      <c r="C6235" s="47" t="s">
        <v>218</v>
      </c>
      <c r="D6235" s="47" t="s">
        <v>0</v>
      </c>
      <c r="E6235" s="47" t="s">
        <v>6212</v>
      </c>
      <c r="F6235" s="47" t="s">
        <v>10857</v>
      </c>
      <c r="G6235" s="48" t="s">
        <v>10072</v>
      </c>
    </row>
    <row r="6236" spans="1:7">
      <c r="A6236" s="46">
        <v>2013</v>
      </c>
      <c r="B6236" s="47" t="s">
        <v>216</v>
      </c>
      <c r="C6236" s="47" t="s">
        <v>218</v>
      </c>
      <c r="D6236" s="47" t="s">
        <v>0</v>
      </c>
      <c r="E6236" s="47" t="s">
        <v>10858</v>
      </c>
      <c r="F6236" s="47" t="s">
        <v>10859</v>
      </c>
      <c r="G6236" s="48" t="s">
        <v>10860</v>
      </c>
    </row>
    <row r="6237" spans="1:7">
      <c r="A6237" s="46">
        <v>2013</v>
      </c>
      <c r="B6237" s="47" t="s">
        <v>216</v>
      </c>
      <c r="C6237" s="47" t="s">
        <v>218</v>
      </c>
      <c r="D6237" s="47" t="s">
        <v>0</v>
      </c>
      <c r="E6237" s="47" t="s">
        <v>6203</v>
      </c>
      <c r="F6237" s="47" t="s">
        <v>10861</v>
      </c>
      <c r="G6237" s="48" t="s">
        <v>10862</v>
      </c>
    </row>
    <row r="6238" spans="1:7">
      <c r="A6238" s="46">
        <v>2013</v>
      </c>
      <c r="B6238" s="47" t="s">
        <v>216</v>
      </c>
      <c r="C6238" s="47" t="s">
        <v>218</v>
      </c>
      <c r="D6238" s="47" t="s">
        <v>0</v>
      </c>
      <c r="E6238" s="47" t="s">
        <v>10863</v>
      </c>
      <c r="F6238" s="47" t="s">
        <v>10864</v>
      </c>
      <c r="G6238" s="48" t="s">
        <v>10865</v>
      </c>
    </row>
    <row r="6239" spans="1:7">
      <c r="A6239" s="46">
        <v>2013</v>
      </c>
      <c r="B6239" s="47" t="s">
        <v>216</v>
      </c>
      <c r="C6239" s="47" t="s">
        <v>218</v>
      </c>
      <c r="D6239" s="47" t="s">
        <v>0</v>
      </c>
      <c r="E6239" s="47" t="s">
        <v>10866</v>
      </c>
      <c r="F6239" s="47" t="s">
        <v>10867</v>
      </c>
      <c r="G6239" s="48" t="s">
        <v>10868</v>
      </c>
    </row>
    <row r="6240" spans="1:7">
      <c r="A6240" s="46">
        <v>2013</v>
      </c>
      <c r="B6240" s="47" t="s">
        <v>216</v>
      </c>
      <c r="C6240" s="47" t="s">
        <v>218</v>
      </c>
      <c r="D6240" s="47" t="s">
        <v>0</v>
      </c>
      <c r="E6240" s="47" t="s">
        <v>10869</v>
      </c>
      <c r="F6240" s="47" t="s">
        <v>10870</v>
      </c>
      <c r="G6240" s="48" t="s">
        <v>10868</v>
      </c>
    </row>
    <row r="6241" spans="1:7">
      <c r="A6241" s="46">
        <v>2013</v>
      </c>
      <c r="B6241" s="47" t="s">
        <v>216</v>
      </c>
      <c r="C6241" s="47" t="s">
        <v>218</v>
      </c>
      <c r="D6241" s="47" t="s">
        <v>0</v>
      </c>
      <c r="E6241" s="47" t="s">
        <v>10871</v>
      </c>
      <c r="F6241" s="47" t="s">
        <v>10872</v>
      </c>
      <c r="G6241" s="48" t="s">
        <v>10873</v>
      </c>
    </row>
    <row r="6242" spans="1:7">
      <c r="A6242" s="46">
        <v>2013</v>
      </c>
      <c r="B6242" s="47" t="s">
        <v>216</v>
      </c>
      <c r="C6242" s="47" t="s">
        <v>217</v>
      </c>
      <c r="D6242" s="47" t="s">
        <v>0</v>
      </c>
      <c r="E6242" s="47" t="s">
        <v>10874</v>
      </c>
      <c r="F6242" s="47" t="s">
        <v>10875</v>
      </c>
      <c r="G6242" s="48" t="s">
        <v>6131</v>
      </c>
    </row>
    <row r="6243" spans="1:7">
      <c r="A6243" s="64">
        <v>2013</v>
      </c>
      <c r="B6243" s="65" t="s">
        <v>216</v>
      </c>
      <c r="C6243" s="65" t="s">
        <v>217</v>
      </c>
      <c r="D6243" s="65" t="s">
        <v>0</v>
      </c>
      <c r="E6243" s="65" t="s">
        <v>10876</v>
      </c>
      <c r="F6243" s="65" t="s">
        <v>10877</v>
      </c>
      <c r="G6243" s="66" t="s">
        <v>6122</v>
      </c>
    </row>
    <row r="6244" spans="1:7" ht="17.25" thickBot="1">
      <c r="A6244" s="67">
        <v>2013</v>
      </c>
      <c r="B6244" s="68" t="s">
        <v>216</v>
      </c>
      <c r="C6244" s="68" t="s">
        <v>217</v>
      </c>
      <c r="D6244" s="68" t="s">
        <v>0</v>
      </c>
      <c r="E6244" s="68" t="s">
        <v>10878</v>
      </c>
      <c r="F6244" s="68" t="s">
        <v>10879</v>
      </c>
      <c r="G6244" s="69" t="s">
        <v>10880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13"/>
  <sheetViews>
    <sheetView workbookViewId="0">
      <selection activeCell="C4" sqref="C4"/>
    </sheetView>
  </sheetViews>
  <sheetFormatPr defaultRowHeight="16.5"/>
  <cols>
    <col min="1" max="1" width="5.25" bestFit="1" customWidth="1"/>
    <col min="3" max="3" width="11" bestFit="1" customWidth="1"/>
    <col min="4" max="4" width="38" bestFit="1" customWidth="1"/>
    <col min="5" max="5" width="62" bestFit="1" customWidth="1"/>
    <col min="6" max="6" width="15.125" bestFit="1" customWidth="1"/>
  </cols>
  <sheetData>
    <row r="1" spans="1:9" s="1" customFormat="1">
      <c r="A1" s="18" t="s">
        <v>11245</v>
      </c>
      <c r="B1" s="18" t="s">
        <v>11246</v>
      </c>
      <c r="C1" s="18" t="s">
        <v>11247</v>
      </c>
      <c r="D1" s="18" t="s">
        <v>11248</v>
      </c>
      <c r="E1" s="18" t="s">
        <v>11249</v>
      </c>
      <c r="F1" s="18" t="s">
        <v>11250</v>
      </c>
      <c r="G1" s="18"/>
    </row>
    <row r="2" spans="1:9">
      <c r="A2" s="17" t="s">
        <v>2</v>
      </c>
      <c r="B2" s="17" t="s">
        <v>4</v>
      </c>
      <c r="C2" s="17" t="s">
        <v>11251</v>
      </c>
      <c r="D2" s="17" t="s">
        <v>221</v>
      </c>
      <c r="E2" s="17" t="s">
        <v>222</v>
      </c>
      <c r="F2" s="17" t="s">
        <v>223</v>
      </c>
      <c r="G2" s="18"/>
      <c r="H2" s="17" t="s">
        <v>17995</v>
      </c>
      <c r="I2">
        <f>COUNTIF($C$2:$C$2813,H2)</f>
        <v>2408</v>
      </c>
    </row>
    <row r="3" spans="1:9">
      <c r="A3" s="17" t="s">
        <v>2</v>
      </c>
      <c r="B3" s="17" t="s">
        <v>4</v>
      </c>
      <c r="C3" s="17" t="s">
        <v>11251</v>
      </c>
      <c r="D3" s="17" t="s">
        <v>224</v>
      </c>
      <c r="E3" s="17" t="s">
        <v>225</v>
      </c>
      <c r="F3" s="17" t="s">
        <v>226</v>
      </c>
      <c r="G3" s="18"/>
      <c r="H3" s="17" t="s">
        <v>17996</v>
      </c>
      <c r="I3" s="1">
        <f>COUNTIF($C$2:$C$2813,H3)</f>
        <v>404</v>
      </c>
    </row>
    <row r="4" spans="1:9">
      <c r="A4" s="17" t="s">
        <v>2</v>
      </c>
      <c r="B4" s="17" t="s">
        <v>4</v>
      </c>
      <c r="C4" s="17" t="s">
        <v>11251</v>
      </c>
      <c r="D4" s="17" t="s">
        <v>227</v>
      </c>
      <c r="E4" s="17" t="s">
        <v>228</v>
      </c>
      <c r="F4" s="17" t="s">
        <v>229</v>
      </c>
      <c r="G4" s="18"/>
    </row>
    <row r="5" spans="1:9">
      <c r="A5" s="17" t="s">
        <v>2</v>
      </c>
      <c r="B5" s="17" t="s">
        <v>4</v>
      </c>
      <c r="C5" s="17" t="s">
        <v>0</v>
      </c>
      <c r="D5" s="17" t="s">
        <v>11252</v>
      </c>
      <c r="E5" s="17" t="s">
        <v>11253</v>
      </c>
      <c r="F5" s="17" t="s">
        <v>11254</v>
      </c>
      <c r="G5" s="18"/>
    </row>
    <row r="6" spans="1:9">
      <c r="A6" s="17" t="s">
        <v>2</v>
      </c>
      <c r="B6" s="17" t="s">
        <v>4</v>
      </c>
      <c r="C6" s="17" t="s">
        <v>0</v>
      </c>
      <c r="D6" s="17" t="s">
        <v>11020</v>
      </c>
      <c r="E6" s="17" t="s">
        <v>11255</v>
      </c>
      <c r="F6" s="17" t="s">
        <v>11256</v>
      </c>
      <c r="G6" s="18"/>
    </row>
    <row r="7" spans="1:9">
      <c r="A7" s="17" t="s">
        <v>2</v>
      </c>
      <c r="B7" s="17" t="s">
        <v>4</v>
      </c>
      <c r="C7" s="17" t="s">
        <v>0</v>
      </c>
      <c r="D7" s="17" t="s">
        <v>11257</v>
      </c>
      <c r="E7" s="17" t="s">
        <v>11258</v>
      </c>
      <c r="F7" s="17" t="s">
        <v>11259</v>
      </c>
      <c r="G7" s="18"/>
    </row>
    <row r="8" spans="1:9">
      <c r="A8" s="17" t="s">
        <v>2</v>
      </c>
      <c r="B8" s="17" t="s">
        <v>4</v>
      </c>
      <c r="C8" s="17" t="s">
        <v>0</v>
      </c>
      <c r="D8" s="17" t="s">
        <v>3726</v>
      </c>
      <c r="E8" s="17" t="s">
        <v>11260</v>
      </c>
      <c r="F8" s="17" t="s">
        <v>11261</v>
      </c>
      <c r="G8" s="18"/>
    </row>
    <row r="9" spans="1:9">
      <c r="A9" s="17" t="s">
        <v>2</v>
      </c>
      <c r="B9" s="17" t="s">
        <v>4</v>
      </c>
      <c r="C9" s="17" t="s">
        <v>0</v>
      </c>
      <c r="D9" s="17" t="s">
        <v>11262</v>
      </c>
      <c r="E9" s="17" t="s">
        <v>11263</v>
      </c>
      <c r="F9" s="17" t="s">
        <v>11264</v>
      </c>
      <c r="G9" s="18"/>
    </row>
    <row r="10" spans="1:9">
      <c r="A10" s="17" t="s">
        <v>2</v>
      </c>
      <c r="B10" s="17" t="s">
        <v>4</v>
      </c>
      <c r="C10" s="17" t="s">
        <v>0</v>
      </c>
      <c r="D10" s="17" t="s">
        <v>11265</v>
      </c>
      <c r="E10" s="17" t="s">
        <v>11266</v>
      </c>
      <c r="F10" s="17" t="s">
        <v>11267</v>
      </c>
      <c r="G10" s="18"/>
    </row>
    <row r="11" spans="1:9">
      <c r="A11" s="17" t="s">
        <v>2</v>
      </c>
      <c r="B11" s="17" t="s">
        <v>4</v>
      </c>
      <c r="C11" s="17" t="s">
        <v>0</v>
      </c>
      <c r="D11" s="17" t="s">
        <v>11268</v>
      </c>
      <c r="E11" s="17" t="s">
        <v>11269</v>
      </c>
      <c r="F11" s="17" t="s">
        <v>11270</v>
      </c>
      <c r="G11" s="18"/>
    </row>
    <row r="12" spans="1:9">
      <c r="A12" s="17" t="s">
        <v>2</v>
      </c>
      <c r="B12" s="17" t="s">
        <v>4</v>
      </c>
      <c r="C12" s="17" t="s">
        <v>0</v>
      </c>
      <c r="D12" s="17" t="s">
        <v>11072</v>
      </c>
      <c r="E12" s="17" t="s">
        <v>11271</v>
      </c>
      <c r="F12" s="17" t="s">
        <v>11272</v>
      </c>
      <c r="G12" s="18"/>
    </row>
    <row r="13" spans="1:9">
      <c r="A13" s="17" t="s">
        <v>2</v>
      </c>
      <c r="B13" s="17" t="s">
        <v>4</v>
      </c>
      <c r="C13" s="17" t="s">
        <v>11251</v>
      </c>
      <c r="D13" s="17" t="s">
        <v>231</v>
      </c>
      <c r="E13" s="17" t="s">
        <v>232</v>
      </c>
      <c r="F13" s="17" t="s">
        <v>233</v>
      </c>
      <c r="G13" s="18"/>
    </row>
    <row r="14" spans="1:9">
      <c r="A14" s="17" t="s">
        <v>2</v>
      </c>
      <c r="B14" s="17" t="s">
        <v>4</v>
      </c>
      <c r="C14" s="17" t="s">
        <v>0</v>
      </c>
      <c r="D14" s="17" t="s">
        <v>5142</v>
      </c>
      <c r="E14" s="17" t="s">
        <v>11273</v>
      </c>
      <c r="F14" s="17" t="s">
        <v>11274</v>
      </c>
      <c r="G14" s="18"/>
    </row>
    <row r="15" spans="1:9">
      <c r="A15" s="17" t="s">
        <v>2</v>
      </c>
      <c r="B15" s="17" t="s">
        <v>4</v>
      </c>
      <c r="C15" s="17" t="s">
        <v>0</v>
      </c>
      <c r="D15" s="17" t="s">
        <v>11275</v>
      </c>
      <c r="E15" s="17" t="s">
        <v>11276</v>
      </c>
      <c r="F15" s="17" t="s">
        <v>11277</v>
      </c>
      <c r="G15" s="18"/>
    </row>
    <row r="16" spans="1:9">
      <c r="A16" s="17" t="s">
        <v>2</v>
      </c>
      <c r="B16" s="17" t="s">
        <v>5</v>
      </c>
      <c r="C16" s="17" t="s">
        <v>0</v>
      </c>
      <c r="D16" s="17" t="s">
        <v>11278</v>
      </c>
      <c r="E16" s="17" t="s">
        <v>11279</v>
      </c>
      <c r="F16" s="17" t="s">
        <v>11280</v>
      </c>
      <c r="G16" s="18"/>
    </row>
    <row r="17" spans="1:7">
      <c r="A17" s="17" t="s">
        <v>2</v>
      </c>
      <c r="B17" s="17" t="s">
        <v>5</v>
      </c>
      <c r="C17" s="17" t="s">
        <v>0</v>
      </c>
      <c r="D17" s="17" t="s">
        <v>11281</v>
      </c>
      <c r="E17" s="17" t="s">
        <v>11282</v>
      </c>
      <c r="F17" s="17" t="s">
        <v>11280</v>
      </c>
      <c r="G17" s="18"/>
    </row>
    <row r="18" spans="1:7">
      <c r="A18" s="17" t="s">
        <v>2</v>
      </c>
      <c r="B18" s="17" t="s">
        <v>5</v>
      </c>
      <c r="C18" s="17" t="s">
        <v>0</v>
      </c>
      <c r="D18" s="17" t="s">
        <v>11283</v>
      </c>
      <c r="E18" s="17" t="s">
        <v>11284</v>
      </c>
      <c r="F18" s="17" t="s">
        <v>11280</v>
      </c>
      <c r="G18" s="18"/>
    </row>
    <row r="19" spans="1:7">
      <c r="A19" s="17" t="s">
        <v>2</v>
      </c>
      <c r="B19" s="17" t="s">
        <v>5</v>
      </c>
      <c r="C19" s="17" t="s">
        <v>0</v>
      </c>
      <c r="D19" s="17" t="s">
        <v>11285</v>
      </c>
      <c r="E19" s="17" t="s">
        <v>11286</v>
      </c>
      <c r="F19" s="17" t="s">
        <v>11280</v>
      </c>
      <c r="G19" s="18"/>
    </row>
    <row r="20" spans="1:7">
      <c r="A20" s="17" t="s">
        <v>2</v>
      </c>
      <c r="B20" s="17" t="s">
        <v>5</v>
      </c>
      <c r="C20" s="17" t="s">
        <v>0</v>
      </c>
      <c r="D20" s="17" t="s">
        <v>11287</v>
      </c>
      <c r="E20" s="17" t="s">
        <v>11288</v>
      </c>
      <c r="F20" s="17" t="s">
        <v>11280</v>
      </c>
      <c r="G20" s="18"/>
    </row>
    <row r="21" spans="1:7">
      <c r="A21" s="17" t="s">
        <v>2</v>
      </c>
      <c r="B21" s="17" t="s">
        <v>5</v>
      </c>
      <c r="C21" s="17" t="s">
        <v>0</v>
      </c>
      <c r="D21" s="17" t="s">
        <v>11289</v>
      </c>
      <c r="E21" s="17" t="s">
        <v>11290</v>
      </c>
      <c r="F21" s="17" t="s">
        <v>11280</v>
      </c>
      <c r="G21" s="18"/>
    </row>
    <row r="22" spans="1:7">
      <c r="A22" s="17" t="s">
        <v>2</v>
      </c>
      <c r="B22" s="17" t="s">
        <v>5</v>
      </c>
      <c r="C22" s="17" t="s">
        <v>0</v>
      </c>
      <c r="D22" s="17" t="s">
        <v>11291</v>
      </c>
      <c r="E22" s="17" t="s">
        <v>11292</v>
      </c>
      <c r="F22" s="17" t="s">
        <v>11280</v>
      </c>
      <c r="G22" s="18"/>
    </row>
    <row r="23" spans="1:7">
      <c r="A23" s="17" t="s">
        <v>2</v>
      </c>
      <c r="B23" s="17" t="s">
        <v>5</v>
      </c>
      <c r="C23" s="17" t="s">
        <v>0</v>
      </c>
      <c r="D23" s="17" t="s">
        <v>11293</v>
      </c>
      <c r="E23" s="17" t="s">
        <v>11294</v>
      </c>
      <c r="F23" s="17" t="s">
        <v>11280</v>
      </c>
      <c r="G23" s="18"/>
    </row>
    <row r="24" spans="1:7">
      <c r="A24" s="17" t="s">
        <v>2</v>
      </c>
      <c r="B24" s="17" t="s">
        <v>5</v>
      </c>
      <c r="C24" s="17" t="s">
        <v>0</v>
      </c>
      <c r="D24" s="17" t="s">
        <v>11295</v>
      </c>
      <c r="E24" s="17" t="s">
        <v>11296</v>
      </c>
      <c r="F24" s="17" t="s">
        <v>1392</v>
      </c>
      <c r="G24" s="18"/>
    </row>
    <row r="25" spans="1:7">
      <c r="A25" s="17" t="s">
        <v>2</v>
      </c>
      <c r="B25" s="17" t="s">
        <v>5</v>
      </c>
      <c r="C25" s="17" t="s">
        <v>0</v>
      </c>
      <c r="D25" s="17" t="s">
        <v>11297</v>
      </c>
      <c r="E25" s="17" t="s">
        <v>11298</v>
      </c>
      <c r="F25" s="17" t="s">
        <v>11299</v>
      </c>
      <c r="G25" s="18"/>
    </row>
    <row r="26" spans="1:7">
      <c r="A26" s="17" t="s">
        <v>2</v>
      </c>
      <c r="B26" s="17" t="s">
        <v>5</v>
      </c>
      <c r="C26" s="17" t="s">
        <v>0</v>
      </c>
      <c r="D26" s="17" t="s">
        <v>11300</v>
      </c>
      <c r="E26" s="17" t="s">
        <v>11301</v>
      </c>
      <c r="F26" s="17" t="s">
        <v>11302</v>
      </c>
      <c r="G26" s="18"/>
    </row>
    <row r="27" spans="1:7">
      <c r="A27" s="17" t="s">
        <v>2</v>
      </c>
      <c r="B27" s="17" t="s">
        <v>5</v>
      </c>
      <c r="C27" s="17" t="s">
        <v>0</v>
      </c>
      <c r="D27" s="17" t="s">
        <v>11303</v>
      </c>
      <c r="E27" s="17" t="s">
        <v>11304</v>
      </c>
      <c r="F27" s="17" t="s">
        <v>11305</v>
      </c>
      <c r="G27" s="18"/>
    </row>
    <row r="28" spans="1:7">
      <c r="A28" s="17" t="s">
        <v>2</v>
      </c>
      <c r="B28" s="17" t="s">
        <v>5</v>
      </c>
      <c r="C28" s="17" t="s">
        <v>11251</v>
      </c>
      <c r="D28" s="17" t="s">
        <v>234</v>
      </c>
      <c r="E28" s="17" t="s">
        <v>235</v>
      </c>
      <c r="F28" s="17" t="s">
        <v>236</v>
      </c>
      <c r="G28" s="18"/>
    </row>
    <row r="29" spans="1:7">
      <c r="A29" s="17" t="s">
        <v>2</v>
      </c>
      <c r="B29" s="17" t="s">
        <v>5</v>
      </c>
      <c r="C29" s="17" t="s">
        <v>11251</v>
      </c>
      <c r="D29" s="17" t="s">
        <v>237</v>
      </c>
      <c r="E29" s="17" t="s">
        <v>238</v>
      </c>
      <c r="F29" s="17" t="s">
        <v>239</v>
      </c>
      <c r="G29" s="18"/>
    </row>
    <row r="30" spans="1:7">
      <c r="A30" s="17" t="s">
        <v>2</v>
      </c>
      <c r="B30" s="17" t="s">
        <v>5</v>
      </c>
      <c r="C30" s="17" t="s">
        <v>0</v>
      </c>
      <c r="D30" s="17" t="s">
        <v>11306</v>
      </c>
      <c r="E30" s="17" t="s">
        <v>11307</v>
      </c>
      <c r="F30" s="17" t="s">
        <v>11308</v>
      </c>
      <c r="G30" s="18"/>
    </row>
    <row r="31" spans="1:7">
      <c r="A31" s="17" t="s">
        <v>2</v>
      </c>
      <c r="B31" s="17" t="s">
        <v>5</v>
      </c>
      <c r="C31" s="17" t="s">
        <v>0</v>
      </c>
      <c r="D31" s="17" t="s">
        <v>11309</v>
      </c>
      <c r="E31" s="17" t="s">
        <v>11310</v>
      </c>
      <c r="F31" s="17" t="s">
        <v>11311</v>
      </c>
      <c r="G31" s="18"/>
    </row>
    <row r="32" spans="1:7">
      <c r="A32" s="17" t="s">
        <v>2</v>
      </c>
      <c r="B32" s="17" t="s">
        <v>5</v>
      </c>
      <c r="C32" s="17" t="s">
        <v>0</v>
      </c>
      <c r="D32" s="17" t="s">
        <v>1909</v>
      </c>
      <c r="E32" s="17" t="s">
        <v>11312</v>
      </c>
      <c r="F32" s="17" t="s">
        <v>11313</v>
      </c>
      <c r="G32" s="18"/>
    </row>
    <row r="33" spans="1:7">
      <c r="A33" s="17" t="s">
        <v>2</v>
      </c>
      <c r="B33" s="17" t="s">
        <v>5</v>
      </c>
      <c r="C33" s="17" t="s">
        <v>0</v>
      </c>
      <c r="D33" s="17" t="s">
        <v>11314</v>
      </c>
      <c r="E33" s="17" t="s">
        <v>11315</v>
      </c>
      <c r="F33" s="17" t="s">
        <v>11316</v>
      </c>
      <c r="G33" s="18"/>
    </row>
    <row r="34" spans="1:7">
      <c r="A34" s="17" t="s">
        <v>2</v>
      </c>
      <c r="B34" s="17" t="s">
        <v>6</v>
      </c>
      <c r="C34" s="17" t="s">
        <v>0</v>
      </c>
      <c r="D34" s="17" t="s">
        <v>11317</v>
      </c>
      <c r="E34" s="17" t="s">
        <v>11318</v>
      </c>
      <c r="F34" s="17" t="s">
        <v>11319</v>
      </c>
      <c r="G34" s="18"/>
    </row>
    <row r="35" spans="1:7">
      <c r="A35" s="17" t="s">
        <v>2</v>
      </c>
      <c r="B35" s="17" t="s">
        <v>6</v>
      </c>
      <c r="C35" s="17" t="s">
        <v>0</v>
      </c>
      <c r="D35" s="17" t="s">
        <v>11320</v>
      </c>
      <c r="E35" s="17" t="s">
        <v>11321</v>
      </c>
      <c r="F35" s="17" t="s">
        <v>11322</v>
      </c>
      <c r="G35" s="18"/>
    </row>
    <row r="36" spans="1:7">
      <c r="A36" s="17" t="s">
        <v>2</v>
      </c>
      <c r="B36" s="17" t="s">
        <v>6</v>
      </c>
      <c r="C36" s="17" t="s">
        <v>0</v>
      </c>
      <c r="D36" s="17" t="s">
        <v>11323</v>
      </c>
      <c r="E36" s="17" t="s">
        <v>11324</v>
      </c>
      <c r="F36" s="17" t="s">
        <v>11325</v>
      </c>
      <c r="G36" s="18"/>
    </row>
    <row r="37" spans="1:7">
      <c r="A37" s="17" t="s">
        <v>2</v>
      </c>
      <c r="B37" s="17" t="s">
        <v>6</v>
      </c>
      <c r="C37" s="17" t="s">
        <v>0</v>
      </c>
      <c r="D37" s="17" t="s">
        <v>11326</v>
      </c>
      <c r="E37" s="17" t="s">
        <v>11327</v>
      </c>
      <c r="F37" s="17" t="s">
        <v>11328</v>
      </c>
      <c r="G37" s="18"/>
    </row>
    <row r="38" spans="1:7">
      <c r="A38" s="17" t="s">
        <v>2</v>
      </c>
      <c r="B38" s="17" t="s">
        <v>6</v>
      </c>
      <c r="C38" s="17" t="s">
        <v>0</v>
      </c>
      <c r="D38" s="17" t="s">
        <v>11329</v>
      </c>
      <c r="E38" s="17" t="s">
        <v>11330</v>
      </c>
      <c r="F38" s="17" t="s">
        <v>11331</v>
      </c>
      <c r="G38" s="18"/>
    </row>
    <row r="39" spans="1:7">
      <c r="A39" s="17" t="s">
        <v>2</v>
      </c>
      <c r="B39" s="17" t="s">
        <v>6</v>
      </c>
      <c r="C39" s="17" t="s">
        <v>0</v>
      </c>
      <c r="D39" s="17" t="s">
        <v>1414</v>
      </c>
      <c r="E39" s="17" t="s">
        <v>11332</v>
      </c>
      <c r="F39" s="17" t="s">
        <v>11333</v>
      </c>
      <c r="G39" s="18"/>
    </row>
    <row r="40" spans="1:7">
      <c r="A40" s="17" t="s">
        <v>2</v>
      </c>
      <c r="B40" s="17" t="s">
        <v>6</v>
      </c>
      <c r="C40" s="17" t="s">
        <v>0</v>
      </c>
      <c r="D40" s="17" t="s">
        <v>11334</v>
      </c>
      <c r="E40" s="17" t="s">
        <v>11335</v>
      </c>
      <c r="F40" s="17" t="s">
        <v>11336</v>
      </c>
      <c r="G40" s="18"/>
    </row>
    <row r="41" spans="1:7">
      <c r="A41" s="17" t="s">
        <v>2</v>
      </c>
      <c r="B41" s="17" t="s">
        <v>6</v>
      </c>
      <c r="C41" s="17" t="s">
        <v>0</v>
      </c>
      <c r="D41" s="17" t="s">
        <v>11010</v>
      </c>
      <c r="E41" s="17" t="s">
        <v>11337</v>
      </c>
      <c r="F41" s="17" t="s">
        <v>11338</v>
      </c>
      <c r="G41" s="18"/>
    </row>
    <row r="42" spans="1:7">
      <c r="A42" s="17" t="s">
        <v>2</v>
      </c>
      <c r="B42" s="17" t="s">
        <v>6</v>
      </c>
      <c r="C42" s="17" t="s">
        <v>0</v>
      </c>
      <c r="D42" s="17" t="s">
        <v>10926</v>
      </c>
      <c r="E42" s="17" t="s">
        <v>11339</v>
      </c>
      <c r="F42" s="17" t="s">
        <v>11340</v>
      </c>
      <c r="G42" s="18"/>
    </row>
    <row r="43" spans="1:7">
      <c r="A43" s="17" t="s">
        <v>2</v>
      </c>
      <c r="B43" s="17" t="s">
        <v>6</v>
      </c>
      <c r="C43" s="17" t="s">
        <v>0</v>
      </c>
      <c r="D43" s="17" t="s">
        <v>11341</v>
      </c>
      <c r="E43" s="17" t="s">
        <v>11342</v>
      </c>
      <c r="F43" s="17" t="s">
        <v>11343</v>
      </c>
      <c r="G43" s="18"/>
    </row>
    <row r="44" spans="1:7">
      <c r="A44" s="17" t="s">
        <v>2</v>
      </c>
      <c r="B44" s="17" t="s">
        <v>6</v>
      </c>
      <c r="C44" s="17" t="s">
        <v>0</v>
      </c>
      <c r="D44" s="17" t="s">
        <v>11344</v>
      </c>
      <c r="E44" s="17" t="s">
        <v>11345</v>
      </c>
      <c r="F44" s="17" t="s">
        <v>11346</v>
      </c>
      <c r="G44" s="18"/>
    </row>
    <row r="45" spans="1:7">
      <c r="A45" s="17" t="s">
        <v>2</v>
      </c>
      <c r="B45" s="17" t="s">
        <v>6</v>
      </c>
      <c r="C45" s="17" t="s">
        <v>0</v>
      </c>
      <c r="D45" s="17" t="s">
        <v>11347</v>
      </c>
      <c r="E45" s="17" t="s">
        <v>11348</v>
      </c>
      <c r="F45" s="17" t="s">
        <v>11349</v>
      </c>
      <c r="G45" s="18"/>
    </row>
    <row r="46" spans="1:7">
      <c r="A46" s="17" t="s">
        <v>2</v>
      </c>
      <c r="B46" s="17" t="s">
        <v>6</v>
      </c>
      <c r="C46" s="17" t="s">
        <v>0</v>
      </c>
      <c r="D46" s="17" t="s">
        <v>11350</v>
      </c>
      <c r="E46" s="17" t="s">
        <v>11351</v>
      </c>
      <c r="F46" s="17" t="s">
        <v>11352</v>
      </c>
      <c r="G46" s="18"/>
    </row>
    <row r="47" spans="1:7">
      <c r="A47" s="17" t="s">
        <v>2</v>
      </c>
      <c r="B47" s="17" t="s">
        <v>6</v>
      </c>
      <c r="C47" s="17" t="s">
        <v>0</v>
      </c>
      <c r="D47" s="17" t="s">
        <v>11353</v>
      </c>
      <c r="E47" s="17" t="s">
        <v>11354</v>
      </c>
      <c r="F47" s="17" t="s">
        <v>11355</v>
      </c>
      <c r="G47" s="18"/>
    </row>
    <row r="48" spans="1:7">
      <c r="A48" s="17" t="s">
        <v>2</v>
      </c>
      <c r="B48" s="17" t="s">
        <v>6</v>
      </c>
      <c r="C48" s="17" t="s">
        <v>0</v>
      </c>
      <c r="D48" s="17" t="s">
        <v>11165</v>
      </c>
      <c r="E48" s="17" t="s">
        <v>11356</v>
      </c>
      <c r="F48" s="17" t="s">
        <v>11357</v>
      </c>
      <c r="G48" s="18"/>
    </row>
    <row r="49" spans="1:7">
      <c r="A49" s="17" t="s">
        <v>2</v>
      </c>
      <c r="B49" s="17" t="s">
        <v>6</v>
      </c>
      <c r="C49" s="17" t="s">
        <v>0</v>
      </c>
      <c r="D49" s="17" t="s">
        <v>11358</v>
      </c>
      <c r="E49" s="17" t="s">
        <v>11359</v>
      </c>
      <c r="F49" s="17" t="s">
        <v>11360</v>
      </c>
      <c r="G49" s="18"/>
    </row>
    <row r="50" spans="1:7">
      <c r="A50" s="17" t="s">
        <v>2</v>
      </c>
      <c r="B50" s="17" t="s">
        <v>6</v>
      </c>
      <c r="C50" s="17" t="s">
        <v>0</v>
      </c>
      <c r="D50" s="17" t="s">
        <v>11039</v>
      </c>
      <c r="E50" s="17" t="s">
        <v>11361</v>
      </c>
      <c r="F50" s="17" t="s">
        <v>11362</v>
      </c>
      <c r="G50" s="18"/>
    </row>
    <row r="51" spans="1:7">
      <c r="A51" s="17" t="s">
        <v>2</v>
      </c>
      <c r="B51" s="17" t="s">
        <v>6</v>
      </c>
      <c r="C51" s="17" t="s">
        <v>0</v>
      </c>
      <c r="D51" s="17" t="s">
        <v>11116</v>
      </c>
      <c r="E51" s="17" t="s">
        <v>11363</v>
      </c>
      <c r="F51" s="17" t="s">
        <v>11364</v>
      </c>
      <c r="G51" s="18"/>
    </row>
    <row r="52" spans="1:7">
      <c r="A52" s="17" t="s">
        <v>2</v>
      </c>
      <c r="B52" s="17" t="s">
        <v>6</v>
      </c>
      <c r="C52" s="17" t="s">
        <v>11251</v>
      </c>
      <c r="D52" s="17" t="s">
        <v>240</v>
      </c>
      <c r="E52" s="17" t="s">
        <v>241</v>
      </c>
      <c r="F52" s="17" t="s">
        <v>242</v>
      </c>
      <c r="G52" s="18"/>
    </row>
    <row r="53" spans="1:7">
      <c r="A53" s="17" t="s">
        <v>2</v>
      </c>
      <c r="B53" s="17" t="s">
        <v>11214</v>
      </c>
      <c r="C53" s="17" t="s">
        <v>0</v>
      </c>
      <c r="D53" s="17" t="s">
        <v>11365</v>
      </c>
      <c r="E53" s="17" t="s">
        <v>11366</v>
      </c>
      <c r="F53" s="17" t="s">
        <v>11367</v>
      </c>
      <c r="G53" s="18"/>
    </row>
    <row r="54" spans="1:7">
      <c r="A54" s="17" t="s">
        <v>2</v>
      </c>
      <c r="B54" s="17" t="s">
        <v>11214</v>
      </c>
      <c r="C54" s="17" t="s">
        <v>0</v>
      </c>
      <c r="D54" s="17" t="s">
        <v>11368</v>
      </c>
      <c r="E54" s="17" t="s">
        <v>11369</v>
      </c>
      <c r="F54" s="17" t="s">
        <v>11370</v>
      </c>
      <c r="G54" s="18"/>
    </row>
    <row r="55" spans="1:7">
      <c r="A55" s="17" t="s">
        <v>2</v>
      </c>
      <c r="B55" s="17" t="s">
        <v>11214</v>
      </c>
      <c r="C55" s="17" t="s">
        <v>0</v>
      </c>
      <c r="D55" s="17" t="s">
        <v>11371</v>
      </c>
      <c r="E55" s="17" t="s">
        <v>11372</v>
      </c>
      <c r="F55" s="17" t="s">
        <v>11373</v>
      </c>
      <c r="G55" s="18"/>
    </row>
    <row r="56" spans="1:7">
      <c r="A56" s="17" t="s">
        <v>2</v>
      </c>
      <c r="B56" s="17" t="s">
        <v>11214</v>
      </c>
      <c r="C56" s="17" t="s">
        <v>0</v>
      </c>
      <c r="D56" s="17" t="s">
        <v>11374</v>
      </c>
      <c r="E56" s="17" t="s">
        <v>11375</v>
      </c>
      <c r="F56" s="17" t="s">
        <v>11376</v>
      </c>
      <c r="G56" s="18"/>
    </row>
    <row r="57" spans="1:7">
      <c r="A57" s="17" t="s">
        <v>2</v>
      </c>
      <c r="B57" s="17" t="s">
        <v>11214</v>
      </c>
      <c r="C57" s="17" t="s">
        <v>0</v>
      </c>
      <c r="D57" s="17" t="s">
        <v>11377</v>
      </c>
      <c r="E57" s="17" t="s">
        <v>11378</v>
      </c>
      <c r="F57" s="17" t="s">
        <v>11379</v>
      </c>
      <c r="G57" s="18"/>
    </row>
    <row r="58" spans="1:7">
      <c r="A58" s="17" t="s">
        <v>2</v>
      </c>
      <c r="B58" s="17" t="s">
        <v>11214</v>
      </c>
      <c r="C58" s="17" t="s">
        <v>0</v>
      </c>
      <c r="D58" s="17" t="s">
        <v>11380</v>
      </c>
      <c r="E58" s="17" t="s">
        <v>11381</v>
      </c>
      <c r="F58" s="17" t="s">
        <v>11382</v>
      </c>
      <c r="G58" s="18"/>
    </row>
    <row r="59" spans="1:7">
      <c r="A59" s="17" t="s">
        <v>2</v>
      </c>
      <c r="B59" s="17" t="s">
        <v>11214</v>
      </c>
      <c r="C59" s="17" t="s">
        <v>0</v>
      </c>
      <c r="D59" s="17" t="s">
        <v>11383</v>
      </c>
      <c r="E59" s="17" t="s">
        <v>11384</v>
      </c>
      <c r="F59" s="17" t="s">
        <v>11385</v>
      </c>
      <c r="G59" s="18"/>
    </row>
    <row r="60" spans="1:7">
      <c r="A60" s="17" t="s">
        <v>2</v>
      </c>
      <c r="B60" s="17" t="s">
        <v>11214</v>
      </c>
      <c r="C60" s="17" t="s">
        <v>0</v>
      </c>
      <c r="D60" s="17" t="s">
        <v>11386</v>
      </c>
      <c r="E60" s="17" t="s">
        <v>11387</v>
      </c>
      <c r="F60" s="17" t="s">
        <v>11388</v>
      </c>
      <c r="G60" s="18"/>
    </row>
    <row r="61" spans="1:7">
      <c r="A61" s="17" t="s">
        <v>2</v>
      </c>
      <c r="B61" s="17" t="s">
        <v>11214</v>
      </c>
      <c r="C61" s="17" t="s">
        <v>0</v>
      </c>
      <c r="D61" s="17" t="s">
        <v>11389</v>
      </c>
      <c r="E61" s="17" t="s">
        <v>11390</v>
      </c>
      <c r="F61" s="17" t="s">
        <v>11391</v>
      </c>
      <c r="G61" s="18"/>
    </row>
    <row r="62" spans="1:7">
      <c r="A62" s="17" t="s">
        <v>2</v>
      </c>
      <c r="B62" s="17" t="s">
        <v>11214</v>
      </c>
      <c r="C62" s="17" t="s">
        <v>0</v>
      </c>
      <c r="D62" s="17" t="s">
        <v>11392</v>
      </c>
      <c r="E62" s="17" t="s">
        <v>11393</v>
      </c>
      <c r="F62" s="17" t="s">
        <v>11394</v>
      </c>
      <c r="G62" s="18"/>
    </row>
    <row r="63" spans="1:7">
      <c r="A63" s="17" t="s">
        <v>2</v>
      </c>
      <c r="B63" s="17" t="s">
        <v>11214</v>
      </c>
      <c r="C63" s="17" t="s">
        <v>0</v>
      </c>
      <c r="D63" s="17" t="s">
        <v>11395</v>
      </c>
      <c r="E63" s="17" t="s">
        <v>11396</v>
      </c>
      <c r="F63" s="17" t="s">
        <v>11397</v>
      </c>
      <c r="G63" s="18"/>
    </row>
    <row r="64" spans="1:7">
      <c r="A64" s="17" t="s">
        <v>2</v>
      </c>
      <c r="B64" s="17" t="s">
        <v>11214</v>
      </c>
      <c r="C64" s="17" t="s">
        <v>0</v>
      </c>
      <c r="D64" s="17" t="s">
        <v>11398</v>
      </c>
      <c r="E64" s="17" t="s">
        <v>11399</v>
      </c>
      <c r="F64" s="17" t="s">
        <v>11400</v>
      </c>
      <c r="G64" s="18"/>
    </row>
    <row r="65" spans="1:7">
      <c r="A65" s="17" t="s">
        <v>2</v>
      </c>
      <c r="B65" s="17" t="s">
        <v>7</v>
      </c>
      <c r="C65" s="17" t="s">
        <v>0</v>
      </c>
      <c r="D65" s="17" t="s">
        <v>11401</v>
      </c>
      <c r="E65" s="17" t="s">
        <v>11402</v>
      </c>
      <c r="F65" s="17" t="s">
        <v>11403</v>
      </c>
      <c r="G65" s="18"/>
    </row>
    <row r="66" spans="1:7">
      <c r="A66" s="17" t="s">
        <v>2</v>
      </c>
      <c r="B66" s="17" t="s">
        <v>7</v>
      </c>
      <c r="C66" s="17" t="s">
        <v>0</v>
      </c>
      <c r="D66" s="17" t="s">
        <v>11404</v>
      </c>
      <c r="E66" s="17" t="s">
        <v>11405</v>
      </c>
      <c r="F66" s="17" t="s">
        <v>11406</v>
      </c>
      <c r="G66" s="18"/>
    </row>
    <row r="67" spans="1:7">
      <c r="A67" s="17" t="s">
        <v>2</v>
      </c>
      <c r="B67" s="17" t="s">
        <v>7</v>
      </c>
      <c r="C67" s="17" t="s">
        <v>0</v>
      </c>
      <c r="D67" s="17" t="s">
        <v>11407</v>
      </c>
      <c r="E67" s="17" t="s">
        <v>11408</v>
      </c>
      <c r="F67" s="17" t="s">
        <v>11409</v>
      </c>
      <c r="G67" s="18"/>
    </row>
    <row r="68" spans="1:7">
      <c r="A68" s="17" t="s">
        <v>2</v>
      </c>
      <c r="B68" s="17" t="s">
        <v>7</v>
      </c>
      <c r="C68" s="17" t="s">
        <v>0</v>
      </c>
      <c r="D68" s="17" t="s">
        <v>11410</v>
      </c>
      <c r="E68" s="17" t="s">
        <v>11411</v>
      </c>
      <c r="F68" s="17" t="s">
        <v>11412</v>
      </c>
      <c r="G68" s="18"/>
    </row>
    <row r="69" spans="1:7">
      <c r="A69" s="17" t="s">
        <v>2</v>
      </c>
      <c r="B69" s="17" t="s">
        <v>7</v>
      </c>
      <c r="C69" s="17" t="s">
        <v>0</v>
      </c>
      <c r="D69" s="17" t="s">
        <v>11413</v>
      </c>
      <c r="E69" s="17" t="s">
        <v>11414</v>
      </c>
      <c r="F69" s="17" t="s">
        <v>11415</v>
      </c>
      <c r="G69" s="18"/>
    </row>
    <row r="70" spans="1:7">
      <c r="A70" s="17" t="s">
        <v>2</v>
      </c>
      <c r="B70" s="17" t="s">
        <v>7</v>
      </c>
      <c r="C70" s="17" t="s">
        <v>0</v>
      </c>
      <c r="D70" s="17" t="s">
        <v>11416</v>
      </c>
      <c r="E70" s="17" t="s">
        <v>11417</v>
      </c>
      <c r="F70" s="17" t="s">
        <v>11418</v>
      </c>
      <c r="G70" s="18"/>
    </row>
    <row r="71" spans="1:7">
      <c r="A71" s="17" t="s">
        <v>2</v>
      </c>
      <c r="B71" s="17" t="s">
        <v>7</v>
      </c>
      <c r="C71" s="17" t="s">
        <v>0</v>
      </c>
      <c r="D71" s="17" t="s">
        <v>11419</v>
      </c>
      <c r="E71" s="17" t="s">
        <v>11420</v>
      </c>
      <c r="F71" s="17" t="s">
        <v>11421</v>
      </c>
      <c r="G71" s="18"/>
    </row>
    <row r="72" spans="1:7">
      <c r="A72" s="17" t="s">
        <v>2</v>
      </c>
      <c r="B72" s="17" t="s">
        <v>7</v>
      </c>
      <c r="C72" s="17" t="s">
        <v>0</v>
      </c>
      <c r="D72" s="17" t="s">
        <v>11422</v>
      </c>
      <c r="E72" s="17" t="s">
        <v>11423</v>
      </c>
      <c r="F72" s="17" t="s">
        <v>11424</v>
      </c>
      <c r="G72" s="18"/>
    </row>
    <row r="73" spans="1:7">
      <c r="A73" s="17" t="s">
        <v>2</v>
      </c>
      <c r="B73" s="17" t="s">
        <v>7</v>
      </c>
      <c r="C73" s="17" t="s">
        <v>0</v>
      </c>
      <c r="D73" s="17" t="s">
        <v>11425</v>
      </c>
      <c r="E73" s="17" t="s">
        <v>11426</v>
      </c>
      <c r="F73" s="17" t="s">
        <v>11427</v>
      </c>
      <c r="G73" s="18"/>
    </row>
    <row r="74" spans="1:7">
      <c r="A74" s="17" t="s">
        <v>2</v>
      </c>
      <c r="B74" s="17" t="s">
        <v>7</v>
      </c>
      <c r="C74" s="17" t="s">
        <v>0</v>
      </c>
      <c r="D74" s="17" t="s">
        <v>11428</v>
      </c>
      <c r="E74" s="17" t="s">
        <v>11429</v>
      </c>
      <c r="F74" s="17" t="s">
        <v>1518</v>
      </c>
      <c r="G74" s="18"/>
    </row>
    <row r="75" spans="1:7">
      <c r="A75" s="17" t="s">
        <v>2</v>
      </c>
      <c r="B75" s="17" t="s">
        <v>7</v>
      </c>
      <c r="C75" s="17" t="s">
        <v>0</v>
      </c>
      <c r="D75" s="17" t="s">
        <v>11430</v>
      </c>
      <c r="E75" s="17" t="s">
        <v>11431</v>
      </c>
      <c r="F75" s="17" t="s">
        <v>11432</v>
      </c>
      <c r="G75" s="18"/>
    </row>
    <row r="76" spans="1:7">
      <c r="A76" s="17" t="s">
        <v>2</v>
      </c>
      <c r="B76" s="17" t="s">
        <v>7</v>
      </c>
      <c r="C76" s="17" t="s">
        <v>0</v>
      </c>
      <c r="D76" s="17" t="s">
        <v>11433</v>
      </c>
      <c r="E76" s="17" t="s">
        <v>11434</v>
      </c>
      <c r="F76" s="17" t="s">
        <v>1476</v>
      </c>
      <c r="G76" s="18"/>
    </row>
    <row r="77" spans="1:7">
      <c r="A77" s="17" t="s">
        <v>2</v>
      </c>
      <c r="B77" s="17" t="s">
        <v>8</v>
      </c>
      <c r="C77" s="17" t="s">
        <v>0</v>
      </c>
      <c r="D77" s="17" t="s">
        <v>11435</v>
      </c>
      <c r="E77" s="17" t="s">
        <v>11436</v>
      </c>
      <c r="F77" s="17" t="s">
        <v>11437</v>
      </c>
      <c r="G77" s="18"/>
    </row>
    <row r="78" spans="1:7">
      <c r="A78" s="17" t="s">
        <v>2</v>
      </c>
      <c r="B78" s="17" t="s">
        <v>8</v>
      </c>
      <c r="C78" s="17" t="s">
        <v>0</v>
      </c>
      <c r="D78" s="17" t="s">
        <v>11438</v>
      </c>
      <c r="E78" s="17" t="s">
        <v>11439</v>
      </c>
      <c r="F78" s="17" t="s">
        <v>11440</v>
      </c>
      <c r="G78" s="18"/>
    </row>
    <row r="79" spans="1:7">
      <c r="A79" s="17" t="s">
        <v>2</v>
      </c>
      <c r="B79" s="17" t="s">
        <v>8</v>
      </c>
      <c r="C79" s="17" t="s">
        <v>0</v>
      </c>
      <c r="D79" s="17" t="s">
        <v>11441</v>
      </c>
      <c r="E79" s="17" t="s">
        <v>11442</v>
      </c>
      <c r="F79" s="17" t="s">
        <v>11440</v>
      </c>
      <c r="G79" s="18"/>
    </row>
    <row r="80" spans="1:7">
      <c r="A80" s="17" t="s">
        <v>2</v>
      </c>
      <c r="B80" s="17" t="s">
        <v>8</v>
      </c>
      <c r="C80" s="17" t="s">
        <v>11251</v>
      </c>
      <c r="D80" s="17" t="s">
        <v>243</v>
      </c>
      <c r="E80" s="17" t="s">
        <v>244</v>
      </c>
      <c r="F80" s="17" t="s">
        <v>245</v>
      </c>
      <c r="G80" s="18"/>
    </row>
    <row r="81" spans="1:7">
      <c r="A81" s="17" t="s">
        <v>2</v>
      </c>
      <c r="B81" s="17" t="s">
        <v>8</v>
      </c>
      <c r="C81" s="17" t="s">
        <v>0</v>
      </c>
      <c r="D81" s="17" t="s">
        <v>2209</v>
      </c>
      <c r="E81" s="17" t="s">
        <v>11443</v>
      </c>
      <c r="F81" s="17" t="s">
        <v>11444</v>
      </c>
      <c r="G81" s="18"/>
    </row>
    <row r="82" spans="1:7">
      <c r="A82" s="17" t="s">
        <v>2</v>
      </c>
      <c r="B82" s="17" t="s">
        <v>8</v>
      </c>
      <c r="C82" s="17" t="s">
        <v>0</v>
      </c>
      <c r="D82" s="17" t="s">
        <v>11445</v>
      </c>
      <c r="E82" s="17" t="s">
        <v>11446</v>
      </c>
      <c r="F82" s="17" t="s">
        <v>11444</v>
      </c>
      <c r="G82" s="18"/>
    </row>
    <row r="83" spans="1:7">
      <c r="A83" s="17" t="s">
        <v>2</v>
      </c>
      <c r="B83" s="17" t="s">
        <v>8</v>
      </c>
      <c r="C83" s="17" t="s">
        <v>0</v>
      </c>
      <c r="D83" s="17" t="s">
        <v>11329</v>
      </c>
      <c r="E83" s="17" t="s">
        <v>11447</v>
      </c>
      <c r="F83" s="17" t="s">
        <v>11444</v>
      </c>
      <c r="G83" s="18"/>
    </row>
    <row r="84" spans="1:7">
      <c r="A84" s="17" t="s">
        <v>2</v>
      </c>
      <c r="B84" s="17" t="s">
        <v>8</v>
      </c>
      <c r="C84" s="17" t="s">
        <v>11251</v>
      </c>
      <c r="D84" s="17" t="s">
        <v>246</v>
      </c>
      <c r="E84" s="17" t="s">
        <v>247</v>
      </c>
      <c r="F84" s="17" t="s">
        <v>248</v>
      </c>
      <c r="G84" s="18"/>
    </row>
    <row r="85" spans="1:7">
      <c r="A85" s="17" t="s">
        <v>2</v>
      </c>
      <c r="B85" s="17" t="s">
        <v>8</v>
      </c>
      <c r="C85" s="17" t="s">
        <v>0</v>
      </c>
      <c r="D85" s="17" t="s">
        <v>11448</v>
      </c>
      <c r="E85" s="17" t="s">
        <v>11449</v>
      </c>
      <c r="F85" s="17" t="s">
        <v>11444</v>
      </c>
      <c r="G85" s="18"/>
    </row>
    <row r="86" spans="1:7">
      <c r="A86" s="17" t="s">
        <v>2</v>
      </c>
      <c r="B86" s="17" t="s">
        <v>8</v>
      </c>
      <c r="C86" s="17" t="s">
        <v>0</v>
      </c>
      <c r="D86" s="17" t="s">
        <v>1846</v>
      </c>
      <c r="E86" s="17" t="s">
        <v>11450</v>
      </c>
      <c r="F86" s="17" t="s">
        <v>11444</v>
      </c>
      <c r="G86" s="18"/>
    </row>
    <row r="87" spans="1:7">
      <c r="A87" s="17" t="s">
        <v>2</v>
      </c>
      <c r="B87" s="17" t="s">
        <v>8</v>
      </c>
      <c r="C87" s="17" t="s">
        <v>0</v>
      </c>
      <c r="D87" s="17" t="s">
        <v>11451</v>
      </c>
      <c r="E87" s="17" t="s">
        <v>11452</v>
      </c>
      <c r="F87" s="17" t="s">
        <v>11444</v>
      </c>
      <c r="G87" s="18"/>
    </row>
    <row r="88" spans="1:7">
      <c r="A88" s="17" t="s">
        <v>2</v>
      </c>
      <c r="B88" s="17" t="s">
        <v>8</v>
      </c>
      <c r="C88" s="17" t="s">
        <v>0</v>
      </c>
      <c r="D88" s="17" t="s">
        <v>11453</v>
      </c>
      <c r="E88" s="17" t="s">
        <v>11454</v>
      </c>
      <c r="F88" s="17" t="s">
        <v>11444</v>
      </c>
      <c r="G88" s="18"/>
    </row>
    <row r="89" spans="1:7">
      <c r="A89" s="17" t="s">
        <v>2</v>
      </c>
      <c r="B89" s="17" t="s">
        <v>9</v>
      </c>
      <c r="C89" s="17" t="s">
        <v>11251</v>
      </c>
      <c r="D89" s="17" t="s">
        <v>249</v>
      </c>
      <c r="E89" s="17" t="s">
        <v>250</v>
      </c>
      <c r="F89" s="17" t="s">
        <v>251</v>
      </c>
      <c r="G89" s="18"/>
    </row>
    <row r="90" spans="1:7">
      <c r="A90" s="17" t="s">
        <v>2</v>
      </c>
      <c r="B90" s="17" t="s">
        <v>9</v>
      </c>
      <c r="C90" s="17" t="s">
        <v>0</v>
      </c>
      <c r="D90" s="17" t="s">
        <v>11455</v>
      </c>
      <c r="E90" s="17" t="s">
        <v>11456</v>
      </c>
      <c r="F90" s="17" t="s">
        <v>11457</v>
      </c>
      <c r="G90" s="18"/>
    </row>
    <row r="91" spans="1:7">
      <c r="A91" s="17" t="s">
        <v>2</v>
      </c>
      <c r="B91" s="17" t="s">
        <v>9</v>
      </c>
      <c r="C91" s="17" t="s">
        <v>0</v>
      </c>
      <c r="D91" s="17" t="s">
        <v>11458</v>
      </c>
      <c r="E91" s="17" t="s">
        <v>11459</v>
      </c>
      <c r="F91" s="17" t="s">
        <v>11460</v>
      </c>
      <c r="G91" s="18"/>
    </row>
    <row r="92" spans="1:7">
      <c r="A92" s="17" t="s">
        <v>2</v>
      </c>
      <c r="B92" s="17" t="s">
        <v>9</v>
      </c>
      <c r="C92" s="17" t="s">
        <v>0</v>
      </c>
      <c r="D92" s="17" t="s">
        <v>11461</v>
      </c>
      <c r="E92" s="17" t="s">
        <v>11462</v>
      </c>
      <c r="F92" s="17" t="s">
        <v>11463</v>
      </c>
      <c r="G92" s="18"/>
    </row>
    <row r="93" spans="1:7">
      <c r="A93" s="17" t="s">
        <v>2</v>
      </c>
      <c r="B93" s="17" t="s">
        <v>9</v>
      </c>
      <c r="C93" s="17" t="s">
        <v>0</v>
      </c>
      <c r="D93" s="17" t="s">
        <v>11464</v>
      </c>
      <c r="E93" s="17" t="s">
        <v>11465</v>
      </c>
      <c r="F93" s="17" t="s">
        <v>11466</v>
      </c>
      <c r="G93" s="18"/>
    </row>
    <row r="94" spans="1:7">
      <c r="A94" s="17" t="s">
        <v>2</v>
      </c>
      <c r="B94" s="17" t="s">
        <v>9</v>
      </c>
      <c r="C94" s="17" t="s">
        <v>0</v>
      </c>
      <c r="D94" s="17" t="s">
        <v>11467</v>
      </c>
      <c r="E94" s="17" t="s">
        <v>11468</v>
      </c>
      <c r="F94" s="17" t="s">
        <v>11469</v>
      </c>
      <c r="G94" s="18"/>
    </row>
    <row r="95" spans="1:7">
      <c r="A95" s="17" t="s">
        <v>2</v>
      </c>
      <c r="B95" s="17" t="s">
        <v>10</v>
      </c>
      <c r="C95" s="17" t="s">
        <v>11251</v>
      </c>
      <c r="D95" s="17" t="s">
        <v>252</v>
      </c>
      <c r="E95" s="17" t="s">
        <v>253</v>
      </c>
      <c r="F95" s="17" t="s">
        <v>254</v>
      </c>
      <c r="G95" s="18"/>
    </row>
    <row r="96" spans="1:7">
      <c r="A96" s="17" t="s">
        <v>2</v>
      </c>
      <c r="B96" s="17" t="s">
        <v>10</v>
      </c>
      <c r="C96" s="17" t="s">
        <v>11251</v>
      </c>
      <c r="D96" s="17" t="s">
        <v>255</v>
      </c>
      <c r="E96" s="17" t="s">
        <v>256</v>
      </c>
      <c r="F96" s="17" t="s">
        <v>257</v>
      </c>
      <c r="G96" s="18"/>
    </row>
    <row r="97" spans="1:7">
      <c r="A97" s="17" t="s">
        <v>2</v>
      </c>
      <c r="B97" s="17" t="s">
        <v>10</v>
      </c>
      <c r="C97" s="17" t="s">
        <v>11251</v>
      </c>
      <c r="D97" s="17" t="s">
        <v>258</v>
      </c>
      <c r="E97" s="17" t="s">
        <v>259</v>
      </c>
      <c r="F97" s="17" t="s">
        <v>260</v>
      </c>
      <c r="G97" s="18"/>
    </row>
    <row r="98" spans="1:7">
      <c r="A98" s="17" t="s">
        <v>2</v>
      </c>
      <c r="B98" s="17" t="s">
        <v>10</v>
      </c>
      <c r="C98" s="17" t="s">
        <v>0</v>
      </c>
      <c r="D98" s="17" t="s">
        <v>11470</v>
      </c>
      <c r="E98" s="17" t="s">
        <v>11471</v>
      </c>
      <c r="F98" s="17" t="s">
        <v>11472</v>
      </c>
      <c r="G98" s="18"/>
    </row>
    <row r="99" spans="1:7">
      <c r="A99" s="17" t="s">
        <v>2</v>
      </c>
      <c r="B99" s="17" t="s">
        <v>10</v>
      </c>
      <c r="C99" s="17" t="s">
        <v>0</v>
      </c>
      <c r="D99" s="17" t="s">
        <v>11473</v>
      </c>
      <c r="E99" s="17" t="s">
        <v>11474</v>
      </c>
      <c r="F99" s="17" t="s">
        <v>11475</v>
      </c>
      <c r="G99" s="18"/>
    </row>
    <row r="100" spans="1:7">
      <c r="A100" s="17" t="s">
        <v>2</v>
      </c>
      <c r="B100" s="17" t="s">
        <v>10</v>
      </c>
      <c r="C100" s="17" t="s">
        <v>0</v>
      </c>
      <c r="D100" s="17" t="s">
        <v>11476</v>
      </c>
      <c r="E100" s="17" t="s">
        <v>11477</v>
      </c>
      <c r="F100" s="17" t="s">
        <v>11478</v>
      </c>
      <c r="G100" s="18"/>
    </row>
    <row r="101" spans="1:7">
      <c r="A101" s="17" t="s">
        <v>2</v>
      </c>
      <c r="B101" s="17" t="s">
        <v>10</v>
      </c>
      <c r="C101" s="17" t="s">
        <v>0</v>
      </c>
      <c r="D101" s="17" t="s">
        <v>2289</v>
      </c>
      <c r="E101" s="17" t="s">
        <v>11479</v>
      </c>
      <c r="F101" s="17" t="s">
        <v>11480</v>
      </c>
      <c r="G101" s="18"/>
    </row>
    <row r="102" spans="1:7">
      <c r="A102" s="17" t="s">
        <v>2</v>
      </c>
      <c r="B102" s="17" t="s">
        <v>10</v>
      </c>
      <c r="C102" s="17" t="s">
        <v>0</v>
      </c>
      <c r="D102" s="17" t="s">
        <v>11015</v>
      </c>
      <c r="E102" s="17" t="s">
        <v>11481</v>
      </c>
      <c r="F102" s="17" t="s">
        <v>11482</v>
      </c>
      <c r="G102" s="18"/>
    </row>
    <row r="103" spans="1:7">
      <c r="A103" s="17" t="s">
        <v>2</v>
      </c>
      <c r="B103" s="17" t="s">
        <v>10</v>
      </c>
      <c r="C103" s="17" t="s">
        <v>0</v>
      </c>
      <c r="D103" s="17" t="s">
        <v>11483</v>
      </c>
      <c r="E103" s="17" t="s">
        <v>11484</v>
      </c>
      <c r="F103" s="17" t="s">
        <v>11485</v>
      </c>
      <c r="G103" s="18"/>
    </row>
    <row r="104" spans="1:7">
      <c r="A104" s="17" t="s">
        <v>2</v>
      </c>
      <c r="B104" s="17" t="s">
        <v>10</v>
      </c>
      <c r="C104" s="17" t="s">
        <v>0</v>
      </c>
      <c r="D104" s="17" t="s">
        <v>11206</v>
      </c>
      <c r="E104" s="17" t="s">
        <v>11486</v>
      </c>
      <c r="F104" s="17" t="s">
        <v>11487</v>
      </c>
      <c r="G104" s="18"/>
    </row>
    <row r="105" spans="1:7">
      <c r="A105" s="17" t="s">
        <v>2</v>
      </c>
      <c r="B105" s="17" t="s">
        <v>10</v>
      </c>
      <c r="C105" s="17" t="s">
        <v>0</v>
      </c>
      <c r="D105" s="17" t="s">
        <v>11488</v>
      </c>
      <c r="E105" s="17" t="s">
        <v>11489</v>
      </c>
      <c r="F105" s="17" t="s">
        <v>11490</v>
      </c>
      <c r="G105" s="18"/>
    </row>
    <row r="106" spans="1:7">
      <c r="A106" s="17" t="s">
        <v>2</v>
      </c>
      <c r="B106" s="17" t="s">
        <v>10</v>
      </c>
      <c r="C106" s="17" t="s">
        <v>0</v>
      </c>
      <c r="D106" s="17" t="s">
        <v>11491</v>
      </c>
      <c r="E106" s="17" t="s">
        <v>11492</v>
      </c>
      <c r="F106" s="17" t="s">
        <v>11493</v>
      </c>
      <c r="G106" s="18"/>
    </row>
    <row r="107" spans="1:7">
      <c r="A107" s="17" t="s">
        <v>2</v>
      </c>
      <c r="B107" s="17" t="s">
        <v>10</v>
      </c>
      <c r="C107" s="17" t="s">
        <v>11251</v>
      </c>
      <c r="D107" s="17" t="s">
        <v>261</v>
      </c>
      <c r="E107" s="17" t="s">
        <v>262</v>
      </c>
      <c r="F107" s="17" t="s">
        <v>263</v>
      </c>
      <c r="G107" s="18"/>
    </row>
    <row r="108" spans="1:7">
      <c r="A108" s="17" t="s">
        <v>2</v>
      </c>
      <c r="B108" s="17" t="s">
        <v>10</v>
      </c>
      <c r="C108" s="17" t="s">
        <v>11251</v>
      </c>
      <c r="D108" s="17" t="s">
        <v>264</v>
      </c>
      <c r="E108" s="17" t="s">
        <v>265</v>
      </c>
      <c r="F108" s="17" t="s">
        <v>266</v>
      </c>
      <c r="G108" s="18"/>
    </row>
    <row r="109" spans="1:7">
      <c r="A109" s="17" t="s">
        <v>2</v>
      </c>
      <c r="B109" s="17" t="s">
        <v>10</v>
      </c>
      <c r="C109" s="17" t="s">
        <v>0</v>
      </c>
      <c r="D109" s="17" t="s">
        <v>11494</v>
      </c>
      <c r="E109" s="17" t="s">
        <v>11495</v>
      </c>
      <c r="F109" s="17" t="s">
        <v>11496</v>
      </c>
      <c r="G109" s="18"/>
    </row>
    <row r="110" spans="1:7">
      <c r="A110" s="17" t="s">
        <v>2</v>
      </c>
      <c r="B110" s="17" t="s">
        <v>11</v>
      </c>
      <c r="C110" s="17" t="s">
        <v>0</v>
      </c>
      <c r="D110" s="17" t="s">
        <v>11497</v>
      </c>
      <c r="E110" s="17" t="s">
        <v>11498</v>
      </c>
      <c r="F110" s="17" t="s">
        <v>11499</v>
      </c>
      <c r="G110" s="18"/>
    </row>
    <row r="111" spans="1:7">
      <c r="A111" s="17" t="s">
        <v>2</v>
      </c>
      <c r="B111" s="17" t="s">
        <v>11</v>
      </c>
      <c r="C111" s="17" t="s">
        <v>0</v>
      </c>
      <c r="D111" s="17" t="s">
        <v>11500</v>
      </c>
      <c r="E111" s="17" t="s">
        <v>11501</v>
      </c>
      <c r="F111" s="17" t="s">
        <v>11502</v>
      </c>
      <c r="G111" s="18"/>
    </row>
    <row r="112" spans="1:7">
      <c r="A112" s="17" t="s">
        <v>2</v>
      </c>
      <c r="B112" s="17" t="s">
        <v>11</v>
      </c>
      <c r="C112" s="17" t="s">
        <v>11251</v>
      </c>
      <c r="D112" s="17" t="s">
        <v>267</v>
      </c>
      <c r="E112" s="17" t="s">
        <v>268</v>
      </c>
      <c r="F112" s="17" t="s">
        <v>269</v>
      </c>
      <c r="G112" s="18"/>
    </row>
    <row r="113" spans="1:7">
      <c r="A113" s="17" t="s">
        <v>2</v>
      </c>
      <c r="B113" s="17" t="s">
        <v>11</v>
      </c>
      <c r="C113" s="17" t="s">
        <v>0</v>
      </c>
      <c r="D113" s="17" t="s">
        <v>11503</v>
      </c>
      <c r="E113" s="17" t="s">
        <v>11504</v>
      </c>
      <c r="F113" s="17" t="s">
        <v>11505</v>
      </c>
      <c r="G113" s="18"/>
    </row>
    <row r="114" spans="1:7">
      <c r="A114" s="17" t="s">
        <v>2</v>
      </c>
      <c r="B114" s="17" t="s">
        <v>11</v>
      </c>
      <c r="C114" s="17" t="s">
        <v>0</v>
      </c>
      <c r="D114" s="17" t="s">
        <v>11506</v>
      </c>
      <c r="E114" s="17" t="s">
        <v>11507</v>
      </c>
      <c r="F114" s="17" t="s">
        <v>11508</v>
      </c>
      <c r="G114" s="18"/>
    </row>
    <row r="115" spans="1:7">
      <c r="A115" s="17" t="s">
        <v>2</v>
      </c>
      <c r="B115" s="17" t="s">
        <v>11</v>
      </c>
      <c r="C115" s="17" t="s">
        <v>0</v>
      </c>
      <c r="D115" s="17" t="s">
        <v>11509</v>
      </c>
      <c r="E115" s="17" t="s">
        <v>11510</v>
      </c>
      <c r="F115" s="17" t="s">
        <v>11511</v>
      </c>
      <c r="G115" s="18"/>
    </row>
    <row r="116" spans="1:7">
      <c r="A116" s="17" t="s">
        <v>2</v>
      </c>
      <c r="B116" s="17" t="s">
        <v>11</v>
      </c>
      <c r="C116" s="17" t="s">
        <v>0</v>
      </c>
      <c r="D116" s="17" t="s">
        <v>11512</v>
      </c>
      <c r="E116" s="17" t="s">
        <v>11513</v>
      </c>
      <c r="F116" s="17" t="s">
        <v>11514</v>
      </c>
      <c r="G116" s="18"/>
    </row>
    <row r="117" spans="1:7">
      <c r="A117" s="17" t="s">
        <v>2</v>
      </c>
      <c r="B117" s="17" t="s">
        <v>11</v>
      </c>
      <c r="C117" s="17" t="s">
        <v>0</v>
      </c>
      <c r="D117" s="17" t="s">
        <v>11515</v>
      </c>
      <c r="E117" s="17" t="s">
        <v>11516</v>
      </c>
      <c r="F117" s="17" t="s">
        <v>272</v>
      </c>
      <c r="G117" s="18"/>
    </row>
    <row r="118" spans="1:7">
      <c r="A118" s="17" t="s">
        <v>2</v>
      </c>
      <c r="B118" s="17" t="s">
        <v>11</v>
      </c>
      <c r="C118" s="17" t="s">
        <v>0</v>
      </c>
      <c r="D118" s="17" t="s">
        <v>11517</v>
      </c>
      <c r="E118" s="17" t="s">
        <v>11518</v>
      </c>
      <c r="F118" s="17" t="s">
        <v>11519</v>
      </c>
      <c r="G118" s="18"/>
    </row>
    <row r="119" spans="1:7">
      <c r="A119" s="17" t="s">
        <v>2</v>
      </c>
      <c r="B119" s="17" t="s">
        <v>11</v>
      </c>
      <c r="C119" s="17" t="s">
        <v>0</v>
      </c>
      <c r="D119" s="17" t="s">
        <v>11520</v>
      </c>
      <c r="E119" s="17" t="s">
        <v>11521</v>
      </c>
      <c r="F119" s="17" t="s">
        <v>11522</v>
      </c>
      <c r="G119" s="18"/>
    </row>
    <row r="120" spans="1:7">
      <c r="A120" s="17" t="s">
        <v>2</v>
      </c>
      <c r="B120" s="17" t="s">
        <v>11</v>
      </c>
      <c r="C120" s="17" t="s">
        <v>0</v>
      </c>
      <c r="D120" s="17" t="s">
        <v>11523</v>
      </c>
      <c r="E120" s="17" t="s">
        <v>11524</v>
      </c>
      <c r="F120" s="17" t="s">
        <v>11525</v>
      </c>
      <c r="G120" s="18"/>
    </row>
    <row r="121" spans="1:7">
      <c r="A121" s="17" t="s">
        <v>2</v>
      </c>
      <c r="B121" s="17" t="s">
        <v>11</v>
      </c>
      <c r="C121" s="17" t="s">
        <v>0</v>
      </c>
      <c r="D121" s="17" t="s">
        <v>11526</v>
      </c>
      <c r="E121" s="17" t="s">
        <v>11527</v>
      </c>
      <c r="F121" s="17" t="s">
        <v>11528</v>
      </c>
      <c r="G121" s="18"/>
    </row>
    <row r="122" spans="1:7">
      <c r="A122" s="17" t="s">
        <v>2</v>
      </c>
      <c r="B122" s="17" t="s">
        <v>11</v>
      </c>
      <c r="C122" s="17" t="s">
        <v>0</v>
      </c>
      <c r="D122" s="17" t="s">
        <v>11529</v>
      </c>
      <c r="E122" s="17" t="s">
        <v>11530</v>
      </c>
      <c r="F122" s="17" t="s">
        <v>11531</v>
      </c>
      <c r="G122" s="18"/>
    </row>
    <row r="123" spans="1:7">
      <c r="A123" s="17" t="s">
        <v>2</v>
      </c>
      <c r="B123" s="17" t="s">
        <v>11</v>
      </c>
      <c r="C123" s="17" t="s">
        <v>0</v>
      </c>
      <c r="D123" s="17" t="s">
        <v>11497</v>
      </c>
      <c r="E123" s="17" t="s">
        <v>11498</v>
      </c>
      <c r="F123" s="17" t="s">
        <v>11532</v>
      </c>
      <c r="G123" s="18"/>
    </row>
    <row r="124" spans="1:7">
      <c r="A124" s="17" t="s">
        <v>2</v>
      </c>
      <c r="B124" s="17" t="s">
        <v>11</v>
      </c>
      <c r="C124" s="17" t="s">
        <v>0</v>
      </c>
      <c r="D124" s="17" t="s">
        <v>11517</v>
      </c>
      <c r="E124" s="17" t="s">
        <v>11518</v>
      </c>
      <c r="F124" s="17" t="s">
        <v>11519</v>
      </c>
      <c r="G124" s="18"/>
    </row>
    <row r="125" spans="1:7">
      <c r="A125" s="17" t="s">
        <v>2</v>
      </c>
      <c r="B125" s="17" t="s">
        <v>11</v>
      </c>
      <c r="C125" s="17" t="s">
        <v>11251</v>
      </c>
      <c r="D125" s="17" t="s">
        <v>270</v>
      </c>
      <c r="E125" s="17" t="s">
        <v>271</v>
      </c>
      <c r="F125" s="17" t="s">
        <v>272</v>
      </c>
      <c r="G125" s="18"/>
    </row>
    <row r="126" spans="1:7">
      <c r="A126" s="17" t="s">
        <v>2</v>
      </c>
      <c r="B126" s="17" t="s">
        <v>11</v>
      </c>
      <c r="C126" s="17" t="s">
        <v>0</v>
      </c>
      <c r="D126" s="17" t="s">
        <v>11533</v>
      </c>
      <c r="E126" s="17" t="s">
        <v>11534</v>
      </c>
      <c r="F126" s="17" t="s">
        <v>11535</v>
      </c>
      <c r="G126" s="18"/>
    </row>
    <row r="127" spans="1:7">
      <c r="A127" s="17" t="s">
        <v>2</v>
      </c>
      <c r="B127" s="17" t="s">
        <v>12</v>
      </c>
      <c r="C127" s="17" t="s">
        <v>11251</v>
      </c>
      <c r="D127" s="17" t="s">
        <v>273</v>
      </c>
      <c r="E127" s="17" t="s">
        <v>274</v>
      </c>
      <c r="F127" s="17" t="s">
        <v>275</v>
      </c>
      <c r="G127" s="18"/>
    </row>
    <row r="128" spans="1:7">
      <c r="A128" s="17" t="s">
        <v>2</v>
      </c>
      <c r="B128" s="17" t="s">
        <v>12</v>
      </c>
      <c r="C128" s="17" t="s">
        <v>0</v>
      </c>
      <c r="D128" s="17" t="s">
        <v>11536</v>
      </c>
      <c r="E128" s="17" t="s">
        <v>11537</v>
      </c>
      <c r="F128" s="17" t="s">
        <v>11538</v>
      </c>
      <c r="G128" s="18"/>
    </row>
    <row r="129" spans="1:7">
      <c r="A129" s="17" t="s">
        <v>2</v>
      </c>
      <c r="B129" s="17" t="s">
        <v>12</v>
      </c>
      <c r="C129" s="17" t="s">
        <v>0</v>
      </c>
      <c r="D129" s="17" t="s">
        <v>11163</v>
      </c>
      <c r="E129" s="17" t="s">
        <v>11539</v>
      </c>
      <c r="F129" s="17" t="s">
        <v>11540</v>
      </c>
      <c r="G129" s="18"/>
    </row>
    <row r="130" spans="1:7">
      <c r="A130" s="17" t="s">
        <v>2</v>
      </c>
      <c r="B130" s="17" t="s">
        <v>12</v>
      </c>
      <c r="C130" s="17" t="s">
        <v>11251</v>
      </c>
      <c r="D130" s="17" t="s">
        <v>276</v>
      </c>
      <c r="E130" s="17" t="s">
        <v>277</v>
      </c>
      <c r="F130" s="17" t="s">
        <v>278</v>
      </c>
      <c r="G130" s="18"/>
    </row>
    <row r="131" spans="1:7">
      <c r="A131" s="17" t="s">
        <v>2</v>
      </c>
      <c r="B131" s="17" t="s">
        <v>12</v>
      </c>
      <c r="C131" s="17" t="s">
        <v>11251</v>
      </c>
      <c r="D131" s="17" t="s">
        <v>279</v>
      </c>
      <c r="E131" s="17" t="s">
        <v>280</v>
      </c>
      <c r="F131" s="17" t="s">
        <v>281</v>
      </c>
      <c r="G131" s="18"/>
    </row>
    <row r="132" spans="1:7">
      <c r="A132" s="17" t="s">
        <v>2</v>
      </c>
      <c r="B132" s="17" t="s">
        <v>12</v>
      </c>
      <c r="C132" s="17" t="s">
        <v>11251</v>
      </c>
      <c r="D132" s="17" t="s">
        <v>282</v>
      </c>
      <c r="E132" s="17" t="s">
        <v>283</v>
      </c>
      <c r="F132" s="17" t="s">
        <v>284</v>
      </c>
      <c r="G132" s="18"/>
    </row>
    <row r="133" spans="1:7">
      <c r="A133" s="17" t="s">
        <v>2</v>
      </c>
      <c r="B133" s="17" t="s">
        <v>13</v>
      </c>
      <c r="C133" s="17" t="s">
        <v>0</v>
      </c>
      <c r="D133" s="17" t="s">
        <v>11541</v>
      </c>
      <c r="E133" s="17" t="s">
        <v>11542</v>
      </c>
      <c r="F133" s="17" t="s">
        <v>1702</v>
      </c>
      <c r="G133" s="18"/>
    </row>
    <row r="134" spans="1:7">
      <c r="A134" s="17" t="s">
        <v>2</v>
      </c>
      <c r="B134" s="17" t="s">
        <v>13</v>
      </c>
      <c r="C134" s="17" t="s">
        <v>0</v>
      </c>
      <c r="D134" s="17" t="s">
        <v>11543</v>
      </c>
      <c r="E134" s="17" t="s">
        <v>11544</v>
      </c>
      <c r="F134" s="17" t="s">
        <v>11545</v>
      </c>
      <c r="G134" s="18"/>
    </row>
    <row r="135" spans="1:7">
      <c r="A135" s="17" t="s">
        <v>2</v>
      </c>
      <c r="B135" s="17" t="s">
        <v>13</v>
      </c>
      <c r="C135" s="17" t="s">
        <v>0</v>
      </c>
      <c r="D135" s="17" t="s">
        <v>11546</v>
      </c>
      <c r="E135" s="17" t="s">
        <v>11547</v>
      </c>
      <c r="F135" s="17" t="s">
        <v>11548</v>
      </c>
      <c r="G135" s="18"/>
    </row>
    <row r="136" spans="1:7">
      <c r="A136" s="17" t="s">
        <v>2</v>
      </c>
      <c r="B136" s="17" t="s">
        <v>13</v>
      </c>
      <c r="C136" s="17" t="s">
        <v>11251</v>
      </c>
      <c r="D136" s="17" t="s">
        <v>285</v>
      </c>
      <c r="E136" s="17" t="s">
        <v>286</v>
      </c>
      <c r="F136" s="17" t="s">
        <v>287</v>
      </c>
      <c r="G136" s="18"/>
    </row>
    <row r="137" spans="1:7">
      <c r="A137" s="17" t="s">
        <v>2</v>
      </c>
      <c r="B137" s="17" t="s">
        <v>13</v>
      </c>
      <c r="C137" s="17" t="s">
        <v>0</v>
      </c>
      <c r="D137" s="17" t="s">
        <v>11141</v>
      </c>
      <c r="E137" s="17" t="s">
        <v>11549</v>
      </c>
      <c r="F137" s="17" t="s">
        <v>11550</v>
      </c>
      <c r="G137" s="18"/>
    </row>
    <row r="138" spans="1:7">
      <c r="A138" s="17" t="s">
        <v>2</v>
      </c>
      <c r="B138" s="17" t="s">
        <v>13</v>
      </c>
      <c r="C138" s="17" t="s">
        <v>0</v>
      </c>
      <c r="D138" s="17" t="s">
        <v>3522</v>
      </c>
      <c r="E138" s="17" t="s">
        <v>11551</v>
      </c>
      <c r="F138" s="17" t="s">
        <v>11552</v>
      </c>
      <c r="G138" s="18"/>
    </row>
    <row r="139" spans="1:7">
      <c r="A139" s="17" t="s">
        <v>2</v>
      </c>
      <c r="B139" s="17" t="s">
        <v>14</v>
      </c>
      <c r="C139" s="17" t="s">
        <v>11251</v>
      </c>
      <c r="D139" s="17" t="s">
        <v>288</v>
      </c>
      <c r="E139" s="17" t="s">
        <v>289</v>
      </c>
      <c r="F139" s="17" t="s">
        <v>290</v>
      </c>
      <c r="G139" s="18"/>
    </row>
    <row r="140" spans="1:7">
      <c r="A140" s="17" t="s">
        <v>2</v>
      </c>
      <c r="B140" s="17" t="s">
        <v>14</v>
      </c>
      <c r="C140" s="17" t="s">
        <v>0</v>
      </c>
      <c r="D140" s="17" t="s">
        <v>10925</v>
      </c>
      <c r="E140" s="17" t="s">
        <v>11553</v>
      </c>
      <c r="F140" s="17" t="s">
        <v>11554</v>
      </c>
      <c r="G140" s="18"/>
    </row>
    <row r="141" spans="1:7">
      <c r="A141" s="17" t="s">
        <v>2</v>
      </c>
      <c r="B141" s="17" t="s">
        <v>14</v>
      </c>
      <c r="C141" s="17" t="s">
        <v>0</v>
      </c>
      <c r="D141" s="17" t="s">
        <v>11555</v>
      </c>
      <c r="E141" s="17" t="s">
        <v>11556</v>
      </c>
      <c r="F141" s="17" t="s">
        <v>11557</v>
      </c>
      <c r="G141" s="18"/>
    </row>
    <row r="142" spans="1:7">
      <c r="A142" s="17" t="s">
        <v>2</v>
      </c>
      <c r="B142" s="17" t="s">
        <v>14</v>
      </c>
      <c r="C142" s="17" t="s">
        <v>0</v>
      </c>
      <c r="D142" s="17" t="s">
        <v>11163</v>
      </c>
      <c r="E142" s="17" t="s">
        <v>11558</v>
      </c>
      <c r="F142" s="17" t="s">
        <v>11559</v>
      </c>
      <c r="G142" s="18"/>
    </row>
    <row r="143" spans="1:7">
      <c r="A143" s="17" t="s">
        <v>2</v>
      </c>
      <c r="B143" s="17" t="s">
        <v>14</v>
      </c>
      <c r="C143" s="17" t="s">
        <v>11251</v>
      </c>
      <c r="D143" s="17" t="s">
        <v>291</v>
      </c>
      <c r="E143" s="17" t="s">
        <v>292</v>
      </c>
      <c r="F143" s="17" t="s">
        <v>293</v>
      </c>
      <c r="G143" s="18"/>
    </row>
    <row r="144" spans="1:7">
      <c r="A144" s="17" t="s">
        <v>2</v>
      </c>
      <c r="B144" s="17" t="s">
        <v>14</v>
      </c>
      <c r="C144" s="17" t="s">
        <v>0</v>
      </c>
      <c r="D144" s="17" t="s">
        <v>11560</v>
      </c>
      <c r="E144" s="17" t="s">
        <v>11561</v>
      </c>
      <c r="F144" s="17" t="s">
        <v>11562</v>
      </c>
      <c r="G144" s="18"/>
    </row>
    <row r="145" spans="1:7">
      <c r="A145" s="17" t="s">
        <v>2</v>
      </c>
      <c r="B145" s="17" t="s">
        <v>14</v>
      </c>
      <c r="C145" s="17" t="s">
        <v>0</v>
      </c>
      <c r="D145" s="17" t="s">
        <v>11563</v>
      </c>
      <c r="E145" s="17" t="s">
        <v>11564</v>
      </c>
      <c r="F145" s="17" t="s">
        <v>11565</v>
      </c>
      <c r="G145" s="18"/>
    </row>
    <row r="146" spans="1:7">
      <c r="A146" s="17" t="s">
        <v>2</v>
      </c>
      <c r="B146" s="17" t="s">
        <v>14</v>
      </c>
      <c r="C146" s="17" t="s">
        <v>0</v>
      </c>
      <c r="D146" s="17" t="s">
        <v>11566</v>
      </c>
      <c r="E146" s="17" t="s">
        <v>11567</v>
      </c>
      <c r="F146" s="17" t="s">
        <v>11568</v>
      </c>
      <c r="G146" s="18"/>
    </row>
    <row r="147" spans="1:7">
      <c r="A147" s="17" t="s">
        <v>2</v>
      </c>
      <c r="B147" s="17" t="s">
        <v>14</v>
      </c>
      <c r="C147" s="17" t="s">
        <v>0</v>
      </c>
      <c r="D147" s="17" t="s">
        <v>11569</v>
      </c>
      <c r="E147" s="17" t="s">
        <v>11570</v>
      </c>
      <c r="F147" s="17" t="s">
        <v>11571</v>
      </c>
      <c r="G147" s="18"/>
    </row>
    <row r="148" spans="1:7">
      <c r="A148" s="17" t="s">
        <v>2</v>
      </c>
      <c r="B148" s="17" t="s">
        <v>14</v>
      </c>
      <c r="C148" s="17" t="s">
        <v>0</v>
      </c>
      <c r="D148" s="17" t="s">
        <v>11572</v>
      </c>
      <c r="E148" s="17" t="s">
        <v>11573</v>
      </c>
      <c r="F148" s="17" t="s">
        <v>11574</v>
      </c>
      <c r="G148" s="18"/>
    </row>
    <row r="149" spans="1:7">
      <c r="A149" s="17" t="s">
        <v>2</v>
      </c>
      <c r="B149" s="17" t="s">
        <v>14</v>
      </c>
      <c r="C149" s="17" t="s">
        <v>0</v>
      </c>
      <c r="D149" s="17" t="s">
        <v>11575</v>
      </c>
      <c r="E149" s="17" t="s">
        <v>11576</v>
      </c>
      <c r="F149" s="17" t="s">
        <v>11577</v>
      </c>
      <c r="G149" s="18"/>
    </row>
    <row r="150" spans="1:7">
      <c r="A150" s="17" t="s">
        <v>2</v>
      </c>
      <c r="B150" s="17" t="s">
        <v>15</v>
      </c>
      <c r="C150" s="17" t="s">
        <v>0</v>
      </c>
      <c r="D150" s="17" t="s">
        <v>11578</v>
      </c>
      <c r="E150" s="17" t="s">
        <v>11579</v>
      </c>
      <c r="F150" s="17" t="s">
        <v>11580</v>
      </c>
      <c r="G150" s="18"/>
    </row>
    <row r="151" spans="1:7">
      <c r="A151" s="17" t="s">
        <v>2</v>
      </c>
      <c r="B151" s="17" t="s">
        <v>15</v>
      </c>
      <c r="C151" s="17" t="s">
        <v>0</v>
      </c>
      <c r="D151" s="17" t="s">
        <v>11581</v>
      </c>
      <c r="E151" s="17" t="s">
        <v>11582</v>
      </c>
      <c r="F151" s="17" t="s">
        <v>11583</v>
      </c>
      <c r="G151" s="18"/>
    </row>
    <row r="152" spans="1:7">
      <c r="A152" s="17" t="s">
        <v>2</v>
      </c>
      <c r="B152" s="17" t="s">
        <v>15</v>
      </c>
      <c r="C152" s="17" t="s">
        <v>0</v>
      </c>
      <c r="D152" s="17" t="s">
        <v>11199</v>
      </c>
      <c r="E152" s="17" t="s">
        <v>11584</v>
      </c>
      <c r="F152" s="17" t="s">
        <v>11585</v>
      </c>
      <c r="G152" s="18"/>
    </row>
    <row r="153" spans="1:7">
      <c r="A153" s="17" t="s">
        <v>2</v>
      </c>
      <c r="B153" s="17" t="s">
        <v>15</v>
      </c>
      <c r="C153" s="17" t="s">
        <v>0</v>
      </c>
      <c r="D153" s="17" t="s">
        <v>11586</v>
      </c>
      <c r="E153" s="17" t="s">
        <v>11587</v>
      </c>
      <c r="F153" s="17" t="s">
        <v>11588</v>
      </c>
      <c r="G153" s="18"/>
    </row>
    <row r="154" spans="1:7">
      <c r="A154" s="17" t="s">
        <v>2</v>
      </c>
      <c r="B154" s="17" t="s">
        <v>15</v>
      </c>
      <c r="C154" s="17" t="s">
        <v>0</v>
      </c>
      <c r="D154" s="17" t="s">
        <v>11589</v>
      </c>
      <c r="E154" s="17" t="s">
        <v>11587</v>
      </c>
      <c r="F154" s="17" t="s">
        <v>11590</v>
      </c>
      <c r="G154" s="18"/>
    </row>
    <row r="155" spans="1:7">
      <c r="A155" s="17" t="s">
        <v>2</v>
      </c>
      <c r="B155" s="17" t="s">
        <v>15</v>
      </c>
      <c r="C155" s="17" t="s">
        <v>0</v>
      </c>
      <c r="D155" s="17" t="s">
        <v>11591</v>
      </c>
      <c r="E155" s="17" t="s">
        <v>11592</v>
      </c>
      <c r="F155" s="17" t="s">
        <v>11593</v>
      </c>
      <c r="G155" s="18"/>
    </row>
    <row r="156" spans="1:7">
      <c r="A156" s="17" t="s">
        <v>2</v>
      </c>
      <c r="B156" s="17" t="s">
        <v>15</v>
      </c>
      <c r="C156" s="17" t="s">
        <v>0</v>
      </c>
      <c r="D156" s="17" t="s">
        <v>11594</v>
      </c>
      <c r="E156" s="17" t="s">
        <v>11595</v>
      </c>
      <c r="F156" s="17" t="s">
        <v>11596</v>
      </c>
      <c r="G156" s="18"/>
    </row>
    <row r="157" spans="1:7">
      <c r="A157" s="17" t="s">
        <v>2</v>
      </c>
      <c r="B157" s="17" t="s">
        <v>15</v>
      </c>
      <c r="C157" s="17" t="s">
        <v>0</v>
      </c>
      <c r="D157" s="17" t="s">
        <v>11597</v>
      </c>
      <c r="E157" s="17" t="s">
        <v>11598</v>
      </c>
      <c r="F157" s="17" t="s">
        <v>11599</v>
      </c>
      <c r="G157" s="18"/>
    </row>
    <row r="158" spans="1:7">
      <c r="A158" s="17" t="s">
        <v>2</v>
      </c>
      <c r="B158" s="17" t="s">
        <v>15</v>
      </c>
      <c r="C158" s="17" t="s">
        <v>0</v>
      </c>
      <c r="D158" s="17" t="s">
        <v>11600</v>
      </c>
      <c r="E158" s="17" t="s">
        <v>11601</v>
      </c>
      <c r="F158" s="17" t="s">
        <v>11580</v>
      </c>
      <c r="G158" s="18"/>
    </row>
    <row r="159" spans="1:7">
      <c r="A159" s="17" t="s">
        <v>2</v>
      </c>
      <c r="B159" s="17" t="s">
        <v>15</v>
      </c>
      <c r="C159" s="17" t="s">
        <v>0</v>
      </c>
      <c r="D159" s="17" t="s">
        <v>11602</v>
      </c>
      <c r="E159" s="17" t="s">
        <v>11603</v>
      </c>
      <c r="F159" s="17" t="s">
        <v>11604</v>
      </c>
      <c r="G159" s="18"/>
    </row>
    <row r="160" spans="1:7">
      <c r="A160" s="17" t="s">
        <v>2</v>
      </c>
      <c r="B160" s="17" t="s">
        <v>15</v>
      </c>
      <c r="C160" s="17" t="s">
        <v>0</v>
      </c>
      <c r="D160" s="17" t="s">
        <v>11605</v>
      </c>
      <c r="E160" s="17" t="s">
        <v>11606</v>
      </c>
      <c r="F160" s="17" t="s">
        <v>11607</v>
      </c>
      <c r="G160" s="18"/>
    </row>
    <row r="161" spans="1:7">
      <c r="A161" s="17" t="s">
        <v>2</v>
      </c>
      <c r="B161" s="17" t="s">
        <v>15</v>
      </c>
      <c r="C161" s="17" t="s">
        <v>0</v>
      </c>
      <c r="D161" s="17" t="s">
        <v>11608</v>
      </c>
      <c r="E161" s="17" t="s">
        <v>11609</v>
      </c>
      <c r="F161" s="17" t="s">
        <v>11610</v>
      </c>
      <c r="G161" s="18"/>
    </row>
    <row r="162" spans="1:7">
      <c r="A162" s="17" t="s">
        <v>2</v>
      </c>
      <c r="B162" s="17" t="s">
        <v>15</v>
      </c>
      <c r="C162" s="17" t="s">
        <v>0</v>
      </c>
      <c r="D162" s="17" t="s">
        <v>11089</v>
      </c>
      <c r="E162" s="17" t="s">
        <v>11611</v>
      </c>
      <c r="F162" s="17" t="s">
        <v>11612</v>
      </c>
      <c r="G162" s="18"/>
    </row>
    <row r="163" spans="1:7">
      <c r="A163" s="17" t="s">
        <v>2</v>
      </c>
      <c r="B163" s="17" t="s">
        <v>15</v>
      </c>
      <c r="C163" s="17" t="s">
        <v>0</v>
      </c>
      <c r="D163" s="17" t="s">
        <v>11613</v>
      </c>
      <c r="E163" s="17" t="s">
        <v>11614</v>
      </c>
      <c r="F163" s="17" t="s">
        <v>11615</v>
      </c>
      <c r="G163" s="18"/>
    </row>
    <row r="164" spans="1:7">
      <c r="A164" s="17" t="s">
        <v>2</v>
      </c>
      <c r="B164" s="17" t="s">
        <v>15</v>
      </c>
      <c r="C164" s="17" t="s">
        <v>0</v>
      </c>
      <c r="D164" s="17" t="s">
        <v>11616</v>
      </c>
      <c r="E164" s="17" t="s">
        <v>11617</v>
      </c>
      <c r="F164" s="17" t="s">
        <v>11618</v>
      </c>
      <c r="G164" s="18"/>
    </row>
    <row r="165" spans="1:7">
      <c r="A165" s="17" t="s">
        <v>2</v>
      </c>
      <c r="B165" s="17" t="s">
        <v>15</v>
      </c>
      <c r="C165" s="17" t="s">
        <v>0</v>
      </c>
      <c r="D165" s="17" t="s">
        <v>11619</v>
      </c>
      <c r="E165" s="17" t="s">
        <v>11620</v>
      </c>
      <c r="F165" s="17" t="s">
        <v>11621</v>
      </c>
      <c r="G165" s="18"/>
    </row>
    <row r="166" spans="1:7">
      <c r="A166" s="17" t="s">
        <v>2</v>
      </c>
      <c r="B166" s="17" t="s">
        <v>16</v>
      </c>
      <c r="C166" s="17" t="s">
        <v>0</v>
      </c>
      <c r="D166" s="17" t="s">
        <v>11622</v>
      </c>
      <c r="E166" s="17" t="s">
        <v>11623</v>
      </c>
      <c r="F166" s="17" t="s">
        <v>11624</v>
      </c>
      <c r="G166" s="18"/>
    </row>
    <row r="167" spans="1:7">
      <c r="A167" s="17" t="s">
        <v>2</v>
      </c>
      <c r="B167" s="17" t="s">
        <v>16</v>
      </c>
      <c r="C167" s="17" t="s">
        <v>0</v>
      </c>
      <c r="D167" s="17" t="s">
        <v>11625</v>
      </c>
      <c r="E167" s="17" t="s">
        <v>11626</v>
      </c>
      <c r="F167" s="17" t="s">
        <v>11627</v>
      </c>
      <c r="G167" s="18"/>
    </row>
    <row r="168" spans="1:7">
      <c r="A168" s="17" t="s">
        <v>2</v>
      </c>
      <c r="B168" s="17" t="s">
        <v>16</v>
      </c>
      <c r="C168" s="17" t="s">
        <v>0</v>
      </c>
      <c r="D168" s="17" t="s">
        <v>11628</v>
      </c>
      <c r="E168" s="17" t="s">
        <v>11629</v>
      </c>
      <c r="F168" s="17" t="s">
        <v>11630</v>
      </c>
      <c r="G168" s="18"/>
    </row>
    <row r="169" spans="1:7">
      <c r="A169" s="17" t="s">
        <v>2</v>
      </c>
      <c r="B169" s="17" t="s">
        <v>16</v>
      </c>
      <c r="C169" s="17" t="s">
        <v>11251</v>
      </c>
      <c r="D169" s="17" t="s">
        <v>294</v>
      </c>
      <c r="E169" s="17" t="s">
        <v>295</v>
      </c>
      <c r="F169" s="17" t="s">
        <v>296</v>
      </c>
      <c r="G169" s="18"/>
    </row>
    <row r="170" spans="1:7">
      <c r="A170" s="17" t="s">
        <v>2</v>
      </c>
      <c r="B170" s="17" t="s">
        <v>16</v>
      </c>
      <c r="C170" s="17" t="s">
        <v>0</v>
      </c>
      <c r="D170" s="17" t="s">
        <v>11631</v>
      </c>
      <c r="E170" s="17" t="s">
        <v>11632</v>
      </c>
      <c r="F170" s="17" t="s">
        <v>11633</v>
      </c>
      <c r="G170" s="18"/>
    </row>
    <row r="171" spans="1:7">
      <c r="A171" s="17" t="s">
        <v>2</v>
      </c>
      <c r="B171" s="17" t="s">
        <v>16</v>
      </c>
      <c r="C171" s="17" t="s">
        <v>0</v>
      </c>
      <c r="D171" s="17" t="s">
        <v>11634</v>
      </c>
      <c r="E171" s="17" t="s">
        <v>11635</v>
      </c>
      <c r="F171" s="17" t="s">
        <v>11636</v>
      </c>
      <c r="G171" s="18"/>
    </row>
    <row r="172" spans="1:7">
      <c r="A172" s="17" t="s">
        <v>2</v>
      </c>
      <c r="B172" s="17" t="s">
        <v>16</v>
      </c>
      <c r="C172" s="17" t="s">
        <v>11251</v>
      </c>
      <c r="D172" s="17" t="s">
        <v>297</v>
      </c>
      <c r="E172" s="17" t="s">
        <v>298</v>
      </c>
      <c r="F172" s="17" t="s">
        <v>299</v>
      </c>
      <c r="G172" s="18"/>
    </row>
    <row r="173" spans="1:7">
      <c r="A173" s="17" t="s">
        <v>2</v>
      </c>
      <c r="B173" s="17" t="s">
        <v>16</v>
      </c>
      <c r="C173" s="17" t="s">
        <v>11251</v>
      </c>
      <c r="D173" s="17" t="s">
        <v>300</v>
      </c>
      <c r="E173" s="17" t="s">
        <v>301</v>
      </c>
      <c r="F173" s="17" t="s">
        <v>302</v>
      </c>
      <c r="G173" s="18"/>
    </row>
    <row r="174" spans="1:7">
      <c r="A174" s="17" t="s">
        <v>2</v>
      </c>
      <c r="B174" s="17" t="s">
        <v>16</v>
      </c>
      <c r="C174" s="17" t="s">
        <v>0</v>
      </c>
      <c r="D174" s="17" t="s">
        <v>11637</v>
      </c>
      <c r="E174" s="17" t="s">
        <v>11638</v>
      </c>
      <c r="F174" s="17" t="s">
        <v>11639</v>
      </c>
      <c r="G174" s="18"/>
    </row>
    <row r="175" spans="1:7">
      <c r="A175" s="17" t="s">
        <v>2</v>
      </c>
      <c r="B175" s="17" t="s">
        <v>16</v>
      </c>
      <c r="C175" s="17" t="s">
        <v>0</v>
      </c>
      <c r="D175" s="17" t="s">
        <v>4874</v>
      </c>
      <c r="E175" s="17" t="s">
        <v>11640</v>
      </c>
      <c r="F175" s="17" t="s">
        <v>11641</v>
      </c>
      <c r="G175" s="18"/>
    </row>
    <row r="176" spans="1:7">
      <c r="A176" s="17" t="s">
        <v>2</v>
      </c>
      <c r="B176" s="17" t="s">
        <v>16</v>
      </c>
      <c r="C176" s="17" t="s">
        <v>0</v>
      </c>
      <c r="D176" s="17" t="s">
        <v>11642</v>
      </c>
      <c r="E176" s="17" t="s">
        <v>11643</v>
      </c>
      <c r="F176" s="17" t="s">
        <v>11644</v>
      </c>
      <c r="G176" s="18"/>
    </row>
    <row r="177" spans="1:7">
      <c r="A177" s="17" t="s">
        <v>2</v>
      </c>
      <c r="B177" s="17" t="s">
        <v>17</v>
      </c>
      <c r="C177" s="17" t="s">
        <v>0</v>
      </c>
      <c r="D177" s="17" t="s">
        <v>11645</v>
      </c>
      <c r="E177" s="17" t="s">
        <v>11646</v>
      </c>
      <c r="F177" s="17" t="s">
        <v>11647</v>
      </c>
      <c r="G177" s="18"/>
    </row>
    <row r="178" spans="1:7">
      <c r="A178" s="17" t="s">
        <v>2</v>
      </c>
      <c r="B178" s="17" t="s">
        <v>17</v>
      </c>
      <c r="C178" s="17" t="s">
        <v>0</v>
      </c>
      <c r="D178" s="17" t="s">
        <v>11648</v>
      </c>
      <c r="E178" s="17" t="s">
        <v>11649</v>
      </c>
      <c r="F178" s="17" t="s">
        <v>11650</v>
      </c>
      <c r="G178" s="18"/>
    </row>
    <row r="179" spans="1:7">
      <c r="A179" s="17" t="s">
        <v>2</v>
      </c>
      <c r="B179" s="17" t="s">
        <v>17</v>
      </c>
      <c r="C179" s="17" t="s">
        <v>0</v>
      </c>
      <c r="D179" s="17" t="s">
        <v>11651</v>
      </c>
      <c r="E179" s="17" t="s">
        <v>11652</v>
      </c>
      <c r="F179" s="17" t="s">
        <v>11653</v>
      </c>
      <c r="G179" s="18"/>
    </row>
    <row r="180" spans="1:7">
      <c r="A180" s="17" t="s">
        <v>2</v>
      </c>
      <c r="B180" s="17" t="s">
        <v>17</v>
      </c>
      <c r="C180" s="17" t="s">
        <v>0</v>
      </c>
      <c r="D180" s="17" t="s">
        <v>11654</v>
      </c>
      <c r="E180" s="17" t="s">
        <v>11655</v>
      </c>
      <c r="F180" s="17" t="s">
        <v>11656</v>
      </c>
      <c r="G180" s="18"/>
    </row>
    <row r="181" spans="1:7">
      <c r="A181" s="17" t="s">
        <v>2</v>
      </c>
      <c r="B181" s="17" t="s">
        <v>17</v>
      </c>
      <c r="C181" s="17" t="s">
        <v>0</v>
      </c>
      <c r="D181" s="17" t="s">
        <v>1777</v>
      </c>
      <c r="E181" s="17" t="s">
        <v>11657</v>
      </c>
      <c r="F181" s="17" t="s">
        <v>11658</v>
      </c>
      <c r="G181" s="18"/>
    </row>
    <row r="182" spans="1:7">
      <c r="A182" s="17" t="s">
        <v>2</v>
      </c>
      <c r="B182" s="17" t="s">
        <v>17</v>
      </c>
      <c r="C182" s="17" t="s">
        <v>0</v>
      </c>
      <c r="D182" s="17" t="s">
        <v>11659</v>
      </c>
      <c r="E182" s="17" t="s">
        <v>11660</v>
      </c>
      <c r="F182" s="17" t="s">
        <v>11661</v>
      </c>
      <c r="G182" s="18"/>
    </row>
    <row r="183" spans="1:7">
      <c r="A183" s="17" t="s">
        <v>2</v>
      </c>
      <c r="B183" s="17" t="s">
        <v>17</v>
      </c>
      <c r="C183" s="17" t="s">
        <v>0</v>
      </c>
      <c r="D183" s="17" t="s">
        <v>11662</v>
      </c>
      <c r="E183" s="17" t="s">
        <v>11663</v>
      </c>
      <c r="F183" s="17" t="s">
        <v>11664</v>
      </c>
      <c r="G183" s="18"/>
    </row>
    <row r="184" spans="1:7">
      <c r="A184" s="17" t="s">
        <v>2</v>
      </c>
      <c r="B184" s="17" t="s">
        <v>17</v>
      </c>
      <c r="C184" s="17" t="s">
        <v>0</v>
      </c>
      <c r="D184" s="17" t="s">
        <v>11665</v>
      </c>
      <c r="E184" s="17" t="s">
        <v>11666</v>
      </c>
      <c r="F184" s="17" t="s">
        <v>11667</v>
      </c>
      <c r="G184" s="18"/>
    </row>
    <row r="185" spans="1:7">
      <c r="A185" s="17" t="s">
        <v>2</v>
      </c>
      <c r="B185" s="17" t="s">
        <v>17</v>
      </c>
      <c r="C185" s="17" t="s">
        <v>0</v>
      </c>
      <c r="D185" s="17" t="s">
        <v>11668</v>
      </c>
      <c r="E185" s="17" t="s">
        <v>11669</v>
      </c>
      <c r="F185" s="17" t="s">
        <v>11670</v>
      </c>
      <c r="G185" s="18"/>
    </row>
    <row r="186" spans="1:7">
      <c r="A186" s="17" t="s">
        <v>2</v>
      </c>
      <c r="B186" s="17" t="s">
        <v>17</v>
      </c>
      <c r="C186" s="17" t="s">
        <v>0</v>
      </c>
      <c r="D186" s="17" t="s">
        <v>11671</v>
      </c>
      <c r="E186" s="17" t="s">
        <v>11672</v>
      </c>
      <c r="F186" s="17" t="s">
        <v>11673</v>
      </c>
      <c r="G186" s="18"/>
    </row>
    <row r="187" spans="1:7">
      <c r="A187" s="17" t="s">
        <v>2</v>
      </c>
      <c r="B187" s="17" t="s">
        <v>17</v>
      </c>
      <c r="C187" s="17" t="s">
        <v>0</v>
      </c>
      <c r="D187" s="17" t="s">
        <v>11674</v>
      </c>
      <c r="E187" s="17" t="s">
        <v>11675</v>
      </c>
      <c r="F187" s="17" t="s">
        <v>11676</v>
      </c>
      <c r="G187" s="18"/>
    </row>
    <row r="188" spans="1:7">
      <c r="A188" s="17" t="s">
        <v>2</v>
      </c>
      <c r="B188" s="17" t="s">
        <v>17</v>
      </c>
      <c r="C188" s="17" t="s">
        <v>0</v>
      </c>
      <c r="D188" s="17" t="s">
        <v>11677</v>
      </c>
      <c r="E188" s="17" t="s">
        <v>11678</v>
      </c>
      <c r="F188" s="17" t="s">
        <v>11679</v>
      </c>
      <c r="G188" s="18"/>
    </row>
    <row r="189" spans="1:7">
      <c r="A189" s="17" t="s">
        <v>2</v>
      </c>
      <c r="B189" s="17" t="s">
        <v>18</v>
      </c>
      <c r="C189" s="17" t="s">
        <v>0</v>
      </c>
      <c r="D189" s="17" t="s">
        <v>11680</v>
      </c>
      <c r="E189" s="17" t="s">
        <v>11681</v>
      </c>
      <c r="F189" s="17" t="s">
        <v>11682</v>
      </c>
      <c r="G189" s="18"/>
    </row>
    <row r="190" spans="1:7">
      <c r="A190" s="17" t="s">
        <v>2</v>
      </c>
      <c r="B190" s="17" t="s">
        <v>18</v>
      </c>
      <c r="C190" s="17" t="s">
        <v>0</v>
      </c>
      <c r="D190" s="17" t="s">
        <v>11683</v>
      </c>
      <c r="E190" s="17" t="s">
        <v>11684</v>
      </c>
      <c r="F190" s="17" t="s">
        <v>11685</v>
      </c>
      <c r="G190" s="18"/>
    </row>
    <row r="191" spans="1:7">
      <c r="A191" s="17" t="s">
        <v>2</v>
      </c>
      <c r="B191" s="17" t="s">
        <v>18</v>
      </c>
      <c r="C191" s="17" t="s">
        <v>0</v>
      </c>
      <c r="D191" s="17" t="s">
        <v>10981</v>
      </c>
      <c r="E191" s="17" t="s">
        <v>11686</v>
      </c>
      <c r="F191" s="17" t="s">
        <v>11687</v>
      </c>
      <c r="G191" s="18"/>
    </row>
    <row r="192" spans="1:7">
      <c r="A192" s="17" t="s">
        <v>2</v>
      </c>
      <c r="B192" s="17" t="s">
        <v>18</v>
      </c>
      <c r="C192" s="17" t="s">
        <v>11251</v>
      </c>
      <c r="D192" s="17" t="s">
        <v>303</v>
      </c>
      <c r="E192" s="17" t="s">
        <v>304</v>
      </c>
      <c r="F192" s="17" t="s">
        <v>305</v>
      </c>
      <c r="G192" s="18"/>
    </row>
    <row r="193" spans="1:7">
      <c r="A193" s="17" t="s">
        <v>2</v>
      </c>
      <c r="B193" s="17" t="s">
        <v>18</v>
      </c>
      <c r="C193" s="17" t="s">
        <v>0</v>
      </c>
      <c r="D193" s="17" t="s">
        <v>10980</v>
      </c>
      <c r="E193" s="17" t="s">
        <v>11688</v>
      </c>
      <c r="F193" s="17" t="s">
        <v>11689</v>
      </c>
      <c r="G193" s="18"/>
    </row>
    <row r="194" spans="1:7">
      <c r="A194" s="17" t="s">
        <v>2</v>
      </c>
      <c r="B194" s="17" t="s">
        <v>18</v>
      </c>
      <c r="C194" s="17" t="s">
        <v>0</v>
      </c>
      <c r="D194" s="17" t="s">
        <v>11690</v>
      </c>
      <c r="E194" s="17" t="s">
        <v>11691</v>
      </c>
      <c r="F194" s="17" t="s">
        <v>11692</v>
      </c>
      <c r="G194" s="18"/>
    </row>
    <row r="195" spans="1:7">
      <c r="A195" s="17" t="s">
        <v>2</v>
      </c>
      <c r="B195" s="17" t="s">
        <v>18</v>
      </c>
      <c r="C195" s="17" t="s">
        <v>11251</v>
      </c>
      <c r="D195" s="17" t="s">
        <v>306</v>
      </c>
      <c r="E195" s="17" t="s">
        <v>307</v>
      </c>
      <c r="F195" s="17" t="s">
        <v>308</v>
      </c>
      <c r="G195" s="18"/>
    </row>
    <row r="196" spans="1:7">
      <c r="A196" s="17" t="s">
        <v>2</v>
      </c>
      <c r="B196" s="17" t="s">
        <v>19</v>
      </c>
      <c r="C196" s="17" t="s">
        <v>0</v>
      </c>
      <c r="D196" s="17" t="s">
        <v>11693</v>
      </c>
      <c r="E196" s="17" t="s">
        <v>11694</v>
      </c>
      <c r="F196" s="17" t="s">
        <v>11695</v>
      </c>
      <c r="G196" s="18"/>
    </row>
    <row r="197" spans="1:7">
      <c r="A197" s="17" t="s">
        <v>2</v>
      </c>
      <c r="B197" s="17" t="s">
        <v>19</v>
      </c>
      <c r="C197" s="17" t="s">
        <v>11251</v>
      </c>
      <c r="D197" s="17" t="s">
        <v>309</v>
      </c>
      <c r="E197" s="17" t="s">
        <v>310</v>
      </c>
      <c r="F197" s="17" t="s">
        <v>311</v>
      </c>
      <c r="G197" s="18"/>
    </row>
    <row r="198" spans="1:7">
      <c r="A198" s="17" t="s">
        <v>2</v>
      </c>
      <c r="B198" s="17" t="s">
        <v>19</v>
      </c>
      <c r="C198" s="17" t="s">
        <v>0</v>
      </c>
      <c r="D198" s="17" t="s">
        <v>11696</v>
      </c>
      <c r="E198" s="17" t="s">
        <v>11697</v>
      </c>
      <c r="F198" s="17" t="s">
        <v>11698</v>
      </c>
      <c r="G198" s="18"/>
    </row>
    <row r="199" spans="1:7">
      <c r="A199" s="17" t="s">
        <v>2</v>
      </c>
      <c r="B199" s="17" t="s">
        <v>19</v>
      </c>
      <c r="C199" s="17" t="s">
        <v>0</v>
      </c>
      <c r="D199" s="17" t="s">
        <v>11699</v>
      </c>
      <c r="E199" s="17" t="s">
        <v>11700</v>
      </c>
      <c r="F199" s="17" t="s">
        <v>11701</v>
      </c>
      <c r="G199" s="18"/>
    </row>
    <row r="200" spans="1:7">
      <c r="A200" s="17" t="s">
        <v>2</v>
      </c>
      <c r="B200" s="17" t="s">
        <v>19</v>
      </c>
      <c r="C200" s="17" t="s">
        <v>0</v>
      </c>
      <c r="D200" s="17" t="s">
        <v>11702</v>
      </c>
      <c r="E200" s="17" t="s">
        <v>11703</v>
      </c>
      <c r="F200" s="17" t="s">
        <v>11704</v>
      </c>
      <c r="G200" s="18"/>
    </row>
    <row r="201" spans="1:7">
      <c r="A201" s="17" t="s">
        <v>2</v>
      </c>
      <c r="B201" s="17" t="s">
        <v>19</v>
      </c>
      <c r="C201" s="17" t="s">
        <v>0</v>
      </c>
      <c r="D201" s="17" t="s">
        <v>11705</v>
      </c>
      <c r="E201" s="17" t="s">
        <v>11706</v>
      </c>
      <c r="F201" s="17" t="s">
        <v>11707</v>
      </c>
      <c r="G201" s="18"/>
    </row>
    <row r="202" spans="1:7">
      <c r="A202" s="17" t="s">
        <v>2</v>
      </c>
      <c r="B202" s="17" t="s">
        <v>19</v>
      </c>
      <c r="C202" s="17" t="s">
        <v>11251</v>
      </c>
      <c r="D202" s="17" t="s">
        <v>312</v>
      </c>
      <c r="E202" s="17" t="s">
        <v>313</v>
      </c>
      <c r="F202" s="17" t="s">
        <v>314</v>
      </c>
      <c r="G202" s="18"/>
    </row>
    <row r="203" spans="1:7">
      <c r="A203" s="17" t="s">
        <v>2</v>
      </c>
      <c r="B203" s="17" t="s">
        <v>19</v>
      </c>
      <c r="C203" s="17" t="s">
        <v>11251</v>
      </c>
      <c r="D203" s="17" t="s">
        <v>312</v>
      </c>
      <c r="E203" s="17" t="s">
        <v>313</v>
      </c>
      <c r="F203" s="17" t="s">
        <v>314</v>
      </c>
      <c r="G203" s="18"/>
    </row>
    <row r="204" spans="1:7">
      <c r="A204" s="17" t="s">
        <v>2</v>
      </c>
      <c r="B204" s="17" t="s">
        <v>19</v>
      </c>
      <c r="C204" s="17" t="s">
        <v>11251</v>
      </c>
      <c r="D204" s="17" t="s">
        <v>315</v>
      </c>
      <c r="E204" s="17" t="s">
        <v>316</v>
      </c>
      <c r="F204" s="17" t="s">
        <v>317</v>
      </c>
      <c r="G204" s="18"/>
    </row>
    <row r="205" spans="1:7">
      <c r="A205" s="17" t="s">
        <v>2</v>
      </c>
      <c r="B205" s="17" t="s">
        <v>19</v>
      </c>
      <c r="C205" s="17" t="s">
        <v>11251</v>
      </c>
      <c r="D205" s="17" t="s">
        <v>315</v>
      </c>
      <c r="E205" s="17" t="s">
        <v>316</v>
      </c>
      <c r="F205" s="17" t="s">
        <v>317</v>
      </c>
      <c r="G205" s="18"/>
    </row>
    <row r="206" spans="1:7">
      <c r="A206" s="17" t="s">
        <v>2</v>
      </c>
      <c r="B206" s="17" t="s">
        <v>19</v>
      </c>
      <c r="C206" s="17" t="s">
        <v>11251</v>
      </c>
      <c r="D206" s="17" t="s">
        <v>318</v>
      </c>
      <c r="E206" s="17" t="s">
        <v>319</v>
      </c>
      <c r="F206" s="17" t="s">
        <v>320</v>
      </c>
      <c r="G206" s="18"/>
    </row>
    <row r="207" spans="1:7">
      <c r="A207" s="17" t="s">
        <v>2</v>
      </c>
      <c r="B207" s="17" t="s">
        <v>19</v>
      </c>
      <c r="C207" s="17" t="s">
        <v>11251</v>
      </c>
      <c r="D207" s="17" t="s">
        <v>318</v>
      </c>
      <c r="E207" s="17" t="s">
        <v>319</v>
      </c>
      <c r="F207" s="17" t="s">
        <v>320</v>
      </c>
      <c r="G207" s="18"/>
    </row>
    <row r="208" spans="1:7">
      <c r="A208" s="17" t="s">
        <v>2</v>
      </c>
      <c r="B208" s="17" t="s">
        <v>19</v>
      </c>
      <c r="C208" s="17" t="s">
        <v>11251</v>
      </c>
      <c r="D208" s="17" t="s">
        <v>318</v>
      </c>
      <c r="E208" s="17" t="s">
        <v>319</v>
      </c>
      <c r="F208" s="17" t="s">
        <v>320</v>
      </c>
      <c r="G208" s="18"/>
    </row>
    <row r="209" spans="1:7">
      <c r="A209" s="17" t="s">
        <v>2</v>
      </c>
      <c r="B209" s="17" t="s">
        <v>19</v>
      </c>
      <c r="C209" s="17" t="s">
        <v>11251</v>
      </c>
      <c r="D209" s="17" t="s">
        <v>321</v>
      </c>
      <c r="E209" s="17" t="s">
        <v>322</v>
      </c>
      <c r="F209" s="17" t="s">
        <v>323</v>
      </c>
      <c r="G209" s="18"/>
    </row>
    <row r="210" spans="1:7">
      <c r="A210" s="17" t="s">
        <v>2</v>
      </c>
      <c r="B210" s="17" t="s">
        <v>19</v>
      </c>
      <c r="C210" s="17" t="s">
        <v>11251</v>
      </c>
      <c r="D210" s="17" t="s">
        <v>324</v>
      </c>
      <c r="E210" s="17" t="s">
        <v>325</v>
      </c>
      <c r="F210" s="17" t="s">
        <v>326</v>
      </c>
      <c r="G210" s="18"/>
    </row>
    <row r="211" spans="1:7">
      <c r="A211" s="17" t="s">
        <v>2</v>
      </c>
      <c r="B211" s="17" t="s">
        <v>20</v>
      </c>
      <c r="C211" s="17" t="s">
        <v>0</v>
      </c>
      <c r="D211" s="17" t="s">
        <v>11708</v>
      </c>
      <c r="E211" s="17" t="s">
        <v>11709</v>
      </c>
      <c r="F211" s="17" t="s">
        <v>11710</v>
      </c>
      <c r="G211" s="18"/>
    </row>
    <row r="212" spans="1:7">
      <c r="A212" s="17" t="s">
        <v>2</v>
      </c>
      <c r="B212" s="17" t="s">
        <v>20</v>
      </c>
      <c r="C212" s="17" t="s">
        <v>11251</v>
      </c>
      <c r="D212" s="17" t="s">
        <v>327</v>
      </c>
      <c r="E212" s="17" t="s">
        <v>328</v>
      </c>
      <c r="F212" s="17" t="s">
        <v>329</v>
      </c>
      <c r="G212" s="18"/>
    </row>
    <row r="213" spans="1:7">
      <c r="A213" s="17" t="s">
        <v>2</v>
      </c>
      <c r="B213" s="17" t="s">
        <v>20</v>
      </c>
      <c r="C213" s="17" t="s">
        <v>0</v>
      </c>
      <c r="D213" s="17" t="s">
        <v>11711</v>
      </c>
      <c r="E213" s="17" t="s">
        <v>11712</v>
      </c>
      <c r="F213" s="17" t="s">
        <v>11713</v>
      </c>
      <c r="G213" s="18"/>
    </row>
    <row r="214" spans="1:7">
      <c r="A214" s="17" t="s">
        <v>2</v>
      </c>
      <c r="B214" s="17" t="s">
        <v>20</v>
      </c>
      <c r="C214" s="17" t="s">
        <v>0</v>
      </c>
      <c r="D214" s="17" t="s">
        <v>2184</v>
      </c>
      <c r="E214" s="17" t="s">
        <v>11714</v>
      </c>
      <c r="F214" s="17" t="s">
        <v>11715</v>
      </c>
      <c r="G214" s="18"/>
    </row>
    <row r="215" spans="1:7">
      <c r="A215" s="17" t="s">
        <v>2</v>
      </c>
      <c r="B215" s="17" t="s">
        <v>20</v>
      </c>
      <c r="C215" s="17" t="s">
        <v>0</v>
      </c>
      <c r="D215" s="17" t="s">
        <v>11716</v>
      </c>
      <c r="E215" s="17" t="s">
        <v>11717</v>
      </c>
      <c r="F215" s="17" t="s">
        <v>11718</v>
      </c>
      <c r="G215" s="18"/>
    </row>
    <row r="216" spans="1:7">
      <c r="A216" s="17" t="s">
        <v>2</v>
      </c>
      <c r="B216" s="17" t="s">
        <v>20</v>
      </c>
      <c r="C216" s="17" t="s">
        <v>0</v>
      </c>
      <c r="D216" s="17" t="s">
        <v>11719</v>
      </c>
      <c r="E216" s="17" t="s">
        <v>11720</v>
      </c>
      <c r="F216" s="17" t="s">
        <v>11721</v>
      </c>
      <c r="G216" s="18"/>
    </row>
    <row r="217" spans="1:7">
      <c r="A217" s="17" t="s">
        <v>2</v>
      </c>
      <c r="B217" s="17" t="s">
        <v>20</v>
      </c>
      <c r="C217" s="17" t="s">
        <v>0</v>
      </c>
      <c r="D217" s="17" t="s">
        <v>11722</v>
      </c>
      <c r="E217" s="17" t="s">
        <v>11723</v>
      </c>
      <c r="F217" s="17" t="s">
        <v>11724</v>
      </c>
      <c r="G217" s="18"/>
    </row>
    <row r="218" spans="1:7">
      <c r="A218" s="17" t="s">
        <v>2</v>
      </c>
      <c r="B218" s="17" t="s">
        <v>20</v>
      </c>
      <c r="C218" s="17" t="s">
        <v>0</v>
      </c>
      <c r="D218" s="17" t="s">
        <v>11725</v>
      </c>
      <c r="E218" s="17" t="s">
        <v>11726</v>
      </c>
      <c r="F218" s="17" t="s">
        <v>11727</v>
      </c>
      <c r="G218" s="18"/>
    </row>
    <row r="219" spans="1:7">
      <c r="A219" s="17" t="s">
        <v>2</v>
      </c>
      <c r="B219" s="17" t="s">
        <v>20</v>
      </c>
      <c r="C219" s="17" t="s">
        <v>0</v>
      </c>
      <c r="D219" s="17" t="s">
        <v>11728</v>
      </c>
      <c r="E219" s="17" t="s">
        <v>11729</v>
      </c>
      <c r="F219" s="17" t="s">
        <v>11730</v>
      </c>
      <c r="G219" s="18"/>
    </row>
    <row r="220" spans="1:7">
      <c r="A220" s="17" t="s">
        <v>2</v>
      </c>
      <c r="B220" s="17" t="s">
        <v>20</v>
      </c>
      <c r="C220" s="17" t="s">
        <v>0</v>
      </c>
      <c r="D220" s="17" t="s">
        <v>11731</v>
      </c>
      <c r="E220" s="17" t="s">
        <v>11732</v>
      </c>
      <c r="F220" s="17" t="s">
        <v>11733</v>
      </c>
      <c r="G220" s="18"/>
    </row>
    <row r="221" spans="1:7">
      <c r="A221" s="17" t="s">
        <v>2</v>
      </c>
      <c r="B221" s="17" t="s">
        <v>20</v>
      </c>
      <c r="C221" s="17" t="s">
        <v>0</v>
      </c>
      <c r="D221" s="17" t="s">
        <v>11734</v>
      </c>
      <c r="E221" s="17" t="s">
        <v>11735</v>
      </c>
      <c r="F221" s="17" t="s">
        <v>11736</v>
      </c>
      <c r="G221" s="18"/>
    </row>
    <row r="222" spans="1:7">
      <c r="A222" s="17" t="s">
        <v>2</v>
      </c>
      <c r="B222" s="17" t="s">
        <v>20</v>
      </c>
      <c r="C222" s="17" t="s">
        <v>11251</v>
      </c>
      <c r="D222" s="17" t="s">
        <v>330</v>
      </c>
      <c r="E222" s="17" t="s">
        <v>331</v>
      </c>
      <c r="F222" s="17" t="s">
        <v>332</v>
      </c>
      <c r="G222" s="18"/>
    </row>
    <row r="223" spans="1:7">
      <c r="A223" s="17" t="s">
        <v>2</v>
      </c>
      <c r="B223" s="17" t="s">
        <v>20</v>
      </c>
      <c r="C223" s="17" t="s">
        <v>0</v>
      </c>
      <c r="D223" s="17" t="s">
        <v>11737</v>
      </c>
      <c r="E223" s="17" t="s">
        <v>11738</v>
      </c>
      <c r="F223" s="17" t="s">
        <v>11739</v>
      </c>
      <c r="G223" s="18"/>
    </row>
    <row r="224" spans="1:7">
      <c r="A224" s="17" t="s">
        <v>2</v>
      </c>
      <c r="B224" s="17" t="s">
        <v>20</v>
      </c>
      <c r="C224" s="17" t="s">
        <v>0</v>
      </c>
      <c r="D224" s="17" t="s">
        <v>11740</v>
      </c>
      <c r="E224" s="17" t="s">
        <v>11741</v>
      </c>
      <c r="F224" s="17" t="s">
        <v>11742</v>
      </c>
      <c r="G224" s="18"/>
    </row>
    <row r="225" spans="1:7">
      <c r="A225" s="17" t="s">
        <v>2</v>
      </c>
      <c r="B225" s="17" t="s">
        <v>21</v>
      </c>
      <c r="C225" s="17" t="s">
        <v>11251</v>
      </c>
      <c r="D225" s="17" t="s">
        <v>333</v>
      </c>
      <c r="E225" s="17" t="s">
        <v>334</v>
      </c>
      <c r="F225" s="17" t="s">
        <v>335</v>
      </c>
      <c r="G225" s="18"/>
    </row>
    <row r="226" spans="1:7">
      <c r="A226" s="17" t="s">
        <v>2</v>
      </c>
      <c r="B226" s="17" t="s">
        <v>21</v>
      </c>
      <c r="C226" s="17" t="s">
        <v>0</v>
      </c>
      <c r="D226" s="17" t="s">
        <v>11743</v>
      </c>
      <c r="E226" s="17" t="s">
        <v>11744</v>
      </c>
      <c r="F226" s="17" t="s">
        <v>11745</v>
      </c>
      <c r="G226" s="18"/>
    </row>
    <row r="227" spans="1:7">
      <c r="A227" s="17" t="s">
        <v>2</v>
      </c>
      <c r="B227" s="17" t="s">
        <v>21</v>
      </c>
      <c r="C227" s="17" t="s">
        <v>0</v>
      </c>
      <c r="D227" s="17" t="s">
        <v>11746</v>
      </c>
      <c r="E227" s="17" t="s">
        <v>11747</v>
      </c>
      <c r="F227" s="17" t="s">
        <v>11748</v>
      </c>
      <c r="G227" s="18"/>
    </row>
    <row r="228" spans="1:7">
      <c r="A228" s="17" t="s">
        <v>2</v>
      </c>
      <c r="B228" s="17" t="s">
        <v>21</v>
      </c>
      <c r="C228" s="17" t="s">
        <v>0</v>
      </c>
      <c r="D228" s="17" t="s">
        <v>11116</v>
      </c>
      <c r="E228" s="17" t="s">
        <v>11749</v>
      </c>
      <c r="F228" s="17" t="s">
        <v>11750</v>
      </c>
      <c r="G228" s="18"/>
    </row>
    <row r="229" spans="1:7">
      <c r="A229" s="17" t="s">
        <v>2</v>
      </c>
      <c r="B229" s="17" t="s">
        <v>21</v>
      </c>
      <c r="C229" s="17" t="s">
        <v>11251</v>
      </c>
      <c r="D229" s="17" t="s">
        <v>336</v>
      </c>
      <c r="E229" s="17" t="s">
        <v>337</v>
      </c>
      <c r="F229" s="17" t="s">
        <v>338</v>
      </c>
      <c r="G229" s="18"/>
    </row>
    <row r="230" spans="1:7">
      <c r="A230" s="17" t="s">
        <v>2</v>
      </c>
      <c r="B230" s="17" t="s">
        <v>21</v>
      </c>
      <c r="C230" s="17" t="s">
        <v>11251</v>
      </c>
      <c r="D230" s="17" t="s">
        <v>339</v>
      </c>
      <c r="E230" s="17" t="s">
        <v>340</v>
      </c>
      <c r="F230" s="17" t="s">
        <v>341</v>
      </c>
      <c r="G230" s="18"/>
    </row>
    <row r="231" spans="1:7">
      <c r="A231" s="17" t="s">
        <v>2</v>
      </c>
      <c r="B231" s="17" t="s">
        <v>21</v>
      </c>
      <c r="C231" s="17" t="s">
        <v>0</v>
      </c>
      <c r="D231" s="17" t="s">
        <v>11100</v>
      </c>
      <c r="E231" s="17" t="s">
        <v>11751</v>
      </c>
      <c r="F231" s="17" t="s">
        <v>11752</v>
      </c>
      <c r="G231" s="18"/>
    </row>
    <row r="232" spans="1:7">
      <c r="A232" s="17" t="s">
        <v>2</v>
      </c>
      <c r="B232" s="17" t="s">
        <v>21</v>
      </c>
      <c r="C232" s="17" t="s">
        <v>0</v>
      </c>
      <c r="D232" s="17" t="s">
        <v>11753</v>
      </c>
      <c r="E232" s="17" t="s">
        <v>11754</v>
      </c>
      <c r="F232" s="17" t="s">
        <v>11755</v>
      </c>
      <c r="G232" s="18"/>
    </row>
    <row r="233" spans="1:7">
      <c r="A233" s="17" t="s">
        <v>2</v>
      </c>
      <c r="B233" s="17" t="s">
        <v>21</v>
      </c>
      <c r="C233" s="17" t="s">
        <v>0</v>
      </c>
      <c r="D233" s="17" t="s">
        <v>11756</v>
      </c>
      <c r="E233" s="17" t="s">
        <v>11757</v>
      </c>
      <c r="F233" s="17" t="s">
        <v>11758</v>
      </c>
      <c r="G233" s="18"/>
    </row>
    <row r="234" spans="1:7">
      <c r="A234" s="17" t="s">
        <v>2</v>
      </c>
      <c r="B234" s="17" t="s">
        <v>21</v>
      </c>
      <c r="C234" s="17" t="s">
        <v>11251</v>
      </c>
      <c r="D234" s="17" t="s">
        <v>342</v>
      </c>
      <c r="E234" s="17" t="s">
        <v>343</v>
      </c>
      <c r="F234" s="17" t="s">
        <v>344</v>
      </c>
      <c r="G234" s="18"/>
    </row>
    <row r="235" spans="1:7">
      <c r="A235" s="17" t="s">
        <v>2</v>
      </c>
      <c r="B235" s="17" t="s">
        <v>21</v>
      </c>
      <c r="C235" s="17" t="s">
        <v>0</v>
      </c>
      <c r="D235" s="17" t="s">
        <v>11759</v>
      </c>
      <c r="E235" s="17" t="s">
        <v>11760</v>
      </c>
      <c r="F235" s="17" t="s">
        <v>11761</v>
      </c>
      <c r="G235" s="18"/>
    </row>
    <row r="236" spans="1:7">
      <c r="A236" s="17" t="s">
        <v>2</v>
      </c>
      <c r="B236" s="17" t="s">
        <v>21</v>
      </c>
      <c r="C236" s="17" t="s">
        <v>0</v>
      </c>
      <c r="D236" s="17" t="s">
        <v>11762</v>
      </c>
      <c r="E236" s="17" t="s">
        <v>1951</v>
      </c>
      <c r="F236" s="17" t="s">
        <v>11763</v>
      </c>
      <c r="G236" s="18"/>
    </row>
    <row r="237" spans="1:7">
      <c r="A237" s="17" t="s">
        <v>2</v>
      </c>
      <c r="B237" s="17" t="s">
        <v>21</v>
      </c>
      <c r="C237" s="17" t="s">
        <v>0</v>
      </c>
      <c r="D237" s="17" t="s">
        <v>10441</v>
      </c>
      <c r="E237" s="17" t="s">
        <v>11764</v>
      </c>
      <c r="F237" s="17" t="s">
        <v>11765</v>
      </c>
      <c r="G237" s="18"/>
    </row>
    <row r="238" spans="1:7">
      <c r="A238" s="17" t="s">
        <v>2</v>
      </c>
      <c r="B238" s="17" t="s">
        <v>21</v>
      </c>
      <c r="C238" s="17" t="s">
        <v>0</v>
      </c>
      <c r="D238" s="17" t="s">
        <v>11766</v>
      </c>
      <c r="E238" s="17" t="s">
        <v>11767</v>
      </c>
      <c r="F238" s="17" t="s">
        <v>11768</v>
      </c>
      <c r="G238" s="18"/>
    </row>
    <row r="239" spans="1:7">
      <c r="A239" s="17" t="s">
        <v>2</v>
      </c>
      <c r="B239" s="17" t="s">
        <v>21</v>
      </c>
      <c r="C239" s="17" t="s">
        <v>0</v>
      </c>
      <c r="D239" s="17" t="s">
        <v>11769</v>
      </c>
      <c r="E239" s="17" t="s">
        <v>11770</v>
      </c>
      <c r="F239" s="17" t="s">
        <v>11771</v>
      </c>
      <c r="G239" s="18"/>
    </row>
    <row r="240" spans="1:7">
      <c r="A240" s="17" t="s">
        <v>2</v>
      </c>
      <c r="B240" s="17" t="s">
        <v>21</v>
      </c>
      <c r="C240" s="17" t="s">
        <v>0</v>
      </c>
      <c r="D240" s="17" t="s">
        <v>11772</v>
      </c>
      <c r="E240" s="17" t="s">
        <v>11773</v>
      </c>
      <c r="F240" s="17" t="s">
        <v>11774</v>
      </c>
      <c r="G240" s="18"/>
    </row>
    <row r="241" spans="1:7">
      <c r="A241" s="17" t="s">
        <v>2</v>
      </c>
      <c r="B241" s="17" t="s">
        <v>22</v>
      </c>
      <c r="C241" s="17" t="s">
        <v>0</v>
      </c>
      <c r="D241" s="17" t="s">
        <v>11775</v>
      </c>
      <c r="E241" s="17" t="s">
        <v>11776</v>
      </c>
      <c r="F241" s="17" t="s">
        <v>11777</v>
      </c>
      <c r="G241" s="18"/>
    </row>
    <row r="242" spans="1:7">
      <c r="A242" s="17" t="s">
        <v>2</v>
      </c>
      <c r="B242" s="17" t="s">
        <v>22</v>
      </c>
      <c r="C242" s="17" t="s">
        <v>0</v>
      </c>
      <c r="D242" s="17" t="s">
        <v>11778</v>
      </c>
      <c r="E242" s="17" t="s">
        <v>11779</v>
      </c>
      <c r="F242" s="17" t="s">
        <v>11780</v>
      </c>
      <c r="G242" s="18"/>
    </row>
    <row r="243" spans="1:7">
      <c r="A243" s="17" t="s">
        <v>2</v>
      </c>
      <c r="B243" s="17" t="s">
        <v>22</v>
      </c>
      <c r="C243" s="17" t="s">
        <v>0</v>
      </c>
      <c r="D243" s="17" t="s">
        <v>11781</v>
      </c>
      <c r="E243" s="17" t="s">
        <v>11782</v>
      </c>
      <c r="F243" s="17" t="s">
        <v>11783</v>
      </c>
      <c r="G243" s="18"/>
    </row>
    <row r="244" spans="1:7">
      <c r="A244" s="17" t="s">
        <v>2</v>
      </c>
      <c r="B244" s="17" t="s">
        <v>22</v>
      </c>
      <c r="C244" s="17" t="s">
        <v>0</v>
      </c>
      <c r="D244" s="17" t="s">
        <v>11784</v>
      </c>
      <c r="E244" s="17" t="s">
        <v>11785</v>
      </c>
      <c r="F244" s="17" t="s">
        <v>11786</v>
      </c>
      <c r="G244" s="18"/>
    </row>
    <row r="245" spans="1:7">
      <c r="A245" s="17" t="s">
        <v>2</v>
      </c>
      <c r="B245" s="17" t="s">
        <v>22</v>
      </c>
      <c r="C245" s="17" t="s">
        <v>11251</v>
      </c>
      <c r="D245" s="17" t="s">
        <v>345</v>
      </c>
      <c r="E245" s="17" t="s">
        <v>346</v>
      </c>
      <c r="F245" s="17" t="s">
        <v>347</v>
      </c>
      <c r="G245" s="18"/>
    </row>
    <row r="246" spans="1:7">
      <c r="A246" s="17" t="s">
        <v>2</v>
      </c>
      <c r="B246" s="17" t="s">
        <v>22</v>
      </c>
      <c r="C246" s="17" t="s">
        <v>0</v>
      </c>
      <c r="D246" s="17" t="s">
        <v>11787</v>
      </c>
      <c r="E246" s="17" t="s">
        <v>11788</v>
      </c>
      <c r="F246" s="17" t="s">
        <v>11789</v>
      </c>
      <c r="G246" s="18"/>
    </row>
    <row r="247" spans="1:7">
      <c r="A247" s="17" t="s">
        <v>2</v>
      </c>
      <c r="B247" s="17" t="s">
        <v>22</v>
      </c>
      <c r="C247" s="17" t="s">
        <v>11251</v>
      </c>
      <c r="D247" s="17" t="s">
        <v>348</v>
      </c>
      <c r="E247" s="17" t="s">
        <v>349</v>
      </c>
      <c r="F247" s="17" t="s">
        <v>350</v>
      </c>
      <c r="G247" s="18"/>
    </row>
    <row r="248" spans="1:7">
      <c r="A248" s="17" t="s">
        <v>2</v>
      </c>
      <c r="B248" s="17" t="s">
        <v>22</v>
      </c>
      <c r="C248" s="17" t="s">
        <v>0</v>
      </c>
      <c r="D248" s="17" t="s">
        <v>6980</v>
      </c>
      <c r="E248" s="17" t="s">
        <v>11790</v>
      </c>
      <c r="F248" s="17" t="s">
        <v>11791</v>
      </c>
      <c r="G248" s="18"/>
    </row>
    <row r="249" spans="1:7">
      <c r="A249" s="17" t="s">
        <v>2</v>
      </c>
      <c r="B249" s="17" t="s">
        <v>23</v>
      </c>
      <c r="C249" s="17" t="s">
        <v>0</v>
      </c>
      <c r="D249" s="17" t="s">
        <v>11792</v>
      </c>
      <c r="E249" s="17" t="s">
        <v>11793</v>
      </c>
      <c r="F249" s="17" t="s">
        <v>11794</v>
      </c>
      <c r="G249" s="18"/>
    </row>
    <row r="250" spans="1:7">
      <c r="A250" s="17" t="s">
        <v>2</v>
      </c>
      <c r="B250" s="17" t="s">
        <v>23</v>
      </c>
      <c r="C250" s="17" t="s">
        <v>0</v>
      </c>
      <c r="D250" s="17" t="s">
        <v>11795</v>
      </c>
      <c r="E250" s="17" t="s">
        <v>11796</v>
      </c>
      <c r="F250" s="17" t="s">
        <v>1989</v>
      </c>
      <c r="G250" s="18"/>
    </row>
    <row r="251" spans="1:7">
      <c r="A251" s="17" t="s">
        <v>2</v>
      </c>
      <c r="B251" s="17" t="s">
        <v>23</v>
      </c>
      <c r="C251" s="17" t="s">
        <v>0</v>
      </c>
      <c r="D251" s="17" t="s">
        <v>11797</v>
      </c>
      <c r="E251" s="17" t="s">
        <v>11798</v>
      </c>
      <c r="F251" s="17" t="s">
        <v>11799</v>
      </c>
      <c r="G251" s="18"/>
    </row>
    <row r="252" spans="1:7">
      <c r="A252" s="17" t="s">
        <v>2</v>
      </c>
      <c r="B252" s="17" t="s">
        <v>23</v>
      </c>
      <c r="C252" s="17" t="s">
        <v>0</v>
      </c>
      <c r="D252" s="17" t="s">
        <v>11800</v>
      </c>
      <c r="E252" s="17" t="s">
        <v>11801</v>
      </c>
      <c r="F252" s="17" t="s">
        <v>11802</v>
      </c>
      <c r="G252" s="18"/>
    </row>
    <row r="253" spans="1:7">
      <c r="A253" s="17" t="s">
        <v>2</v>
      </c>
      <c r="B253" s="17" t="s">
        <v>23</v>
      </c>
      <c r="C253" s="17" t="s">
        <v>0</v>
      </c>
      <c r="D253" s="17" t="s">
        <v>6863</v>
      </c>
      <c r="E253" s="17" t="s">
        <v>11803</v>
      </c>
      <c r="F253" s="17" t="s">
        <v>11804</v>
      </c>
      <c r="G253" s="18"/>
    </row>
    <row r="254" spans="1:7">
      <c r="A254" s="17" t="s">
        <v>2</v>
      </c>
      <c r="B254" s="17" t="s">
        <v>23</v>
      </c>
      <c r="C254" s="17" t="s">
        <v>0</v>
      </c>
      <c r="D254" s="17" t="s">
        <v>11805</v>
      </c>
      <c r="E254" s="17" t="s">
        <v>11806</v>
      </c>
      <c r="F254" s="17" t="s">
        <v>11807</v>
      </c>
      <c r="G254" s="18"/>
    </row>
    <row r="255" spans="1:7">
      <c r="A255" s="17" t="s">
        <v>2</v>
      </c>
      <c r="B255" s="17" t="s">
        <v>23</v>
      </c>
      <c r="C255" s="17" t="s">
        <v>0</v>
      </c>
      <c r="D255" s="17" t="s">
        <v>11808</v>
      </c>
      <c r="E255" s="17" t="s">
        <v>11809</v>
      </c>
      <c r="F255" s="17" t="s">
        <v>11810</v>
      </c>
      <c r="G255" s="18"/>
    </row>
    <row r="256" spans="1:7">
      <c r="A256" s="17" t="s">
        <v>2</v>
      </c>
      <c r="B256" s="17" t="s">
        <v>23</v>
      </c>
      <c r="C256" s="17" t="s">
        <v>0</v>
      </c>
      <c r="D256" s="17" t="s">
        <v>11811</v>
      </c>
      <c r="E256" s="17" t="s">
        <v>11812</v>
      </c>
      <c r="F256" s="17" t="s">
        <v>11813</v>
      </c>
      <c r="G256" s="18"/>
    </row>
    <row r="257" spans="1:7">
      <c r="A257" s="17" t="s">
        <v>2</v>
      </c>
      <c r="B257" s="17" t="s">
        <v>23</v>
      </c>
      <c r="C257" s="17" t="s">
        <v>11251</v>
      </c>
      <c r="D257" s="17" t="s">
        <v>351</v>
      </c>
      <c r="E257" s="17" t="s">
        <v>352</v>
      </c>
      <c r="F257" s="17" t="s">
        <v>353</v>
      </c>
      <c r="G257" s="18"/>
    </row>
    <row r="258" spans="1:7">
      <c r="A258" s="17" t="s">
        <v>2</v>
      </c>
      <c r="B258" s="17" t="s">
        <v>23</v>
      </c>
      <c r="C258" s="17" t="s">
        <v>0</v>
      </c>
      <c r="D258" s="17" t="s">
        <v>11814</v>
      </c>
      <c r="E258" s="17" t="s">
        <v>11815</v>
      </c>
      <c r="F258" s="17" t="s">
        <v>11816</v>
      </c>
      <c r="G258" s="18"/>
    </row>
    <row r="259" spans="1:7">
      <c r="A259" s="17" t="s">
        <v>2</v>
      </c>
      <c r="B259" s="17" t="s">
        <v>23</v>
      </c>
      <c r="C259" s="17" t="s">
        <v>0</v>
      </c>
      <c r="D259" s="17" t="s">
        <v>11817</v>
      </c>
      <c r="E259" s="17" t="s">
        <v>11812</v>
      </c>
      <c r="F259" s="17" t="s">
        <v>11813</v>
      </c>
      <c r="G259" s="18"/>
    </row>
    <row r="260" spans="1:7">
      <c r="A260" s="17" t="s">
        <v>2</v>
      </c>
      <c r="B260" s="17" t="s">
        <v>23</v>
      </c>
      <c r="C260" s="17" t="s">
        <v>0</v>
      </c>
      <c r="D260" s="17" t="s">
        <v>11818</v>
      </c>
      <c r="E260" s="17" t="s">
        <v>11819</v>
      </c>
      <c r="F260" s="17" t="s">
        <v>11820</v>
      </c>
      <c r="G260" s="18"/>
    </row>
    <row r="261" spans="1:7">
      <c r="A261" s="17" t="s">
        <v>2</v>
      </c>
      <c r="B261" s="17" t="s">
        <v>23</v>
      </c>
      <c r="C261" s="17" t="s">
        <v>0</v>
      </c>
      <c r="D261" s="17" t="s">
        <v>11821</v>
      </c>
      <c r="E261" s="17" t="s">
        <v>11822</v>
      </c>
      <c r="F261" s="17" t="s">
        <v>11823</v>
      </c>
      <c r="G261" s="18"/>
    </row>
    <row r="262" spans="1:7">
      <c r="A262" s="17" t="s">
        <v>2</v>
      </c>
      <c r="B262" s="17" t="s">
        <v>24</v>
      </c>
      <c r="C262" s="17" t="s">
        <v>11251</v>
      </c>
      <c r="D262" s="17" t="s">
        <v>354</v>
      </c>
      <c r="E262" s="17" t="s">
        <v>355</v>
      </c>
      <c r="F262" s="17" t="s">
        <v>356</v>
      </c>
      <c r="G262" s="18"/>
    </row>
    <row r="263" spans="1:7">
      <c r="A263" s="17" t="s">
        <v>2</v>
      </c>
      <c r="B263" s="17" t="s">
        <v>24</v>
      </c>
      <c r="C263" s="17" t="s">
        <v>0</v>
      </c>
      <c r="D263" s="17" t="s">
        <v>10924</v>
      </c>
      <c r="E263" s="17" t="s">
        <v>11824</v>
      </c>
      <c r="F263" s="17" t="s">
        <v>11825</v>
      </c>
      <c r="G263" s="18"/>
    </row>
    <row r="264" spans="1:7">
      <c r="A264" s="17" t="s">
        <v>2</v>
      </c>
      <c r="B264" s="17" t="s">
        <v>24</v>
      </c>
      <c r="C264" s="17" t="s">
        <v>11251</v>
      </c>
      <c r="D264" s="17" t="s">
        <v>357</v>
      </c>
      <c r="E264" s="17" t="s">
        <v>358</v>
      </c>
      <c r="F264" s="17" t="s">
        <v>359</v>
      </c>
      <c r="G264" s="18"/>
    </row>
    <row r="265" spans="1:7">
      <c r="A265" s="17" t="s">
        <v>2</v>
      </c>
      <c r="B265" s="17" t="s">
        <v>24</v>
      </c>
      <c r="C265" s="17" t="s">
        <v>0</v>
      </c>
      <c r="D265" s="17" t="s">
        <v>2043</v>
      </c>
      <c r="E265" s="17" t="s">
        <v>11826</v>
      </c>
      <c r="F265" s="17" t="s">
        <v>11827</v>
      </c>
      <c r="G265" s="18"/>
    </row>
    <row r="266" spans="1:7">
      <c r="A266" s="17" t="s">
        <v>2</v>
      </c>
      <c r="B266" s="17" t="s">
        <v>24</v>
      </c>
      <c r="C266" s="17" t="s">
        <v>0</v>
      </c>
      <c r="D266" s="17" t="s">
        <v>11828</v>
      </c>
      <c r="E266" s="17" t="s">
        <v>11829</v>
      </c>
      <c r="F266" s="17" t="s">
        <v>11830</v>
      </c>
      <c r="G266" s="18"/>
    </row>
    <row r="267" spans="1:7">
      <c r="A267" s="17" t="s">
        <v>2</v>
      </c>
      <c r="B267" s="17" t="s">
        <v>25</v>
      </c>
      <c r="C267" s="17" t="s">
        <v>11251</v>
      </c>
      <c r="D267" s="17" t="s">
        <v>360</v>
      </c>
      <c r="E267" s="17" t="s">
        <v>361</v>
      </c>
      <c r="F267" s="17" t="s">
        <v>362</v>
      </c>
      <c r="G267" s="18"/>
    </row>
    <row r="268" spans="1:7">
      <c r="A268" s="17" t="s">
        <v>2</v>
      </c>
      <c r="B268" s="17" t="s">
        <v>25</v>
      </c>
      <c r="C268" s="17" t="s">
        <v>0</v>
      </c>
      <c r="D268" s="17" t="s">
        <v>11831</v>
      </c>
      <c r="E268" s="17" t="s">
        <v>11832</v>
      </c>
      <c r="F268" s="17" t="s">
        <v>11833</v>
      </c>
      <c r="G268" s="18"/>
    </row>
    <row r="269" spans="1:7">
      <c r="A269" s="17" t="s">
        <v>2</v>
      </c>
      <c r="B269" s="17" t="s">
        <v>25</v>
      </c>
      <c r="C269" s="17" t="s">
        <v>0</v>
      </c>
      <c r="D269" s="17" t="s">
        <v>2324</v>
      </c>
      <c r="E269" s="17" t="s">
        <v>11834</v>
      </c>
      <c r="F269" s="17" t="s">
        <v>11835</v>
      </c>
      <c r="G269" s="18"/>
    </row>
    <row r="270" spans="1:7">
      <c r="A270" s="17" t="s">
        <v>2</v>
      </c>
      <c r="B270" s="17" t="s">
        <v>25</v>
      </c>
      <c r="C270" s="17" t="s">
        <v>11251</v>
      </c>
      <c r="D270" s="17" t="s">
        <v>363</v>
      </c>
      <c r="E270" s="17" t="s">
        <v>364</v>
      </c>
      <c r="F270" s="17" t="s">
        <v>365</v>
      </c>
      <c r="G270" s="18"/>
    </row>
    <row r="271" spans="1:7">
      <c r="A271" s="17" t="s">
        <v>2</v>
      </c>
      <c r="B271" s="17" t="s">
        <v>25</v>
      </c>
      <c r="C271" s="17" t="s">
        <v>0</v>
      </c>
      <c r="D271" s="17" t="s">
        <v>11836</v>
      </c>
      <c r="E271" s="17" t="s">
        <v>11837</v>
      </c>
      <c r="F271" s="17" t="s">
        <v>11838</v>
      </c>
      <c r="G271" s="18"/>
    </row>
    <row r="272" spans="1:7">
      <c r="A272" s="17" t="s">
        <v>2</v>
      </c>
      <c r="B272" s="17" t="s">
        <v>25</v>
      </c>
      <c r="C272" s="17" t="s">
        <v>0</v>
      </c>
      <c r="D272" s="17" t="s">
        <v>5325</v>
      </c>
      <c r="E272" s="17" t="s">
        <v>11839</v>
      </c>
      <c r="F272" s="17" t="s">
        <v>11840</v>
      </c>
      <c r="G272" s="18"/>
    </row>
    <row r="273" spans="1:7">
      <c r="A273" s="17" t="s">
        <v>2</v>
      </c>
      <c r="B273" s="17" t="s">
        <v>25</v>
      </c>
      <c r="C273" s="17" t="s">
        <v>11251</v>
      </c>
      <c r="D273" s="17" t="s">
        <v>366</v>
      </c>
      <c r="E273" s="17" t="s">
        <v>367</v>
      </c>
      <c r="F273" s="17" t="s">
        <v>368</v>
      </c>
      <c r="G273" s="18"/>
    </row>
    <row r="274" spans="1:7">
      <c r="A274" s="17" t="s">
        <v>2</v>
      </c>
      <c r="B274" s="17" t="s">
        <v>25</v>
      </c>
      <c r="C274" s="17" t="s">
        <v>11251</v>
      </c>
      <c r="D274" s="17" t="s">
        <v>369</v>
      </c>
      <c r="E274" s="17" t="s">
        <v>370</v>
      </c>
      <c r="F274" s="17" t="s">
        <v>371</v>
      </c>
      <c r="G274" s="18"/>
    </row>
    <row r="275" spans="1:7">
      <c r="A275" s="17" t="s">
        <v>2</v>
      </c>
      <c r="B275" s="17" t="s">
        <v>25</v>
      </c>
      <c r="C275" s="17" t="s">
        <v>11251</v>
      </c>
      <c r="D275" s="17" t="s">
        <v>372</v>
      </c>
      <c r="E275" s="17" t="s">
        <v>373</v>
      </c>
      <c r="F275" s="17" t="s">
        <v>374</v>
      </c>
      <c r="G275" s="18"/>
    </row>
    <row r="276" spans="1:7">
      <c r="A276" s="17" t="s">
        <v>2</v>
      </c>
      <c r="B276" s="17" t="s">
        <v>25</v>
      </c>
      <c r="C276" s="17" t="s">
        <v>11251</v>
      </c>
      <c r="D276" s="17" t="s">
        <v>375</v>
      </c>
      <c r="E276" s="17" t="s">
        <v>376</v>
      </c>
      <c r="F276" s="17" t="s">
        <v>377</v>
      </c>
      <c r="G276" s="18"/>
    </row>
    <row r="277" spans="1:7">
      <c r="A277" s="17" t="s">
        <v>2</v>
      </c>
      <c r="B277" s="17" t="s">
        <v>11215</v>
      </c>
      <c r="C277" s="17" t="s">
        <v>0</v>
      </c>
      <c r="D277" s="17" t="s">
        <v>11841</v>
      </c>
      <c r="E277" s="17" t="s">
        <v>11842</v>
      </c>
      <c r="F277" s="17" t="s">
        <v>11843</v>
      </c>
      <c r="G277" s="18"/>
    </row>
    <row r="278" spans="1:7">
      <c r="A278" s="17" t="s">
        <v>2</v>
      </c>
      <c r="B278" s="17" t="s">
        <v>11215</v>
      </c>
      <c r="C278" s="17" t="s">
        <v>11251</v>
      </c>
      <c r="D278" s="17" t="s">
        <v>378</v>
      </c>
      <c r="E278" s="17" t="s">
        <v>379</v>
      </c>
      <c r="F278" s="17" t="s">
        <v>380</v>
      </c>
      <c r="G278" s="18"/>
    </row>
    <row r="279" spans="1:7">
      <c r="A279" s="17" t="s">
        <v>2</v>
      </c>
      <c r="B279" s="17" t="s">
        <v>11215</v>
      </c>
      <c r="C279" s="17" t="s">
        <v>0</v>
      </c>
      <c r="D279" s="17" t="s">
        <v>11844</v>
      </c>
      <c r="E279" s="17" t="s">
        <v>11845</v>
      </c>
      <c r="F279" s="17" t="s">
        <v>11846</v>
      </c>
      <c r="G279" s="18"/>
    </row>
    <row r="280" spans="1:7">
      <c r="A280" s="17" t="s">
        <v>2</v>
      </c>
      <c r="B280" s="17" t="s">
        <v>11215</v>
      </c>
      <c r="C280" s="17" t="s">
        <v>0</v>
      </c>
      <c r="D280" s="17" t="s">
        <v>11847</v>
      </c>
      <c r="E280" s="17" t="s">
        <v>11848</v>
      </c>
      <c r="F280" s="17" t="s">
        <v>11849</v>
      </c>
      <c r="G280" s="18"/>
    </row>
    <row r="281" spans="1:7">
      <c r="A281" s="17" t="s">
        <v>2</v>
      </c>
      <c r="B281" s="17" t="s">
        <v>11215</v>
      </c>
      <c r="C281" s="17" t="s">
        <v>0</v>
      </c>
      <c r="D281" s="17" t="s">
        <v>11850</v>
      </c>
      <c r="E281" s="17" t="s">
        <v>11851</v>
      </c>
      <c r="F281" s="17" t="s">
        <v>4612</v>
      </c>
      <c r="G281" s="18"/>
    </row>
    <row r="282" spans="1:7">
      <c r="A282" s="17" t="s">
        <v>2</v>
      </c>
      <c r="B282" s="17" t="s">
        <v>11215</v>
      </c>
      <c r="C282" s="17" t="s">
        <v>0</v>
      </c>
      <c r="D282" s="17" t="s">
        <v>11852</v>
      </c>
      <c r="E282" s="17" t="s">
        <v>11853</v>
      </c>
      <c r="F282" s="17" t="s">
        <v>11854</v>
      </c>
      <c r="G282" s="18"/>
    </row>
    <row r="283" spans="1:7">
      <c r="A283" s="17" t="s">
        <v>2</v>
      </c>
      <c r="B283" s="17" t="s">
        <v>11215</v>
      </c>
      <c r="C283" s="17" t="s">
        <v>0</v>
      </c>
      <c r="D283" s="17" t="s">
        <v>11855</v>
      </c>
      <c r="E283" s="17" t="s">
        <v>11856</v>
      </c>
      <c r="F283" s="17" t="s">
        <v>11857</v>
      </c>
      <c r="G283" s="18"/>
    </row>
    <row r="284" spans="1:7">
      <c r="A284" s="17" t="s">
        <v>2</v>
      </c>
      <c r="B284" s="17" t="s">
        <v>11215</v>
      </c>
      <c r="C284" s="17" t="s">
        <v>0</v>
      </c>
      <c r="D284" s="17" t="s">
        <v>11005</v>
      </c>
      <c r="E284" s="17" t="s">
        <v>11858</v>
      </c>
      <c r="F284" s="17" t="s">
        <v>11859</v>
      </c>
      <c r="G284" s="18"/>
    </row>
    <row r="285" spans="1:7">
      <c r="A285" s="17" t="s">
        <v>2</v>
      </c>
      <c r="B285" s="17" t="s">
        <v>11215</v>
      </c>
      <c r="C285" s="17" t="s">
        <v>0</v>
      </c>
      <c r="D285" s="17" t="s">
        <v>11860</v>
      </c>
      <c r="E285" s="17" t="s">
        <v>11861</v>
      </c>
      <c r="F285" s="17" t="s">
        <v>11862</v>
      </c>
      <c r="G285" s="18"/>
    </row>
    <row r="286" spans="1:7">
      <c r="A286" s="17" t="s">
        <v>2</v>
      </c>
      <c r="B286" s="17" t="s">
        <v>26</v>
      </c>
      <c r="C286" s="17" t="s">
        <v>11251</v>
      </c>
      <c r="D286" s="17" t="s">
        <v>381</v>
      </c>
      <c r="E286" s="17" t="s">
        <v>382</v>
      </c>
      <c r="F286" s="17" t="s">
        <v>383</v>
      </c>
      <c r="G286" s="18"/>
    </row>
    <row r="287" spans="1:7">
      <c r="A287" s="17" t="s">
        <v>2</v>
      </c>
      <c r="B287" s="17" t="s">
        <v>26</v>
      </c>
      <c r="C287" s="17" t="s">
        <v>11251</v>
      </c>
      <c r="D287" s="17" t="s">
        <v>381</v>
      </c>
      <c r="E287" s="17" t="s">
        <v>384</v>
      </c>
      <c r="F287" s="17" t="s">
        <v>385</v>
      </c>
      <c r="G287" s="18"/>
    </row>
    <row r="288" spans="1:7">
      <c r="A288" s="17" t="s">
        <v>2</v>
      </c>
      <c r="B288" s="17" t="s">
        <v>26</v>
      </c>
      <c r="C288" s="17" t="s">
        <v>11251</v>
      </c>
      <c r="D288" s="17" t="s">
        <v>381</v>
      </c>
      <c r="E288" s="17" t="s">
        <v>386</v>
      </c>
      <c r="F288" s="17" t="s">
        <v>387</v>
      </c>
      <c r="G288" s="18"/>
    </row>
    <row r="289" spans="1:7">
      <c r="A289" s="17" t="s">
        <v>2</v>
      </c>
      <c r="B289" s="17" t="s">
        <v>26</v>
      </c>
      <c r="C289" s="17" t="s">
        <v>11251</v>
      </c>
      <c r="D289" s="17" t="s">
        <v>388</v>
      </c>
      <c r="E289" s="17" t="s">
        <v>389</v>
      </c>
      <c r="F289" s="17" t="s">
        <v>390</v>
      </c>
      <c r="G289" s="18"/>
    </row>
    <row r="290" spans="1:7">
      <c r="A290" s="17" t="s">
        <v>2</v>
      </c>
      <c r="B290" s="17" t="s">
        <v>26</v>
      </c>
      <c r="C290" s="17" t="s">
        <v>11251</v>
      </c>
      <c r="D290" s="17" t="s">
        <v>391</v>
      </c>
      <c r="E290" s="17" t="s">
        <v>392</v>
      </c>
      <c r="F290" s="17" t="s">
        <v>393</v>
      </c>
      <c r="G290" s="18"/>
    </row>
    <row r="291" spans="1:7">
      <c r="A291" s="17" t="s">
        <v>2</v>
      </c>
      <c r="B291" s="17" t="s">
        <v>26</v>
      </c>
      <c r="C291" s="17" t="s">
        <v>11251</v>
      </c>
      <c r="D291" s="17" t="s">
        <v>394</v>
      </c>
      <c r="E291" s="17" t="s">
        <v>395</v>
      </c>
      <c r="F291" s="17" t="s">
        <v>396</v>
      </c>
      <c r="G291" s="18"/>
    </row>
    <row r="292" spans="1:7">
      <c r="A292" s="17" t="s">
        <v>2</v>
      </c>
      <c r="B292" s="17" t="s">
        <v>26</v>
      </c>
      <c r="C292" s="17" t="s">
        <v>11251</v>
      </c>
      <c r="D292" s="17" t="s">
        <v>397</v>
      </c>
      <c r="E292" s="17" t="s">
        <v>398</v>
      </c>
      <c r="F292" s="17" t="s">
        <v>399</v>
      </c>
      <c r="G292" s="18"/>
    </row>
    <row r="293" spans="1:7">
      <c r="A293" s="17" t="s">
        <v>2</v>
      </c>
      <c r="B293" s="17" t="s">
        <v>26</v>
      </c>
      <c r="C293" s="17" t="s">
        <v>11251</v>
      </c>
      <c r="D293" s="17" t="s">
        <v>400</v>
      </c>
      <c r="E293" s="17" t="s">
        <v>401</v>
      </c>
      <c r="F293" s="17" t="s">
        <v>402</v>
      </c>
      <c r="G293" s="18"/>
    </row>
    <row r="294" spans="1:7">
      <c r="A294" s="17" t="s">
        <v>2</v>
      </c>
      <c r="B294" s="17" t="s">
        <v>26</v>
      </c>
      <c r="C294" s="17" t="s">
        <v>0</v>
      </c>
      <c r="D294" s="17" t="s">
        <v>2099</v>
      </c>
      <c r="E294" s="17" t="s">
        <v>11863</v>
      </c>
      <c r="F294" s="17" t="s">
        <v>11864</v>
      </c>
      <c r="G294" s="18"/>
    </row>
    <row r="295" spans="1:7">
      <c r="A295" s="17" t="s">
        <v>2</v>
      </c>
      <c r="B295" s="17" t="s">
        <v>26</v>
      </c>
      <c r="C295" s="17" t="s">
        <v>11251</v>
      </c>
      <c r="D295" s="17" t="s">
        <v>403</v>
      </c>
      <c r="E295" s="17" t="s">
        <v>404</v>
      </c>
      <c r="F295" s="17" t="s">
        <v>405</v>
      </c>
      <c r="G295" s="18"/>
    </row>
    <row r="296" spans="1:7">
      <c r="A296" s="17" t="s">
        <v>2</v>
      </c>
      <c r="B296" s="17" t="s">
        <v>26</v>
      </c>
      <c r="C296" s="17" t="s">
        <v>11251</v>
      </c>
      <c r="D296" s="17" t="s">
        <v>406</v>
      </c>
      <c r="E296" s="17" t="s">
        <v>404</v>
      </c>
      <c r="F296" s="17" t="s">
        <v>407</v>
      </c>
      <c r="G296" s="18"/>
    </row>
    <row r="297" spans="1:7">
      <c r="A297" s="17" t="s">
        <v>2</v>
      </c>
      <c r="B297" s="17" t="s">
        <v>26</v>
      </c>
      <c r="C297" s="17" t="s">
        <v>11251</v>
      </c>
      <c r="D297" s="17" t="s">
        <v>408</v>
      </c>
      <c r="E297" s="17" t="s">
        <v>409</v>
      </c>
      <c r="F297" s="17" t="s">
        <v>410</v>
      </c>
      <c r="G297" s="18"/>
    </row>
    <row r="298" spans="1:7">
      <c r="A298" s="17" t="s">
        <v>2</v>
      </c>
      <c r="B298" s="17" t="s">
        <v>26</v>
      </c>
      <c r="C298" s="17" t="s">
        <v>11251</v>
      </c>
      <c r="D298" s="17" t="s">
        <v>411</v>
      </c>
      <c r="E298" s="17" t="s">
        <v>412</v>
      </c>
      <c r="F298" s="17" t="s">
        <v>413</v>
      </c>
      <c r="G298" s="18"/>
    </row>
    <row r="299" spans="1:7">
      <c r="A299" s="17" t="s">
        <v>27</v>
      </c>
      <c r="B299" s="17" t="s">
        <v>11216</v>
      </c>
      <c r="C299" s="17" t="s">
        <v>0</v>
      </c>
      <c r="D299" s="17" t="s">
        <v>4886</v>
      </c>
      <c r="E299" s="17" t="s">
        <v>11865</v>
      </c>
      <c r="F299" s="17" t="s">
        <v>11866</v>
      </c>
      <c r="G299" s="18"/>
    </row>
    <row r="300" spans="1:7">
      <c r="A300" s="17" t="s">
        <v>27</v>
      </c>
      <c r="B300" s="17" t="s">
        <v>11216</v>
      </c>
      <c r="C300" s="17" t="s">
        <v>0</v>
      </c>
      <c r="D300" s="17" t="s">
        <v>11867</v>
      </c>
      <c r="E300" s="17" t="s">
        <v>11868</v>
      </c>
      <c r="F300" s="17" t="s">
        <v>11869</v>
      </c>
      <c r="G300" s="18"/>
    </row>
    <row r="301" spans="1:7">
      <c r="A301" s="17" t="s">
        <v>27</v>
      </c>
      <c r="B301" s="17" t="s">
        <v>11216</v>
      </c>
      <c r="C301" s="17" t="s">
        <v>0</v>
      </c>
      <c r="D301" s="17" t="s">
        <v>11870</v>
      </c>
      <c r="E301" s="17" t="s">
        <v>11871</v>
      </c>
      <c r="F301" s="17" t="s">
        <v>11872</v>
      </c>
      <c r="G301" s="18"/>
    </row>
    <row r="302" spans="1:7">
      <c r="A302" s="17" t="s">
        <v>27</v>
      </c>
      <c r="B302" s="17" t="s">
        <v>11216</v>
      </c>
      <c r="C302" s="17" t="s">
        <v>0</v>
      </c>
      <c r="D302" s="17" t="s">
        <v>10898</v>
      </c>
      <c r="E302" s="17" t="s">
        <v>11873</v>
      </c>
      <c r="F302" s="17" t="s">
        <v>11874</v>
      </c>
      <c r="G302" s="18"/>
    </row>
    <row r="303" spans="1:7">
      <c r="A303" s="17" t="s">
        <v>27</v>
      </c>
      <c r="B303" s="17" t="s">
        <v>11216</v>
      </c>
      <c r="C303" s="17" t="s">
        <v>0</v>
      </c>
      <c r="D303" s="17" t="s">
        <v>11875</v>
      </c>
      <c r="E303" s="17" t="s">
        <v>11876</v>
      </c>
      <c r="F303" s="17" t="s">
        <v>11877</v>
      </c>
      <c r="G303" s="18"/>
    </row>
    <row r="304" spans="1:7">
      <c r="A304" s="17" t="s">
        <v>27</v>
      </c>
      <c r="B304" s="17" t="s">
        <v>11216</v>
      </c>
      <c r="C304" s="17" t="s">
        <v>0</v>
      </c>
      <c r="D304" s="17" t="s">
        <v>11800</v>
      </c>
      <c r="E304" s="17" t="s">
        <v>11878</v>
      </c>
      <c r="F304" s="17" t="s">
        <v>11879</v>
      </c>
      <c r="G304" s="18"/>
    </row>
    <row r="305" spans="1:7">
      <c r="A305" s="17" t="s">
        <v>27</v>
      </c>
      <c r="B305" s="17" t="s">
        <v>11216</v>
      </c>
      <c r="C305" s="17" t="s">
        <v>0</v>
      </c>
      <c r="D305" s="17" t="s">
        <v>11880</v>
      </c>
      <c r="E305" s="17" t="s">
        <v>11881</v>
      </c>
      <c r="F305" s="17" t="s">
        <v>11882</v>
      </c>
      <c r="G305" s="18"/>
    </row>
    <row r="306" spans="1:7">
      <c r="A306" s="17" t="s">
        <v>27</v>
      </c>
      <c r="B306" s="17" t="s">
        <v>28</v>
      </c>
      <c r="C306" s="17" t="s">
        <v>0</v>
      </c>
      <c r="D306" s="17" t="s">
        <v>3726</v>
      </c>
      <c r="E306" s="17" t="s">
        <v>11883</v>
      </c>
      <c r="F306" s="17" t="s">
        <v>11884</v>
      </c>
      <c r="G306" s="18"/>
    </row>
    <row r="307" spans="1:7">
      <c r="A307" s="17" t="s">
        <v>27</v>
      </c>
      <c r="B307" s="17" t="s">
        <v>28</v>
      </c>
      <c r="C307" s="17" t="s">
        <v>0</v>
      </c>
      <c r="D307" s="17" t="s">
        <v>11885</v>
      </c>
      <c r="E307" s="17" t="s">
        <v>11886</v>
      </c>
      <c r="F307" s="17" t="s">
        <v>11887</v>
      </c>
      <c r="G307" s="18"/>
    </row>
    <row r="308" spans="1:7">
      <c r="A308" s="17" t="s">
        <v>27</v>
      </c>
      <c r="B308" s="17" t="s">
        <v>28</v>
      </c>
      <c r="C308" s="17" t="s">
        <v>0</v>
      </c>
      <c r="D308" s="17" t="s">
        <v>11888</v>
      </c>
      <c r="E308" s="17" t="s">
        <v>11889</v>
      </c>
      <c r="F308" s="17" t="s">
        <v>11890</v>
      </c>
      <c r="G308" s="18"/>
    </row>
    <row r="309" spans="1:7">
      <c r="A309" s="17" t="s">
        <v>27</v>
      </c>
      <c r="B309" s="17" t="s">
        <v>28</v>
      </c>
      <c r="C309" s="17" t="s">
        <v>0</v>
      </c>
      <c r="D309" s="17" t="s">
        <v>11891</v>
      </c>
      <c r="E309" s="17" t="s">
        <v>11892</v>
      </c>
      <c r="F309" s="17" t="s">
        <v>11893</v>
      </c>
      <c r="G309" s="18"/>
    </row>
    <row r="310" spans="1:7">
      <c r="A310" s="17" t="s">
        <v>27</v>
      </c>
      <c r="B310" s="17" t="s">
        <v>28</v>
      </c>
      <c r="C310" s="17" t="s">
        <v>0</v>
      </c>
      <c r="D310" s="17" t="s">
        <v>3768</v>
      </c>
      <c r="E310" s="17" t="s">
        <v>11894</v>
      </c>
      <c r="F310" s="17" t="s">
        <v>11895</v>
      </c>
      <c r="G310" s="18"/>
    </row>
    <row r="311" spans="1:7">
      <c r="A311" s="17" t="s">
        <v>27</v>
      </c>
      <c r="B311" s="17" t="s">
        <v>28</v>
      </c>
      <c r="C311" s="17" t="s">
        <v>0</v>
      </c>
      <c r="D311" s="17" t="s">
        <v>11896</v>
      </c>
      <c r="E311" s="17" t="s">
        <v>11897</v>
      </c>
      <c r="F311" s="17" t="s">
        <v>11898</v>
      </c>
      <c r="G311" s="18"/>
    </row>
    <row r="312" spans="1:7">
      <c r="A312" s="17" t="s">
        <v>27</v>
      </c>
      <c r="B312" s="17" t="s">
        <v>28</v>
      </c>
      <c r="C312" s="17" t="s">
        <v>0</v>
      </c>
      <c r="D312" s="17" t="s">
        <v>11899</v>
      </c>
      <c r="E312" s="17" t="s">
        <v>11900</v>
      </c>
      <c r="F312" s="17" t="s">
        <v>11901</v>
      </c>
      <c r="G312" s="18"/>
    </row>
    <row r="313" spans="1:7">
      <c r="A313" s="17" t="s">
        <v>27</v>
      </c>
      <c r="B313" s="17" t="s">
        <v>28</v>
      </c>
      <c r="C313" s="17" t="s">
        <v>0</v>
      </c>
      <c r="D313" s="17" t="s">
        <v>11902</v>
      </c>
      <c r="E313" s="17" t="s">
        <v>11903</v>
      </c>
      <c r="F313" s="17" t="s">
        <v>11904</v>
      </c>
      <c r="G313" s="18"/>
    </row>
    <row r="314" spans="1:7">
      <c r="A314" s="17" t="s">
        <v>27</v>
      </c>
      <c r="B314" s="17" t="s">
        <v>28</v>
      </c>
      <c r="C314" s="17" t="s">
        <v>0</v>
      </c>
      <c r="D314" s="17" t="s">
        <v>11905</v>
      </c>
      <c r="E314" s="17" t="s">
        <v>11906</v>
      </c>
      <c r="F314" s="17" t="s">
        <v>11907</v>
      </c>
      <c r="G314" s="18"/>
    </row>
    <row r="315" spans="1:7">
      <c r="A315" s="17" t="s">
        <v>27</v>
      </c>
      <c r="B315" s="17" t="s">
        <v>28</v>
      </c>
      <c r="C315" s="17" t="s">
        <v>0</v>
      </c>
      <c r="D315" s="17" t="s">
        <v>11908</v>
      </c>
      <c r="E315" s="17" t="s">
        <v>11909</v>
      </c>
      <c r="F315" s="17" t="s">
        <v>11910</v>
      </c>
      <c r="G315" s="18"/>
    </row>
    <row r="316" spans="1:7">
      <c r="A316" s="17" t="s">
        <v>27</v>
      </c>
      <c r="B316" s="17" t="s">
        <v>28</v>
      </c>
      <c r="C316" s="17" t="s">
        <v>0</v>
      </c>
      <c r="D316" s="17" t="s">
        <v>11911</v>
      </c>
      <c r="E316" s="17" t="s">
        <v>11912</v>
      </c>
      <c r="F316" s="17" t="s">
        <v>11913</v>
      </c>
      <c r="G316" s="18"/>
    </row>
    <row r="317" spans="1:7">
      <c r="A317" s="17" t="s">
        <v>27</v>
      </c>
      <c r="B317" s="17" t="s">
        <v>28</v>
      </c>
      <c r="C317" s="17" t="s">
        <v>0</v>
      </c>
      <c r="D317" s="17" t="s">
        <v>11914</v>
      </c>
      <c r="E317" s="17" t="s">
        <v>11915</v>
      </c>
      <c r="F317" s="17" t="s">
        <v>11916</v>
      </c>
      <c r="G317" s="18"/>
    </row>
    <row r="318" spans="1:7">
      <c r="A318" s="17" t="s">
        <v>27</v>
      </c>
      <c r="B318" s="17" t="s">
        <v>28</v>
      </c>
      <c r="C318" s="17" t="s">
        <v>0</v>
      </c>
      <c r="D318" s="17" t="s">
        <v>11917</v>
      </c>
      <c r="E318" s="17" t="s">
        <v>11918</v>
      </c>
      <c r="F318" s="17" t="s">
        <v>11919</v>
      </c>
      <c r="G318" s="18"/>
    </row>
    <row r="319" spans="1:7">
      <c r="A319" s="17" t="s">
        <v>27</v>
      </c>
      <c r="B319" s="17" t="s">
        <v>28</v>
      </c>
      <c r="C319" s="17" t="s">
        <v>0</v>
      </c>
      <c r="D319" s="17" t="s">
        <v>11920</v>
      </c>
      <c r="E319" s="17" t="s">
        <v>11921</v>
      </c>
      <c r="F319" s="17" t="s">
        <v>11922</v>
      </c>
      <c r="G319" s="18"/>
    </row>
    <row r="320" spans="1:7">
      <c r="A320" s="17" t="s">
        <v>27</v>
      </c>
      <c r="B320" s="17" t="s">
        <v>28</v>
      </c>
      <c r="C320" s="17" t="s">
        <v>0</v>
      </c>
      <c r="D320" s="17" t="s">
        <v>11923</v>
      </c>
      <c r="E320" s="17" t="s">
        <v>11924</v>
      </c>
      <c r="F320" s="17" t="s">
        <v>11925</v>
      </c>
      <c r="G320" s="18"/>
    </row>
    <row r="321" spans="1:7">
      <c r="A321" s="17" t="s">
        <v>27</v>
      </c>
      <c r="B321" s="17" t="s">
        <v>28</v>
      </c>
      <c r="C321" s="17" t="s">
        <v>0</v>
      </c>
      <c r="D321" s="17" t="s">
        <v>2140</v>
      </c>
      <c r="E321" s="17" t="s">
        <v>11926</v>
      </c>
      <c r="F321" s="17" t="s">
        <v>2142</v>
      </c>
      <c r="G321" s="18"/>
    </row>
    <row r="322" spans="1:7">
      <c r="A322" s="17" t="s">
        <v>27</v>
      </c>
      <c r="B322" s="17" t="s">
        <v>28</v>
      </c>
      <c r="C322" s="17" t="s">
        <v>0</v>
      </c>
      <c r="D322" s="17" t="s">
        <v>11927</v>
      </c>
      <c r="E322" s="17" t="s">
        <v>11928</v>
      </c>
      <c r="F322" s="17" t="s">
        <v>11929</v>
      </c>
      <c r="G322" s="18"/>
    </row>
    <row r="323" spans="1:7">
      <c r="A323" s="17" t="s">
        <v>27</v>
      </c>
      <c r="B323" s="17" t="s">
        <v>28</v>
      </c>
      <c r="C323" s="17" t="s">
        <v>0</v>
      </c>
      <c r="D323" s="17" t="s">
        <v>11930</v>
      </c>
      <c r="E323" s="17" t="s">
        <v>11931</v>
      </c>
      <c r="F323" s="17" t="s">
        <v>11932</v>
      </c>
      <c r="G323" s="18"/>
    </row>
    <row r="324" spans="1:7">
      <c r="A324" s="17" t="s">
        <v>27</v>
      </c>
      <c r="B324" s="17" t="s">
        <v>28</v>
      </c>
      <c r="C324" s="17" t="s">
        <v>0</v>
      </c>
      <c r="D324" s="17" t="s">
        <v>11933</v>
      </c>
      <c r="E324" s="17" t="s">
        <v>11934</v>
      </c>
      <c r="F324" s="17" t="s">
        <v>11935</v>
      </c>
      <c r="G324" s="18"/>
    </row>
    <row r="325" spans="1:7">
      <c r="A325" s="17" t="s">
        <v>27</v>
      </c>
      <c r="B325" s="17" t="s">
        <v>28</v>
      </c>
      <c r="C325" s="17" t="s">
        <v>0</v>
      </c>
      <c r="D325" s="17" t="s">
        <v>2765</v>
      </c>
      <c r="E325" s="17" t="s">
        <v>11936</v>
      </c>
      <c r="F325" s="17" t="s">
        <v>11937</v>
      </c>
      <c r="G325" s="18"/>
    </row>
    <row r="326" spans="1:7">
      <c r="A326" s="17" t="s">
        <v>27</v>
      </c>
      <c r="B326" s="17" t="s">
        <v>28</v>
      </c>
      <c r="C326" s="17" t="s">
        <v>11251</v>
      </c>
      <c r="D326" s="17" t="s">
        <v>414</v>
      </c>
      <c r="E326" s="17" t="s">
        <v>415</v>
      </c>
      <c r="F326" s="17" t="s">
        <v>416</v>
      </c>
      <c r="G326" s="18"/>
    </row>
    <row r="327" spans="1:7">
      <c r="A327" s="17" t="s">
        <v>27</v>
      </c>
      <c r="B327" s="17" t="s">
        <v>29</v>
      </c>
      <c r="C327" s="17" t="s">
        <v>0</v>
      </c>
      <c r="D327" s="17" t="s">
        <v>11938</v>
      </c>
      <c r="E327" s="17" t="s">
        <v>11939</v>
      </c>
      <c r="F327" s="17" t="s">
        <v>11940</v>
      </c>
      <c r="G327" s="18"/>
    </row>
    <row r="328" spans="1:7">
      <c r="A328" s="17" t="s">
        <v>27</v>
      </c>
      <c r="B328" s="17" t="s">
        <v>29</v>
      </c>
      <c r="C328" s="17" t="s">
        <v>0</v>
      </c>
      <c r="D328" s="17" t="s">
        <v>11941</v>
      </c>
      <c r="E328" s="17" t="s">
        <v>11942</v>
      </c>
      <c r="F328" s="17" t="s">
        <v>11940</v>
      </c>
      <c r="G328" s="18"/>
    </row>
    <row r="329" spans="1:7">
      <c r="A329" s="17" t="s">
        <v>27</v>
      </c>
      <c r="B329" s="17" t="s">
        <v>11242</v>
      </c>
      <c r="C329" s="17" t="s">
        <v>0</v>
      </c>
      <c r="D329" s="17" t="s">
        <v>11943</v>
      </c>
      <c r="E329" s="17" t="s">
        <v>11944</v>
      </c>
      <c r="F329" s="17" t="s">
        <v>11945</v>
      </c>
      <c r="G329" s="18"/>
    </row>
    <row r="330" spans="1:7">
      <c r="A330" s="17" t="s">
        <v>27</v>
      </c>
      <c r="B330" s="17" t="s">
        <v>11242</v>
      </c>
      <c r="C330" s="17" t="s">
        <v>0</v>
      </c>
      <c r="D330" s="17" t="s">
        <v>5048</v>
      </c>
      <c r="E330" s="17" t="s">
        <v>11946</v>
      </c>
      <c r="F330" s="17" t="s">
        <v>11947</v>
      </c>
      <c r="G330" s="18"/>
    </row>
    <row r="331" spans="1:7">
      <c r="A331" s="17" t="s">
        <v>27</v>
      </c>
      <c r="B331" s="17" t="s">
        <v>11242</v>
      </c>
      <c r="C331" s="17" t="s">
        <v>0</v>
      </c>
      <c r="D331" s="17" t="s">
        <v>11821</v>
      </c>
      <c r="E331" s="17" t="s">
        <v>11948</v>
      </c>
      <c r="F331" s="17" t="s">
        <v>11949</v>
      </c>
      <c r="G331" s="18"/>
    </row>
    <row r="332" spans="1:7">
      <c r="A332" s="17" t="s">
        <v>27</v>
      </c>
      <c r="B332" s="17" t="s">
        <v>11242</v>
      </c>
      <c r="C332" s="17" t="s">
        <v>0</v>
      </c>
      <c r="D332" s="17" t="s">
        <v>3031</v>
      </c>
      <c r="E332" s="17" t="s">
        <v>11950</v>
      </c>
      <c r="F332" s="17" t="s">
        <v>11951</v>
      </c>
      <c r="G332" s="18"/>
    </row>
    <row r="333" spans="1:7">
      <c r="A333" s="17" t="s">
        <v>27</v>
      </c>
      <c r="B333" s="17" t="s">
        <v>11242</v>
      </c>
      <c r="C333" s="17" t="s">
        <v>0</v>
      </c>
      <c r="D333" s="17" t="s">
        <v>11952</v>
      </c>
      <c r="E333" s="17" t="s">
        <v>11953</v>
      </c>
      <c r="F333" s="17" t="s">
        <v>11954</v>
      </c>
      <c r="G333" s="18"/>
    </row>
    <row r="334" spans="1:7">
      <c r="A334" s="17" t="s">
        <v>27</v>
      </c>
      <c r="B334" s="17" t="s">
        <v>11242</v>
      </c>
      <c r="C334" s="17" t="s">
        <v>0</v>
      </c>
      <c r="D334" s="17" t="s">
        <v>11955</v>
      </c>
      <c r="E334" s="17" t="s">
        <v>11956</v>
      </c>
      <c r="F334" s="17" t="s">
        <v>11957</v>
      </c>
      <c r="G334" s="18"/>
    </row>
    <row r="335" spans="1:7">
      <c r="A335" s="17" t="s">
        <v>27</v>
      </c>
      <c r="B335" s="17" t="s">
        <v>11242</v>
      </c>
      <c r="C335" s="17" t="s">
        <v>0</v>
      </c>
      <c r="D335" s="17" t="s">
        <v>11958</v>
      </c>
      <c r="E335" s="17" t="s">
        <v>11959</v>
      </c>
      <c r="F335" s="17" t="s">
        <v>11960</v>
      </c>
      <c r="G335" s="18"/>
    </row>
    <row r="336" spans="1:7">
      <c r="A336" s="17" t="s">
        <v>27</v>
      </c>
      <c r="B336" s="17" t="s">
        <v>11242</v>
      </c>
      <c r="C336" s="17" t="s">
        <v>0</v>
      </c>
      <c r="D336" s="17" t="s">
        <v>5406</v>
      </c>
      <c r="E336" s="17" t="s">
        <v>11961</v>
      </c>
      <c r="F336" s="17" t="s">
        <v>11962</v>
      </c>
      <c r="G336" s="18"/>
    </row>
    <row r="337" spans="1:7">
      <c r="A337" s="17" t="s">
        <v>27</v>
      </c>
      <c r="B337" s="17" t="s">
        <v>11242</v>
      </c>
      <c r="C337" s="17" t="s">
        <v>0</v>
      </c>
      <c r="D337" s="17" t="s">
        <v>11963</v>
      </c>
      <c r="E337" s="17" t="s">
        <v>11964</v>
      </c>
      <c r="F337" s="17" t="s">
        <v>11965</v>
      </c>
      <c r="G337" s="18"/>
    </row>
    <row r="338" spans="1:7">
      <c r="A338" s="17" t="s">
        <v>27</v>
      </c>
      <c r="B338" s="17" t="s">
        <v>11242</v>
      </c>
      <c r="C338" s="17" t="s">
        <v>0</v>
      </c>
      <c r="D338" s="17" t="s">
        <v>11966</v>
      </c>
      <c r="E338" s="17" t="s">
        <v>11967</v>
      </c>
      <c r="F338" s="17" t="s">
        <v>11968</v>
      </c>
      <c r="G338" s="18"/>
    </row>
    <row r="339" spans="1:7">
      <c r="A339" s="17" t="s">
        <v>27</v>
      </c>
      <c r="B339" s="17" t="s">
        <v>11217</v>
      </c>
      <c r="C339" s="17" t="s">
        <v>0</v>
      </c>
      <c r="D339" s="17" t="s">
        <v>6930</v>
      </c>
      <c r="E339" s="17" t="s">
        <v>11969</v>
      </c>
      <c r="F339" s="17" t="s">
        <v>11970</v>
      </c>
      <c r="G339" s="18"/>
    </row>
    <row r="340" spans="1:7">
      <c r="A340" s="17" t="s">
        <v>27</v>
      </c>
      <c r="B340" s="17" t="s">
        <v>11217</v>
      </c>
      <c r="C340" s="17" t="s">
        <v>0</v>
      </c>
      <c r="D340" s="17" t="s">
        <v>11971</v>
      </c>
      <c r="E340" s="17" t="s">
        <v>11972</v>
      </c>
      <c r="F340" s="17" t="s">
        <v>11973</v>
      </c>
      <c r="G340" s="18"/>
    </row>
    <row r="341" spans="1:7">
      <c r="A341" s="17" t="s">
        <v>27</v>
      </c>
      <c r="B341" s="17" t="s">
        <v>11217</v>
      </c>
      <c r="C341" s="17" t="s">
        <v>0</v>
      </c>
      <c r="D341" s="17" t="s">
        <v>11974</v>
      </c>
      <c r="E341" s="17" t="s">
        <v>11975</v>
      </c>
      <c r="F341" s="17" t="s">
        <v>11976</v>
      </c>
      <c r="G341" s="18"/>
    </row>
    <row r="342" spans="1:7">
      <c r="A342" s="17" t="s">
        <v>27</v>
      </c>
      <c r="B342" s="17" t="s">
        <v>11217</v>
      </c>
      <c r="C342" s="17" t="s">
        <v>0</v>
      </c>
      <c r="D342" s="17" t="s">
        <v>11977</v>
      </c>
      <c r="E342" s="17" t="s">
        <v>11978</v>
      </c>
      <c r="F342" s="17" t="s">
        <v>11979</v>
      </c>
      <c r="G342" s="18"/>
    </row>
    <row r="343" spans="1:7">
      <c r="A343" s="17" t="s">
        <v>27</v>
      </c>
      <c r="B343" s="17" t="s">
        <v>11217</v>
      </c>
      <c r="C343" s="17" t="s">
        <v>0</v>
      </c>
      <c r="D343" s="17" t="s">
        <v>11980</v>
      </c>
      <c r="E343" s="17" t="s">
        <v>11981</v>
      </c>
      <c r="F343" s="17" t="s">
        <v>11982</v>
      </c>
      <c r="G343" s="18"/>
    </row>
    <row r="344" spans="1:7">
      <c r="A344" s="17" t="s">
        <v>27</v>
      </c>
      <c r="B344" s="17" t="s">
        <v>11217</v>
      </c>
      <c r="C344" s="17" t="s">
        <v>0</v>
      </c>
      <c r="D344" s="17" t="s">
        <v>7477</v>
      </c>
      <c r="E344" s="17" t="s">
        <v>11983</v>
      </c>
      <c r="F344" s="17" t="s">
        <v>11984</v>
      </c>
      <c r="G344" s="18"/>
    </row>
    <row r="345" spans="1:7">
      <c r="A345" s="17" t="s">
        <v>27</v>
      </c>
      <c r="B345" s="17" t="s">
        <v>11217</v>
      </c>
      <c r="C345" s="17" t="s">
        <v>0</v>
      </c>
      <c r="D345" s="17" t="s">
        <v>11985</v>
      </c>
      <c r="E345" s="17" t="s">
        <v>11986</v>
      </c>
      <c r="F345" s="17" t="s">
        <v>11987</v>
      </c>
      <c r="G345" s="18"/>
    </row>
    <row r="346" spans="1:7">
      <c r="A346" s="17" t="s">
        <v>27</v>
      </c>
      <c r="B346" s="17" t="s">
        <v>11217</v>
      </c>
      <c r="C346" s="17" t="s">
        <v>0</v>
      </c>
      <c r="D346" s="17" t="s">
        <v>11988</v>
      </c>
      <c r="E346" s="17" t="s">
        <v>11989</v>
      </c>
      <c r="F346" s="17" t="s">
        <v>11990</v>
      </c>
      <c r="G346" s="18"/>
    </row>
    <row r="347" spans="1:7">
      <c r="A347" s="17" t="s">
        <v>27</v>
      </c>
      <c r="B347" s="17" t="s">
        <v>11217</v>
      </c>
      <c r="C347" s="17" t="s">
        <v>0</v>
      </c>
      <c r="D347" s="17" t="s">
        <v>11991</v>
      </c>
      <c r="E347" s="17" t="s">
        <v>11992</v>
      </c>
      <c r="F347" s="17" t="s">
        <v>11993</v>
      </c>
      <c r="G347" s="18"/>
    </row>
    <row r="348" spans="1:7">
      <c r="A348" s="17" t="s">
        <v>27</v>
      </c>
      <c r="B348" s="17" t="s">
        <v>11217</v>
      </c>
      <c r="C348" s="17" t="s">
        <v>0</v>
      </c>
      <c r="D348" s="17" t="s">
        <v>11994</v>
      </c>
      <c r="E348" s="17" t="s">
        <v>11995</v>
      </c>
      <c r="F348" s="17" t="s">
        <v>11996</v>
      </c>
      <c r="G348" s="18"/>
    </row>
    <row r="349" spans="1:7">
      <c r="A349" s="17" t="s">
        <v>27</v>
      </c>
      <c r="B349" s="17" t="s">
        <v>11217</v>
      </c>
      <c r="C349" s="17" t="s">
        <v>0</v>
      </c>
      <c r="D349" s="17" t="s">
        <v>11997</v>
      </c>
      <c r="E349" s="17" t="s">
        <v>11998</v>
      </c>
      <c r="F349" s="17" t="s">
        <v>11999</v>
      </c>
      <c r="G349" s="18"/>
    </row>
    <row r="350" spans="1:7">
      <c r="A350" s="17" t="s">
        <v>27</v>
      </c>
      <c r="B350" s="17" t="s">
        <v>11217</v>
      </c>
      <c r="C350" s="17" t="s">
        <v>0</v>
      </c>
      <c r="D350" s="17" t="s">
        <v>12000</v>
      </c>
      <c r="E350" s="17" t="s">
        <v>12001</v>
      </c>
      <c r="F350" s="17" t="s">
        <v>12002</v>
      </c>
      <c r="G350" s="18"/>
    </row>
    <row r="351" spans="1:7">
      <c r="A351" s="17" t="s">
        <v>27</v>
      </c>
      <c r="B351" s="17" t="s">
        <v>11217</v>
      </c>
      <c r="C351" s="17" t="s">
        <v>0</v>
      </c>
      <c r="D351" s="17" t="s">
        <v>12003</v>
      </c>
      <c r="E351" s="17" t="s">
        <v>12004</v>
      </c>
      <c r="F351" s="17" t="s">
        <v>12005</v>
      </c>
      <c r="G351" s="18"/>
    </row>
    <row r="352" spans="1:7">
      <c r="A352" s="17" t="s">
        <v>27</v>
      </c>
      <c r="B352" s="17" t="s">
        <v>30</v>
      </c>
      <c r="C352" s="17" t="s">
        <v>0</v>
      </c>
      <c r="D352" s="17" t="s">
        <v>12006</v>
      </c>
      <c r="E352" s="17" t="s">
        <v>12007</v>
      </c>
      <c r="F352" s="17" t="s">
        <v>12008</v>
      </c>
      <c r="G352" s="18"/>
    </row>
    <row r="353" spans="1:7">
      <c r="A353" s="17" t="s">
        <v>27</v>
      </c>
      <c r="B353" s="17" t="s">
        <v>30</v>
      </c>
      <c r="C353" s="17" t="s">
        <v>0</v>
      </c>
      <c r="D353" s="17" t="s">
        <v>12009</v>
      </c>
      <c r="E353" s="17" t="s">
        <v>12010</v>
      </c>
      <c r="F353" s="17" t="s">
        <v>12011</v>
      </c>
      <c r="G353" s="18"/>
    </row>
    <row r="354" spans="1:7">
      <c r="A354" s="17" t="s">
        <v>27</v>
      </c>
      <c r="B354" s="17" t="s">
        <v>30</v>
      </c>
      <c r="C354" s="17" t="s">
        <v>0</v>
      </c>
      <c r="D354" s="17" t="s">
        <v>12012</v>
      </c>
      <c r="E354" s="17" t="s">
        <v>12013</v>
      </c>
      <c r="F354" s="17" t="s">
        <v>12014</v>
      </c>
      <c r="G354" s="18"/>
    </row>
    <row r="355" spans="1:7">
      <c r="A355" s="17" t="s">
        <v>27</v>
      </c>
      <c r="B355" s="17" t="s">
        <v>30</v>
      </c>
      <c r="C355" s="17" t="s">
        <v>0</v>
      </c>
      <c r="D355" s="17" t="s">
        <v>12015</v>
      </c>
      <c r="E355" s="17" t="s">
        <v>12016</v>
      </c>
      <c r="F355" s="17" t="s">
        <v>12017</v>
      </c>
      <c r="G355" s="18"/>
    </row>
    <row r="356" spans="1:7">
      <c r="A356" s="17" t="s">
        <v>27</v>
      </c>
      <c r="B356" s="17" t="s">
        <v>30</v>
      </c>
      <c r="C356" s="17" t="s">
        <v>0</v>
      </c>
      <c r="D356" s="17" t="s">
        <v>12018</v>
      </c>
      <c r="E356" s="17" t="s">
        <v>12019</v>
      </c>
      <c r="F356" s="17" t="s">
        <v>12020</v>
      </c>
      <c r="G356" s="18"/>
    </row>
    <row r="357" spans="1:7">
      <c r="A357" s="17" t="s">
        <v>27</v>
      </c>
      <c r="B357" s="17" t="s">
        <v>30</v>
      </c>
      <c r="C357" s="17" t="s">
        <v>0</v>
      </c>
      <c r="D357" s="17" t="s">
        <v>12021</v>
      </c>
      <c r="E357" s="17" t="s">
        <v>12019</v>
      </c>
      <c r="F357" s="17" t="s">
        <v>12022</v>
      </c>
      <c r="G357" s="18"/>
    </row>
    <row r="358" spans="1:7">
      <c r="A358" s="17" t="s">
        <v>27</v>
      </c>
      <c r="B358" s="17" t="s">
        <v>30</v>
      </c>
      <c r="C358" s="17" t="s">
        <v>0</v>
      </c>
      <c r="D358" s="17" t="s">
        <v>11068</v>
      </c>
      <c r="E358" s="17" t="s">
        <v>12023</v>
      </c>
      <c r="F358" s="17" t="s">
        <v>12024</v>
      </c>
      <c r="G358" s="18"/>
    </row>
    <row r="359" spans="1:7">
      <c r="A359" s="17" t="s">
        <v>27</v>
      </c>
      <c r="B359" s="17" t="s">
        <v>30</v>
      </c>
      <c r="C359" s="17" t="s">
        <v>0</v>
      </c>
      <c r="D359" s="17" t="s">
        <v>12025</v>
      </c>
      <c r="E359" s="17" t="s">
        <v>12026</v>
      </c>
      <c r="F359" s="17" t="s">
        <v>12027</v>
      </c>
      <c r="G359" s="18"/>
    </row>
    <row r="360" spans="1:7">
      <c r="A360" s="17" t="s">
        <v>27</v>
      </c>
      <c r="B360" s="17" t="s">
        <v>30</v>
      </c>
      <c r="C360" s="17" t="s">
        <v>0</v>
      </c>
      <c r="D360" s="17" t="s">
        <v>11104</v>
      </c>
      <c r="E360" s="17" t="s">
        <v>12028</v>
      </c>
      <c r="F360" s="17" t="s">
        <v>12029</v>
      </c>
      <c r="G360" s="18"/>
    </row>
    <row r="361" spans="1:7">
      <c r="A361" s="17" t="s">
        <v>27</v>
      </c>
      <c r="B361" s="17" t="s">
        <v>30</v>
      </c>
      <c r="C361" s="17" t="s">
        <v>0</v>
      </c>
      <c r="D361" s="17" t="s">
        <v>12030</v>
      </c>
      <c r="E361" s="17" t="s">
        <v>12031</v>
      </c>
      <c r="F361" s="17" t="s">
        <v>12032</v>
      </c>
      <c r="G361" s="18"/>
    </row>
    <row r="362" spans="1:7">
      <c r="A362" s="17" t="s">
        <v>27</v>
      </c>
      <c r="B362" s="17" t="s">
        <v>30</v>
      </c>
      <c r="C362" s="17" t="s">
        <v>0</v>
      </c>
      <c r="D362" s="17" t="s">
        <v>12033</v>
      </c>
      <c r="E362" s="17" t="s">
        <v>12034</v>
      </c>
      <c r="F362" s="17" t="s">
        <v>12035</v>
      </c>
      <c r="G362" s="18"/>
    </row>
    <row r="363" spans="1:7">
      <c r="A363" s="17" t="s">
        <v>27</v>
      </c>
      <c r="B363" s="17" t="s">
        <v>30</v>
      </c>
      <c r="C363" s="17" t="s">
        <v>0</v>
      </c>
      <c r="D363" s="17" t="s">
        <v>12036</v>
      </c>
      <c r="E363" s="17" t="s">
        <v>12037</v>
      </c>
      <c r="F363" s="17" t="s">
        <v>12038</v>
      </c>
      <c r="G363" s="18"/>
    </row>
    <row r="364" spans="1:7">
      <c r="A364" s="17" t="s">
        <v>27</v>
      </c>
      <c r="B364" s="17" t="s">
        <v>30</v>
      </c>
      <c r="C364" s="17" t="s">
        <v>0</v>
      </c>
      <c r="D364" s="17" t="s">
        <v>12039</v>
      </c>
      <c r="E364" s="17" t="s">
        <v>12040</v>
      </c>
      <c r="F364" s="17" t="s">
        <v>12041</v>
      </c>
      <c r="G364" s="18"/>
    </row>
    <row r="365" spans="1:7">
      <c r="A365" s="17" t="s">
        <v>27</v>
      </c>
      <c r="B365" s="17" t="s">
        <v>30</v>
      </c>
      <c r="C365" s="17" t="s">
        <v>0</v>
      </c>
      <c r="D365" s="17" t="s">
        <v>12042</v>
      </c>
      <c r="E365" s="17" t="s">
        <v>12043</v>
      </c>
      <c r="F365" s="17" t="s">
        <v>12044</v>
      </c>
      <c r="G365" s="18"/>
    </row>
    <row r="366" spans="1:7">
      <c r="A366" s="17" t="s">
        <v>27</v>
      </c>
      <c r="B366" s="17" t="s">
        <v>30</v>
      </c>
      <c r="C366" s="17" t="s">
        <v>0</v>
      </c>
      <c r="D366" s="17" t="s">
        <v>12045</v>
      </c>
      <c r="E366" s="17" t="s">
        <v>12046</v>
      </c>
      <c r="F366" s="17" t="s">
        <v>12047</v>
      </c>
      <c r="G366" s="18"/>
    </row>
    <row r="367" spans="1:7">
      <c r="A367" s="17" t="s">
        <v>27</v>
      </c>
      <c r="B367" s="17" t="s">
        <v>30</v>
      </c>
      <c r="C367" s="17" t="s">
        <v>11251</v>
      </c>
      <c r="D367" s="17" t="s">
        <v>417</v>
      </c>
      <c r="E367" s="17" t="s">
        <v>418</v>
      </c>
      <c r="F367" s="17" t="s">
        <v>419</v>
      </c>
      <c r="G367" s="18"/>
    </row>
    <row r="368" spans="1:7">
      <c r="A368" s="17" t="s">
        <v>27</v>
      </c>
      <c r="B368" s="17" t="s">
        <v>30</v>
      </c>
      <c r="C368" s="17" t="s">
        <v>11251</v>
      </c>
      <c r="D368" s="17" t="s">
        <v>420</v>
      </c>
      <c r="E368" s="17" t="s">
        <v>421</v>
      </c>
      <c r="F368" s="17" t="s">
        <v>422</v>
      </c>
      <c r="G368" s="18"/>
    </row>
    <row r="369" spans="1:7">
      <c r="A369" s="17" t="s">
        <v>27</v>
      </c>
      <c r="B369" s="17" t="s">
        <v>31</v>
      </c>
      <c r="C369" s="17" t="s">
        <v>0</v>
      </c>
      <c r="D369" s="17" t="s">
        <v>12048</v>
      </c>
      <c r="E369" s="17" t="s">
        <v>12049</v>
      </c>
      <c r="F369" s="17" t="s">
        <v>12050</v>
      </c>
      <c r="G369" s="18"/>
    </row>
    <row r="370" spans="1:7">
      <c r="A370" s="17" t="s">
        <v>27</v>
      </c>
      <c r="B370" s="17" t="s">
        <v>31</v>
      </c>
      <c r="C370" s="17" t="s">
        <v>0</v>
      </c>
      <c r="D370" s="17" t="s">
        <v>11086</v>
      </c>
      <c r="E370" s="17" t="s">
        <v>12051</v>
      </c>
      <c r="F370" s="17" t="s">
        <v>12052</v>
      </c>
      <c r="G370" s="18"/>
    </row>
    <row r="371" spans="1:7">
      <c r="A371" s="17" t="s">
        <v>27</v>
      </c>
      <c r="B371" s="17" t="s">
        <v>31</v>
      </c>
      <c r="C371" s="17" t="s">
        <v>0</v>
      </c>
      <c r="D371" s="17" t="s">
        <v>12053</v>
      </c>
      <c r="E371" s="17" t="s">
        <v>12054</v>
      </c>
      <c r="F371" s="17" t="s">
        <v>11087</v>
      </c>
      <c r="G371" s="18"/>
    </row>
    <row r="372" spans="1:7">
      <c r="A372" s="17" t="s">
        <v>27</v>
      </c>
      <c r="B372" s="17" t="s">
        <v>31</v>
      </c>
      <c r="C372" s="17" t="s">
        <v>0</v>
      </c>
      <c r="D372" s="17" t="s">
        <v>10977</v>
      </c>
      <c r="E372" s="17" t="s">
        <v>12055</v>
      </c>
      <c r="F372" s="17" t="s">
        <v>12056</v>
      </c>
      <c r="G372" s="18"/>
    </row>
    <row r="373" spans="1:7">
      <c r="A373" s="17" t="s">
        <v>27</v>
      </c>
      <c r="B373" s="17" t="s">
        <v>31</v>
      </c>
      <c r="C373" s="17" t="s">
        <v>0</v>
      </c>
      <c r="D373" s="17" t="s">
        <v>12057</v>
      </c>
      <c r="E373" s="17" t="s">
        <v>12058</v>
      </c>
      <c r="F373" s="17" t="s">
        <v>12059</v>
      </c>
      <c r="G373" s="18"/>
    </row>
    <row r="374" spans="1:7">
      <c r="A374" s="17" t="s">
        <v>27</v>
      </c>
      <c r="B374" s="17" t="s">
        <v>31</v>
      </c>
      <c r="C374" s="17" t="s">
        <v>0</v>
      </c>
      <c r="D374" s="17" t="s">
        <v>12060</v>
      </c>
      <c r="E374" s="17" t="s">
        <v>12061</v>
      </c>
      <c r="F374" s="17" t="s">
        <v>11085</v>
      </c>
      <c r="G374" s="18"/>
    </row>
    <row r="375" spans="1:7">
      <c r="A375" s="17" t="s">
        <v>27</v>
      </c>
      <c r="B375" s="17" t="s">
        <v>31</v>
      </c>
      <c r="C375" s="17" t="s">
        <v>0</v>
      </c>
      <c r="D375" s="17" t="s">
        <v>12062</v>
      </c>
      <c r="E375" s="17" t="s">
        <v>12055</v>
      </c>
      <c r="F375" s="17" t="s">
        <v>11088</v>
      </c>
      <c r="G375" s="18"/>
    </row>
    <row r="376" spans="1:7">
      <c r="A376" s="17" t="s">
        <v>27</v>
      </c>
      <c r="B376" s="17" t="s">
        <v>31</v>
      </c>
      <c r="C376" s="17" t="s">
        <v>0</v>
      </c>
      <c r="D376" s="17" t="s">
        <v>12063</v>
      </c>
      <c r="E376" s="17" t="s">
        <v>12064</v>
      </c>
      <c r="F376" s="17" t="s">
        <v>12065</v>
      </c>
      <c r="G376" s="18"/>
    </row>
    <row r="377" spans="1:7">
      <c r="A377" s="17" t="s">
        <v>27</v>
      </c>
      <c r="B377" s="17" t="s">
        <v>31</v>
      </c>
      <c r="C377" s="17" t="s">
        <v>0</v>
      </c>
      <c r="D377" s="17" t="s">
        <v>12066</v>
      </c>
      <c r="E377" s="17" t="s">
        <v>12067</v>
      </c>
      <c r="F377" s="17" t="s">
        <v>12068</v>
      </c>
      <c r="G377" s="18"/>
    </row>
    <row r="378" spans="1:7">
      <c r="A378" s="17" t="s">
        <v>27</v>
      </c>
      <c r="B378" s="17" t="s">
        <v>31</v>
      </c>
      <c r="C378" s="17" t="s">
        <v>0</v>
      </c>
      <c r="D378" s="17" t="s">
        <v>12069</v>
      </c>
      <c r="E378" s="17" t="s">
        <v>12070</v>
      </c>
      <c r="F378" s="17" t="s">
        <v>12071</v>
      </c>
      <c r="G378" s="18"/>
    </row>
    <row r="379" spans="1:7">
      <c r="A379" s="17" t="s">
        <v>27</v>
      </c>
      <c r="B379" s="17" t="s">
        <v>31</v>
      </c>
      <c r="C379" s="17" t="s">
        <v>0</v>
      </c>
      <c r="D379" s="17" t="s">
        <v>12072</v>
      </c>
      <c r="E379" s="17" t="s">
        <v>12073</v>
      </c>
      <c r="F379" s="17" t="s">
        <v>12074</v>
      </c>
      <c r="G379" s="18"/>
    </row>
    <row r="380" spans="1:7">
      <c r="A380" s="17" t="s">
        <v>27</v>
      </c>
      <c r="B380" s="17" t="s">
        <v>6973</v>
      </c>
      <c r="C380" s="17" t="s">
        <v>11251</v>
      </c>
      <c r="D380" s="17" t="s">
        <v>423</v>
      </c>
      <c r="E380" s="17" t="s">
        <v>424</v>
      </c>
      <c r="F380" s="17" t="s">
        <v>425</v>
      </c>
      <c r="G380" s="18"/>
    </row>
    <row r="381" spans="1:7">
      <c r="A381" s="17" t="s">
        <v>27</v>
      </c>
      <c r="B381" s="17" t="s">
        <v>6973</v>
      </c>
      <c r="C381" s="17" t="s">
        <v>0</v>
      </c>
      <c r="D381" s="17" t="s">
        <v>12075</v>
      </c>
      <c r="E381" s="17" t="s">
        <v>12076</v>
      </c>
      <c r="F381" s="17" t="s">
        <v>12077</v>
      </c>
      <c r="G381" s="18"/>
    </row>
    <row r="382" spans="1:7">
      <c r="A382" s="17" t="s">
        <v>27</v>
      </c>
      <c r="B382" s="17" t="s">
        <v>6973</v>
      </c>
      <c r="C382" s="17" t="s">
        <v>0</v>
      </c>
      <c r="D382" s="17" t="s">
        <v>12078</v>
      </c>
      <c r="E382" s="17" t="s">
        <v>12079</v>
      </c>
      <c r="F382" s="17" t="s">
        <v>12080</v>
      </c>
      <c r="G382" s="18"/>
    </row>
    <row r="383" spans="1:7">
      <c r="A383" s="17" t="s">
        <v>27</v>
      </c>
      <c r="B383" s="17" t="s">
        <v>6973</v>
      </c>
      <c r="C383" s="17" t="s">
        <v>0</v>
      </c>
      <c r="D383" s="17" t="s">
        <v>12081</v>
      </c>
      <c r="E383" s="17" t="s">
        <v>12082</v>
      </c>
      <c r="F383" s="17" t="s">
        <v>12083</v>
      </c>
      <c r="G383" s="18"/>
    </row>
    <row r="384" spans="1:7">
      <c r="A384" s="17" t="s">
        <v>27</v>
      </c>
      <c r="B384" s="17" t="s">
        <v>6973</v>
      </c>
      <c r="C384" s="17" t="s">
        <v>0</v>
      </c>
      <c r="D384" s="17" t="s">
        <v>11062</v>
      </c>
      <c r="E384" s="17" t="s">
        <v>12084</v>
      </c>
      <c r="F384" s="17" t="s">
        <v>12085</v>
      </c>
      <c r="G384" s="18"/>
    </row>
    <row r="385" spans="1:7">
      <c r="A385" s="17" t="s">
        <v>27</v>
      </c>
      <c r="B385" s="17" t="s">
        <v>6973</v>
      </c>
      <c r="C385" s="17" t="s">
        <v>0</v>
      </c>
      <c r="D385" s="17" t="s">
        <v>10900</v>
      </c>
      <c r="E385" s="17" t="s">
        <v>12086</v>
      </c>
      <c r="F385" s="17" t="s">
        <v>12087</v>
      </c>
      <c r="G385" s="18"/>
    </row>
    <row r="386" spans="1:7">
      <c r="A386" s="17" t="s">
        <v>27</v>
      </c>
      <c r="B386" s="17" t="s">
        <v>6973</v>
      </c>
      <c r="C386" s="17" t="s">
        <v>0</v>
      </c>
      <c r="D386" s="17" t="s">
        <v>12088</v>
      </c>
      <c r="E386" s="17" t="s">
        <v>12089</v>
      </c>
      <c r="F386" s="17" t="s">
        <v>12090</v>
      </c>
      <c r="G386" s="18"/>
    </row>
    <row r="387" spans="1:7">
      <c r="A387" s="17" t="s">
        <v>27</v>
      </c>
      <c r="B387" s="17" t="s">
        <v>6973</v>
      </c>
      <c r="C387" s="17" t="s">
        <v>0</v>
      </c>
      <c r="D387" s="17" t="s">
        <v>12091</v>
      </c>
      <c r="E387" s="17" t="s">
        <v>12092</v>
      </c>
      <c r="F387" s="17" t="s">
        <v>12093</v>
      </c>
      <c r="G387" s="18"/>
    </row>
    <row r="388" spans="1:7">
      <c r="A388" s="17" t="s">
        <v>27</v>
      </c>
      <c r="B388" s="17" t="s">
        <v>6973</v>
      </c>
      <c r="C388" s="17" t="s">
        <v>0</v>
      </c>
      <c r="D388" s="17" t="s">
        <v>12094</v>
      </c>
      <c r="E388" s="17" t="s">
        <v>12095</v>
      </c>
      <c r="F388" s="17" t="s">
        <v>12096</v>
      </c>
      <c r="G388" s="18"/>
    </row>
    <row r="389" spans="1:7">
      <c r="A389" s="17" t="s">
        <v>27</v>
      </c>
      <c r="B389" s="17" t="s">
        <v>6973</v>
      </c>
      <c r="C389" s="17" t="s">
        <v>0</v>
      </c>
      <c r="D389" s="17" t="s">
        <v>12097</v>
      </c>
      <c r="E389" s="17" t="s">
        <v>12098</v>
      </c>
      <c r="F389" s="17" t="s">
        <v>12099</v>
      </c>
      <c r="G389" s="18"/>
    </row>
    <row r="390" spans="1:7">
      <c r="A390" s="17" t="s">
        <v>27</v>
      </c>
      <c r="B390" s="17" t="s">
        <v>6973</v>
      </c>
      <c r="C390" s="17" t="s">
        <v>0</v>
      </c>
      <c r="D390" s="17" t="s">
        <v>12100</v>
      </c>
      <c r="E390" s="17" t="s">
        <v>12101</v>
      </c>
      <c r="F390" s="17" t="s">
        <v>12102</v>
      </c>
      <c r="G390" s="18"/>
    </row>
    <row r="391" spans="1:7">
      <c r="A391" s="17" t="s">
        <v>27</v>
      </c>
      <c r="B391" s="17" t="s">
        <v>6973</v>
      </c>
      <c r="C391" s="17" t="s">
        <v>0</v>
      </c>
      <c r="D391" s="17" t="s">
        <v>12103</v>
      </c>
      <c r="E391" s="17" t="s">
        <v>12104</v>
      </c>
      <c r="F391" s="17" t="s">
        <v>12105</v>
      </c>
      <c r="G391" s="18"/>
    </row>
    <row r="392" spans="1:7">
      <c r="A392" s="17" t="s">
        <v>27</v>
      </c>
      <c r="B392" s="17" t="s">
        <v>6973</v>
      </c>
      <c r="C392" s="17" t="s">
        <v>0</v>
      </c>
      <c r="D392" s="17" t="s">
        <v>12106</v>
      </c>
      <c r="E392" s="17" t="s">
        <v>12107</v>
      </c>
      <c r="F392" s="17" t="s">
        <v>12108</v>
      </c>
      <c r="G392" s="18"/>
    </row>
    <row r="393" spans="1:7">
      <c r="A393" s="17" t="s">
        <v>27</v>
      </c>
      <c r="B393" s="17" t="s">
        <v>6973</v>
      </c>
      <c r="C393" s="17" t="s">
        <v>0</v>
      </c>
      <c r="D393" s="17" t="s">
        <v>11148</v>
      </c>
      <c r="E393" s="17" t="s">
        <v>12109</v>
      </c>
      <c r="F393" s="17" t="s">
        <v>12110</v>
      </c>
      <c r="G393" s="18"/>
    </row>
    <row r="394" spans="1:7">
      <c r="A394" s="17" t="s">
        <v>27</v>
      </c>
      <c r="B394" s="17" t="s">
        <v>6973</v>
      </c>
      <c r="C394" s="17" t="s">
        <v>0</v>
      </c>
      <c r="D394" s="17" t="s">
        <v>12111</v>
      </c>
      <c r="E394" s="17" t="s">
        <v>12112</v>
      </c>
      <c r="F394" s="17" t="s">
        <v>12113</v>
      </c>
      <c r="G394" s="18"/>
    </row>
    <row r="395" spans="1:7">
      <c r="A395" s="17" t="s">
        <v>27</v>
      </c>
      <c r="B395" s="17" t="s">
        <v>6973</v>
      </c>
      <c r="C395" s="17" t="s">
        <v>0</v>
      </c>
      <c r="D395" s="17" t="s">
        <v>12075</v>
      </c>
      <c r="E395" s="17" t="s">
        <v>12076</v>
      </c>
      <c r="F395" s="17" t="s">
        <v>12077</v>
      </c>
      <c r="G395" s="18"/>
    </row>
    <row r="396" spans="1:7">
      <c r="A396" s="17" t="s">
        <v>27</v>
      </c>
      <c r="B396" s="17" t="s">
        <v>6973</v>
      </c>
      <c r="C396" s="17" t="s">
        <v>0</v>
      </c>
      <c r="D396" s="17" t="s">
        <v>12078</v>
      </c>
      <c r="E396" s="17" t="s">
        <v>12079</v>
      </c>
      <c r="F396" s="17" t="s">
        <v>12080</v>
      </c>
      <c r="G396" s="18"/>
    </row>
    <row r="397" spans="1:7">
      <c r="A397" s="17" t="s">
        <v>27</v>
      </c>
      <c r="B397" s="17" t="s">
        <v>6973</v>
      </c>
      <c r="C397" s="17" t="s">
        <v>0</v>
      </c>
      <c r="D397" s="17" t="s">
        <v>12081</v>
      </c>
      <c r="E397" s="17" t="s">
        <v>12082</v>
      </c>
      <c r="F397" s="17" t="s">
        <v>12083</v>
      </c>
      <c r="G397" s="18"/>
    </row>
    <row r="398" spans="1:7">
      <c r="A398" s="17" t="s">
        <v>27</v>
      </c>
      <c r="B398" s="17" t="s">
        <v>6973</v>
      </c>
      <c r="C398" s="17" t="s">
        <v>0</v>
      </c>
      <c r="D398" s="17" t="s">
        <v>11062</v>
      </c>
      <c r="E398" s="17" t="s">
        <v>12084</v>
      </c>
      <c r="F398" s="17" t="s">
        <v>12085</v>
      </c>
      <c r="G398" s="18"/>
    </row>
    <row r="399" spans="1:7">
      <c r="A399" s="17" t="s">
        <v>27</v>
      </c>
      <c r="B399" s="17" t="s">
        <v>6973</v>
      </c>
      <c r="C399" s="17" t="s">
        <v>0</v>
      </c>
      <c r="D399" s="17" t="s">
        <v>10900</v>
      </c>
      <c r="E399" s="17" t="s">
        <v>12086</v>
      </c>
      <c r="F399" s="17" t="s">
        <v>12087</v>
      </c>
      <c r="G399" s="18"/>
    </row>
    <row r="400" spans="1:7">
      <c r="A400" s="17" t="s">
        <v>27</v>
      </c>
      <c r="B400" s="17" t="s">
        <v>32</v>
      </c>
      <c r="C400" s="17" t="s">
        <v>0</v>
      </c>
      <c r="D400" s="17" t="s">
        <v>12114</v>
      </c>
      <c r="E400" s="17" t="s">
        <v>12115</v>
      </c>
      <c r="F400" s="17" t="s">
        <v>12116</v>
      </c>
      <c r="G400" s="18"/>
    </row>
    <row r="401" spans="1:7">
      <c r="A401" s="17" t="s">
        <v>27</v>
      </c>
      <c r="B401" s="17" t="s">
        <v>32</v>
      </c>
      <c r="C401" s="17" t="s">
        <v>0</v>
      </c>
      <c r="D401" s="17" t="s">
        <v>12117</v>
      </c>
      <c r="E401" s="17" t="s">
        <v>12118</v>
      </c>
      <c r="F401" s="17" t="s">
        <v>12119</v>
      </c>
      <c r="G401" s="18"/>
    </row>
    <row r="402" spans="1:7">
      <c r="A402" s="17" t="s">
        <v>27</v>
      </c>
      <c r="B402" s="17" t="s">
        <v>32</v>
      </c>
      <c r="C402" s="17" t="s">
        <v>0</v>
      </c>
      <c r="D402" s="17" t="s">
        <v>12120</v>
      </c>
      <c r="E402" s="17" t="s">
        <v>12121</v>
      </c>
      <c r="F402" s="17" t="s">
        <v>12122</v>
      </c>
      <c r="G402" s="18"/>
    </row>
    <row r="403" spans="1:7">
      <c r="A403" s="17" t="s">
        <v>27</v>
      </c>
      <c r="B403" s="17" t="s">
        <v>32</v>
      </c>
      <c r="C403" s="17" t="s">
        <v>0</v>
      </c>
      <c r="D403" s="17" t="s">
        <v>12123</v>
      </c>
      <c r="E403" s="17" t="s">
        <v>12124</v>
      </c>
      <c r="F403" s="17" t="s">
        <v>12125</v>
      </c>
      <c r="G403" s="18"/>
    </row>
    <row r="404" spans="1:7">
      <c r="A404" s="17" t="s">
        <v>27</v>
      </c>
      <c r="B404" s="17" t="s">
        <v>32</v>
      </c>
      <c r="C404" s="17" t="s">
        <v>0</v>
      </c>
      <c r="D404" s="17" t="s">
        <v>12126</v>
      </c>
      <c r="E404" s="17" t="s">
        <v>12127</v>
      </c>
      <c r="F404" s="17" t="s">
        <v>12128</v>
      </c>
      <c r="G404" s="18"/>
    </row>
    <row r="405" spans="1:7">
      <c r="A405" s="17" t="s">
        <v>27</v>
      </c>
      <c r="B405" s="17" t="s">
        <v>32</v>
      </c>
      <c r="C405" s="17" t="s">
        <v>0</v>
      </c>
      <c r="D405" s="17" t="s">
        <v>12129</v>
      </c>
      <c r="E405" s="17" t="s">
        <v>12130</v>
      </c>
      <c r="F405" s="17" t="s">
        <v>12131</v>
      </c>
      <c r="G405" s="18"/>
    </row>
    <row r="406" spans="1:7">
      <c r="A406" s="17" t="s">
        <v>27</v>
      </c>
      <c r="B406" s="17" t="s">
        <v>32</v>
      </c>
      <c r="C406" s="17" t="s">
        <v>0</v>
      </c>
      <c r="D406" s="17" t="s">
        <v>12132</v>
      </c>
      <c r="E406" s="17" t="s">
        <v>12133</v>
      </c>
      <c r="F406" s="17" t="s">
        <v>12131</v>
      </c>
      <c r="G406" s="18"/>
    </row>
    <row r="407" spans="1:7">
      <c r="A407" s="17" t="s">
        <v>27</v>
      </c>
      <c r="B407" s="17" t="s">
        <v>32</v>
      </c>
      <c r="C407" s="17" t="s">
        <v>0</v>
      </c>
      <c r="D407" s="17" t="s">
        <v>12134</v>
      </c>
      <c r="E407" s="17" t="s">
        <v>12135</v>
      </c>
      <c r="F407" s="17" t="s">
        <v>12136</v>
      </c>
      <c r="G407" s="18"/>
    </row>
    <row r="408" spans="1:7">
      <c r="A408" s="17" t="s">
        <v>27</v>
      </c>
      <c r="B408" s="17" t="s">
        <v>32</v>
      </c>
      <c r="C408" s="17" t="s">
        <v>0</v>
      </c>
      <c r="D408" s="17" t="s">
        <v>12137</v>
      </c>
      <c r="E408" s="17" t="s">
        <v>12138</v>
      </c>
      <c r="F408" s="17" t="s">
        <v>12139</v>
      </c>
      <c r="G408" s="18"/>
    </row>
    <row r="409" spans="1:7">
      <c r="A409" s="17" t="s">
        <v>27</v>
      </c>
      <c r="B409" s="17" t="s">
        <v>32</v>
      </c>
      <c r="C409" s="17" t="s">
        <v>0</v>
      </c>
      <c r="D409" s="17" t="s">
        <v>12140</v>
      </c>
      <c r="E409" s="17" t="s">
        <v>12141</v>
      </c>
      <c r="F409" s="17" t="s">
        <v>12142</v>
      </c>
      <c r="G409" s="18"/>
    </row>
    <row r="410" spans="1:7">
      <c r="A410" s="17" t="s">
        <v>27</v>
      </c>
      <c r="B410" s="17" t="s">
        <v>32</v>
      </c>
      <c r="C410" s="17" t="s">
        <v>11251</v>
      </c>
      <c r="D410" s="17" t="s">
        <v>426</v>
      </c>
      <c r="E410" s="17" t="s">
        <v>427</v>
      </c>
      <c r="F410" s="17" t="s">
        <v>428</v>
      </c>
      <c r="G410" s="18"/>
    </row>
    <row r="411" spans="1:7">
      <c r="A411" s="17" t="s">
        <v>27</v>
      </c>
      <c r="B411" s="17" t="s">
        <v>32</v>
      </c>
      <c r="C411" s="17" t="s">
        <v>0</v>
      </c>
      <c r="D411" s="17" t="s">
        <v>12143</v>
      </c>
      <c r="E411" s="17" t="s">
        <v>12144</v>
      </c>
      <c r="F411" s="17" t="s">
        <v>12145</v>
      </c>
      <c r="G411" s="18"/>
    </row>
    <row r="412" spans="1:7">
      <c r="A412" s="17" t="s">
        <v>27</v>
      </c>
      <c r="B412" s="17" t="s">
        <v>32</v>
      </c>
      <c r="C412" s="17" t="s">
        <v>0</v>
      </c>
      <c r="D412" s="17" t="s">
        <v>11032</v>
      </c>
      <c r="E412" s="17" t="s">
        <v>12146</v>
      </c>
      <c r="F412" s="17" t="s">
        <v>12145</v>
      </c>
      <c r="G412" s="18"/>
    </row>
    <row r="413" spans="1:7">
      <c r="A413" s="17" t="s">
        <v>27</v>
      </c>
      <c r="B413" s="17" t="s">
        <v>33</v>
      </c>
      <c r="C413" s="17" t="s">
        <v>0</v>
      </c>
      <c r="D413" s="17" t="s">
        <v>12147</v>
      </c>
      <c r="E413" s="17" t="s">
        <v>12148</v>
      </c>
      <c r="F413" s="17" t="s">
        <v>12149</v>
      </c>
      <c r="G413" s="18"/>
    </row>
    <row r="414" spans="1:7">
      <c r="A414" s="17" t="s">
        <v>27</v>
      </c>
      <c r="B414" s="17" t="s">
        <v>33</v>
      </c>
      <c r="C414" s="17" t="s">
        <v>0</v>
      </c>
      <c r="D414" s="17" t="s">
        <v>12150</v>
      </c>
      <c r="E414" s="17" t="s">
        <v>12151</v>
      </c>
      <c r="F414" s="17" t="s">
        <v>12152</v>
      </c>
      <c r="G414" s="18"/>
    </row>
    <row r="415" spans="1:7">
      <c r="A415" s="17" t="s">
        <v>27</v>
      </c>
      <c r="B415" s="17" t="s">
        <v>33</v>
      </c>
      <c r="C415" s="17" t="s">
        <v>0</v>
      </c>
      <c r="D415" s="17" t="s">
        <v>12153</v>
      </c>
      <c r="E415" s="17" t="s">
        <v>12154</v>
      </c>
      <c r="F415" s="17" t="s">
        <v>12155</v>
      </c>
      <c r="G415" s="18"/>
    </row>
    <row r="416" spans="1:7">
      <c r="A416" s="17" t="s">
        <v>27</v>
      </c>
      <c r="B416" s="17" t="s">
        <v>33</v>
      </c>
      <c r="C416" s="17" t="s">
        <v>0</v>
      </c>
      <c r="D416" s="17" t="s">
        <v>12156</v>
      </c>
      <c r="E416" s="17" t="s">
        <v>12157</v>
      </c>
      <c r="F416" s="17" t="s">
        <v>12158</v>
      </c>
      <c r="G416" s="18"/>
    </row>
    <row r="417" spans="1:7">
      <c r="A417" s="17" t="s">
        <v>27</v>
      </c>
      <c r="B417" s="17" t="s">
        <v>33</v>
      </c>
      <c r="C417" s="17" t="s">
        <v>11251</v>
      </c>
      <c r="D417" s="17" t="s">
        <v>429</v>
      </c>
      <c r="E417" s="17" t="s">
        <v>430</v>
      </c>
      <c r="F417" s="17" t="s">
        <v>431</v>
      </c>
      <c r="G417" s="18"/>
    </row>
    <row r="418" spans="1:7">
      <c r="A418" s="17" t="s">
        <v>27</v>
      </c>
      <c r="B418" s="17" t="s">
        <v>33</v>
      </c>
      <c r="C418" s="17" t="s">
        <v>0</v>
      </c>
      <c r="D418" s="17" t="s">
        <v>12159</v>
      </c>
      <c r="E418" s="17" t="s">
        <v>12160</v>
      </c>
      <c r="F418" s="17" t="s">
        <v>10159</v>
      </c>
      <c r="G418" s="18"/>
    </row>
    <row r="419" spans="1:7">
      <c r="A419" s="17" t="s">
        <v>27</v>
      </c>
      <c r="B419" s="17" t="s">
        <v>33</v>
      </c>
      <c r="C419" s="17" t="s">
        <v>0</v>
      </c>
      <c r="D419" s="17" t="s">
        <v>12161</v>
      </c>
      <c r="E419" s="17" t="s">
        <v>12162</v>
      </c>
      <c r="F419" s="17" t="s">
        <v>12163</v>
      </c>
      <c r="G419" s="18"/>
    </row>
    <row r="420" spans="1:7">
      <c r="A420" s="17" t="s">
        <v>27</v>
      </c>
      <c r="B420" s="17" t="s">
        <v>33</v>
      </c>
      <c r="C420" s="17" t="s">
        <v>0</v>
      </c>
      <c r="D420" s="17" t="s">
        <v>5048</v>
      </c>
      <c r="E420" s="17" t="s">
        <v>12164</v>
      </c>
      <c r="F420" s="17" t="s">
        <v>12165</v>
      </c>
      <c r="G420" s="18"/>
    </row>
    <row r="421" spans="1:7">
      <c r="A421" s="17" t="s">
        <v>27</v>
      </c>
      <c r="B421" s="17" t="s">
        <v>33</v>
      </c>
      <c r="C421" s="17" t="s">
        <v>0</v>
      </c>
      <c r="D421" s="17" t="s">
        <v>6108</v>
      </c>
      <c r="E421" s="17" t="s">
        <v>12166</v>
      </c>
      <c r="F421" s="17" t="s">
        <v>12167</v>
      </c>
      <c r="G421" s="18"/>
    </row>
    <row r="422" spans="1:7">
      <c r="A422" s="17" t="s">
        <v>27</v>
      </c>
      <c r="B422" s="17" t="s">
        <v>33</v>
      </c>
      <c r="C422" s="17" t="s">
        <v>0</v>
      </c>
      <c r="D422" s="17" t="s">
        <v>12168</v>
      </c>
      <c r="E422" s="17" t="s">
        <v>12169</v>
      </c>
      <c r="F422" s="17" t="s">
        <v>12170</v>
      </c>
      <c r="G422" s="18"/>
    </row>
    <row r="423" spans="1:7">
      <c r="A423" s="17" t="s">
        <v>27</v>
      </c>
      <c r="B423" s="17" t="s">
        <v>33</v>
      </c>
      <c r="C423" s="17" t="s">
        <v>0</v>
      </c>
      <c r="D423" s="17" t="s">
        <v>12171</v>
      </c>
      <c r="E423" s="17" t="s">
        <v>12172</v>
      </c>
      <c r="F423" s="17" t="s">
        <v>12173</v>
      </c>
      <c r="G423" s="18"/>
    </row>
    <row r="424" spans="1:7">
      <c r="A424" s="17" t="s">
        <v>27</v>
      </c>
      <c r="B424" s="17" t="s">
        <v>33</v>
      </c>
      <c r="C424" s="17" t="s">
        <v>0</v>
      </c>
      <c r="D424" s="17" t="s">
        <v>12174</v>
      </c>
      <c r="E424" s="17" t="s">
        <v>12175</v>
      </c>
      <c r="F424" s="17" t="s">
        <v>12176</v>
      </c>
      <c r="G424" s="18"/>
    </row>
    <row r="425" spans="1:7">
      <c r="A425" s="17" t="s">
        <v>27</v>
      </c>
      <c r="B425" s="17" t="s">
        <v>11219</v>
      </c>
      <c r="C425" s="17" t="s">
        <v>11251</v>
      </c>
      <c r="D425" s="17" t="s">
        <v>432</v>
      </c>
      <c r="E425" s="17" t="s">
        <v>433</v>
      </c>
      <c r="F425" s="17" t="s">
        <v>434</v>
      </c>
      <c r="G425" s="18"/>
    </row>
    <row r="426" spans="1:7">
      <c r="A426" s="17" t="s">
        <v>27</v>
      </c>
      <c r="B426" s="17" t="s">
        <v>11219</v>
      </c>
      <c r="C426" s="17" t="s">
        <v>11251</v>
      </c>
      <c r="D426" s="17" t="s">
        <v>435</v>
      </c>
      <c r="E426" s="17" t="s">
        <v>436</v>
      </c>
      <c r="F426" s="17" t="s">
        <v>437</v>
      </c>
      <c r="G426" s="18"/>
    </row>
    <row r="427" spans="1:7">
      <c r="A427" s="17" t="s">
        <v>27</v>
      </c>
      <c r="B427" s="17" t="s">
        <v>11219</v>
      </c>
      <c r="C427" s="17" t="s">
        <v>0</v>
      </c>
      <c r="D427" s="17" t="s">
        <v>2306</v>
      </c>
      <c r="E427" s="17" t="s">
        <v>12177</v>
      </c>
      <c r="F427" s="17" t="s">
        <v>2308</v>
      </c>
      <c r="G427" s="18"/>
    </row>
    <row r="428" spans="1:7">
      <c r="A428" s="17" t="s">
        <v>27</v>
      </c>
      <c r="B428" s="17" t="s">
        <v>11219</v>
      </c>
      <c r="C428" s="17" t="s">
        <v>0</v>
      </c>
      <c r="D428" s="17" t="s">
        <v>2327</v>
      </c>
      <c r="E428" s="17" t="s">
        <v>12178</v>
      </c>
      <c r="F428" s="17" t="s">
        <v>2329</v>
      </c>
      <c r="G428" s="18"/>
    </row>
    <row r="429" spans="1:7">
      <c r="A429" s="17" t="s">
        <v>27</v>
      </c>
      <c r="B429" s="17" t="s">
        <v>11219</v>
      </c>
      <c r="C429" s="17" t="s">
        <v>11251</v>
      </c>
      <c r="D429" s="17" t="s">
        <v>438</v>
      </c>
      <c r="E429" s="17" t="s">
        <v>439</v>
      </c>
      <c r="F429" s="17" t="s">
        <v>440</v>
      </c>
      <c r="G429" s="18"/>
    </row>
    <row r="430" spans="1:7">
      <c r="A430" s="17" t="s">
        <v>27</v>
      </c>
      <c r="B430" s="17" t="s">
        <v>11219</v>
      </c>
      <c r="C430" s="17" t="s">
        <v>0</v>
      </c>
      <c r="D430" s="17" t="s">
        <v>6909</v>
      </c>
      <c r="E430" s="17" t="s">
        <v>12179</v>
      </c>
      <c r="F430" s="17" t="s">
        <v>11084</v>
      </c>
      <c r="G430" s="18"/>
    </row>
    <row r="431" spans="1:7">
      <c r="A431" s="17" t="s">
        <v>27</v>
      </c>
      <c r="B431" s="17" t="s">
        <v>11219</v>
      </c>
      <c r="C431" s="17" t="s">
        <v>0</v>
      </c>
      <c r="D431" s="17" t="s">
        <v>6903</v>
      </c>
      <c r="E431" s="17" t="s">
        <v>12180</v>
      </c>
      <c r="F431" s="17" t="s">
        <v>12181</v>
      </c>
      <c r="G431" s="18"/>
    </row>
    <row r="432" spans="1:7">
      <c r="A432" s="17" t="s">
        <v>27</v>
      </c>
      <c r="B432" s="17" t="s">
        <v>11219</v>
      </c>
      <c r="C432" s="17" t="s">
        <v>0</v>
      </c>
      <c r="D432" s="17" t="s">
        <v>12182</v>
      </c>
      <c r="E432" s="17" t="s">
        <v>12183</v>
      </c>
      <c r="F432" s="17" t="s">
        <v>12184</v>
      </c>
      <c r="G432" s="18"/>
    </row>
    <row r="433" spans="1:7">
      <c r="A433" s="17" t="s">
        <v>27</v>
      </c>
      <c r="B433" s="17" t="s">
        <v>11219</v>
      </c>
      <c r="C433" s="17" t="s">
        <v>0</v>
      </c>
      <c r="D433" s="17" t="s">
        <v>12185</v>
      </c>
      <c r="E433" s="17" t="s">
        <v>12186</v>
      </c>
      <c r="F433" s="17" t="s">
        <v>12187</v>
      </c>
      <c r="G433" s="18"/>
    </row>
    <row r="434" spans="1:7">
      <c r="A434" s="17" t="s">
        <v>27</v>
      </c>
      <c r="B434" s="17" t="s">
        <v>34</v>
      </c>
      <c r="C434" s="17" t="s">
        <v>11251</v>
      </c>
      <c r="D434" s="17" t="s">
        <v>441</v>
      </c>
      <c r="E434" s="17" t="s">
        <v>442</v>
      </c>
      <c r="F434" s="17" t="s">
        <v>443</v>
      </c>
      <c r="G434" s="18"/>
    </row>
    <row r="435" spans="1:7">
      <c r="A435" s="17" t="s">
        <v>27</v>
      </c>
      <c r="B435" s="17" t="s">
        <v>34</v>
      </c>
      <c r="C435" s="17" t="s">
        <v>0</v>
      </c>
      <c r="D435" s="17" t="s">
        <v>11125</v>
      </c>
      <c r="E435" s="17" t="s">
        <v>12188</v>
      </c>
      <c r="F435" s="17" t="s">
        <v>12189</v>
      </c>
      <c r="G435" s="18"/>
    </row>
    <row r="436" spans="1:7">
      <c r="A436" s="17" t="s">
        <v>27</v>
      </c>
      <c r="B436" s="17" t="s">
        <v>34</v>
      </c>
      <c r="C436" s="17" t="s">
        <v>0</v>
      </c>
      <c r="D436" s="17" t="s">
        <v>2209</v>
      </c>
      <c r="E436" s="17" t="s">
        <v>12190</v>
      </c>
      <c r="F436" s="17" t="s">
        <v>12191</v>
      </c>
      <c r="G436" s="18"/>
    </row>
    <row r="437" spans="1:7">
      <c r="A437" s="17" t="s">
        <v>27</v>
      </c>
      <c r="B437" s="17" t="s">
        <v>34</v>
      </c>
      <c r="C437" s="17" t="s">
        <v>0</v>
      </c>
      <c r="D437" s="17" t="s">
        <v>12192</v>
      </c>
      <c r="E437" s="17" t="s">
        <v>12193</v>
      </c>
      <c r="F437" s="17" t="s">
        <v>12194</v>
      </c>
      <c r="G437" s="18"/>
    </row>
    <row r="438" spans="1:7">
      <c r="A438" s="17" t="s">
        <v>27</v>
      </c>
      <c r="B438" s="17" t="s">
        <v>34</v>
      </c>
      <c r="C438" s="17" t="s">
        <v>0</v>
      </c>
      <c r="D438" s="17" t="s">
        <v>12195</v>
      </c>
      <c r="E438" s="17" t="s">
        <v>12196</v>
      </c>
      <c r="F438" s="17" t="s">
        <v>12197</v>
      </c>
      <c r="G438" s="18"/>
    </row>
    <row r="439" spans="1:7">
      <c r="A439" s="17" t="s">
        <v>27</v>
      </c>
      <c r="B439" s="17" t="s">
        <v>34</v>
      </c>
      <c r="C439" s="17" t="s">
        <v>0</v>
      </c>
      <c r="D439" s="17" t="s">
        <v>11114</v>
      </c>
      <c r="E439" s="17" t="s">
        <v>12198</v>
      </c>
      <c r="F439" s="17" t="s">
        <v>12199</v>
      </c>
      <c r="G439" s="18"/>
    </row>
    <row r="440" spans="1:7">
      <c r="A440" s="17" t="s">
        <v>27</v>
      </c>
      <c r="B440" s="17" t="s">
        <v>34</v>
      </c>
      <c r="C440" s="17" t="s">
        <v>0</v>
      </c>
      <c r="D440" s="17" t="s">
        <v>12200</v>
      </c>
      <c r="E440" s="17" t="s">
        <v>12201</v>
      </c>
      <c r="F440" s="17" t="s">
        <v>12202</v>
      </c>
      <c r="G440" s="18"/>
    </row>
    <row r="441" spans="1:7">
      <c r="A441" s="17" t="s">
        <v>27</v>
      </c>
      <c r="B441" s="17" t="s">
        <v>34</v>
      </c>
      <c r="C441" s="17" t="s">
        <v>0</v>
      </c>
      <c r="D441" s="17" t="s">
        <v>12203</v>
      </c>
      <c r="E441" s="17" t="s">
        <v>12204</v>
      </c>
      <c r="F441" s="17" t="s">
        <v>12205</v>
      </c>
      <c r="G441" s="18"/>
    </row>
    <row r="442" spans="1:7">
      <c r="A442" s="17" t="s">
        <v>27</v>
      </c>
      <c r="B442" s="17" t="s">
        <v>34</v>
      </c>
      <c r="C442" s="17" t="s">
        <v>0</v>
      </c>
      <c r="D442" s="17" t="s">
        <v>12206</v>
      </c>
      <c r="E442" s="17" t="s">
        <v>12207</v>
      </c>
      <c r="F442" s="17" t="s">
        <v>12208</v>
      </c>
      <c r="G442" s="18"/>
    </row>
    <row r="443" spans="1:7">
      <c r="A443" s="17" t="s">
        <v>27</v>
      </c>
      <c r="B443" s="17" t="s">
        <v>34</v>
      </c>
      <c r="C443" s="17" t="s">
        <v>0</v>
      </c>
      <c r="D443" s="17" t="s">
        <v>12209</v>
      </c>
      <c r="E443" s="17" t="s">
        <v>12210</v>
      </c>
      <c r="F443" s="17" t="s">
        <v>12211</v>
      </c>
      <c r="G443" s="18"/>
    </row>
    <row r="444" spans="1:7">
      <c r="A444" s="17" t="s">
        <v>27</v>
      </c>
      <c r="B444" s="17" t="s">
        <v>34</v>
      </c>
      <c r="C444" s="17" t="s">
        <v>0</v>
      </c>
      <c r="D444" s="17" t="s">
        <v>12212</v>
      </c>
      <c r="E444" s="17" t="s">
        <v>12213</v>
      </c>
      <c r="F444" s="17" t="s">
        <v>12214</v>
      </c>
      <c r="G444" s="18"/>
    </row>
    <row r="445" spans="1:7">
      <c r="A445" s="17" t="s">
        <v>27</v>
      </c>
      <c r="B445" s="17" t="s">
        <v>34</v>
      </c>
      <c r="C445" s="17" t="s">
        <v>0</v>
      </c>
      <c r="D445" s="17" t="s">
        <v>12215</v>
      </c>
      <c r="E445" s="17" t="s">
        <v>12216</v>
      </c>
      <c r="F445" s="17" t="s">
        <v>12217</v>
      </c>
      <c r="G445" s="18"/>
    </row>
    <row r="446" spans="1:7">
      <c r="A446" s="17" t="s">
        <v>27</v>
      </c>
      <c r="B446" s="17" t="s">
        <v>34</v>
      </c>
      <c r="C446" s="17" t="s">
        <v>0</v>
      </c>
      <c r="D446" s="17" t="s">
        <v>12218</v>
      </c>
      <c r="E446" s="17" t="s">
        <v>12219</v>
      </c>
      <c r="F446" s="17" t="s">
        <v>12220</v>
      </c>
      <c r="G446" s="18"/>
    </row>
    <row r="447" spans="1:7">
      <c r="A447" s="17" t="s">
        <v>27</v>
      </c>
      <c r="B447" s="17" t="s">
        <v>12221</v>
      </c>
      <c r="C447" s="17" t="s">
        <v>0</v>
      </c>
      <c r="D447" s="17" t="s">
        <v>12222</v>
      </c>
      <c r="E447" s="17" t="s">
        <v>12223</v>
      </c>
      <c r="F447" s="17" t="s">
        <v>2240</v>
      </c>
      <c r="G447" s="18"/>
    </row>
    <row r="448" spans="1:7">
      <c r="A448" s="17" t="s">
        <v>27</v>
      </c>
      <c r="B448" s="17" t="s">
        <v>12221</v>
      </c>
      <c r="C448" s="17" t="s">
        <v>0</v>
      </c>
      <c r="D448" s="17" t="s">
        <v>12224</v>
      </c>
      <c r="E448" s="17" t="s">
        <v>12223</v>
      </c>
      <c r="F448" s="17" t="s">
        <v>12225</v>
      </c>
      <c r="G448" s="18"/>
    </row>
    <row r="449" spans="1:7">
      <c r="A449" s="17" t="s">
        <v>27</v>
      </c>
      <c r="B449" s="17" t="s">
        <v>35</v>
      </c>
      <c r="C449" s="17" t="s">
        <v>0</v>
      </c>
      <c r="D449" s="17" t="s">
        <v>12226</v>
      </c>
      <c r="E449" s="17" t="s">
        <v>12227</v>
      </c>
      <c r="F449" s="17" t="s">
        <v>12228</v>
      </c>
      <c r="G449" s="18"/>
    </row>
    <row r="450" spans="1:7">
      <c r="A450" s="17" t="s">
        <v>27</v>
      </c>
      <c r="B450" s="17" t="s">
        <v>35</v>
      </c>
      <c r="C450" s="17" t="s">
        <v>0</v>
      </c>
      <c r="D450" s="17" t="s">
        <v>12229</v>
      </c>
      <c r="E450" s="17" t="s">
        <v>12230</v>
      </c>
      <c r="F450" s="17" t="s">
        <v>12231</v>
      </c>
      <c r="G450" s="18"/>
    </row>
    <row r="451" spans="1:7">
      <c r="A451" s="17" t="s">
        <v>27</v>
      </c>
      <c r="B451" s="17" t="s">
        <v>35</v>
      </c>
      <c r="C451" s="17" t="s">
        <v>0</v>
      </c>
      <c r="D451" s="17" t="s">
        <v>12232</v>
      </c>
      <c r="E451" s="17" t="s">
        <v>12233</v>
      </c>
      <c r="F451" s="17" t="s">
        <v>12234</v>
      </c>
      <c r="G451" s="18"/>
    </row>
    <row r="452" spans="1:7">
      <c r="A452" s="17" t="s">
        <v>27</v>
      </c>
      <c r="B452" s="17" t="s">
        <v>35</v>
      </c>
      <c r="C452" s="17" t="s">
        <v>0</v>
      </c>
      <c r="D452" s="17" t="s">
        <v>12235</v>
      </c>
      <c r="E452" s="17" t="s">
        <v>12236</v>
      </c>
      <c r="F452" s="17" t="s">
        <v>12237</v>
      </c>
      <c r="G452" s="18"/>
    </row>
    <row r="453" spans="1:7">
      <c r="A453" s="17" t="s">
        <v>27</v>
      </c>
      <c r="B453" s="17" t="s">
        <v>35</v>
      </c>
      <c r="C453" s="17" t="s">
        <v>0</v>
      </c>
      <c r="D453" s="17" t="s">
        <v>12238</v>
      </c>
      <c r="E453" s="17" t="s">
        <v>12239</v>
      </c>
      <c r="F453" s="17" t="s">
        <v>12240</v>
      </c>
      <c r="G453" s="18"/>
    </row>
    <row r="454" spans="1:7">
      <c r="A454" s="17" t="s">
        <v>27</v>
      </c>
      <c r="B454" s="17" t="s">
        <v>35</v>
      </c>
      <c r="C454" s="17" t="s">
        <v>0</v>
      </c>
      <c r="D454" s="17" t="s">
        <v>12241</v>
      </c>
      <c r="E454" s="17" t="s">
        <v>12242</v>
      </c>
      <c r="F454" s="17" t="s">
        <v>12243</v>
      </c>
      <c r="G454" s="18"/>
    </row>
    <row r="455" spans="1:7">
      <c r="A455" s="17" t="s">
        <v>27</v>
      </c>
      <c r="B455" s="17" t="s">
        <v>35</v>
      </c>
      <c r="C455" s="17" t="s">
        <v>0</v>
      </c>
      <c r="D455" s="17" t="s">
        <v>12244</v>
      </c>
      <c r="E455" s="17" t="s">
        <v>12245</v>
      </c>
      <c r="F455" s="17" t="s">
        <v>12246</v>
      </c>
      <c r="G455" s="18"/>
    </row>
    <row r="456" spans="1:7">
      <c r="A456" s="17" t="s">
        <v>27</v>
      </c>
      <c r="B456" s="17" t="s">
        <v>35</v>
      </c>
      <c r="C456" s="17" t="s">
        <v>0</v>
      </c>
      <c r="D456" s="17" t="s">
        <v>12247</v>
      </c>
      <c r="E456" s="17" t="s">
        <v>12248</v>
      </c>
      <c r="F456" s="17" t="s">
        <v>12249</v>
      </c>
      <c r="G456" s="18"/>
    </row>
    <row r="457" spans="1:7">
      <c r="A457" s="17" t="s">
        <v>27</v>
      </c>
      <c r="B457" s="17" t="s">
        <v>35</v>
      </c>
      <c r="C457" s="17" t="s">
        <v>0</v>
      </c>
      <c r="D457" s="17" t="s">
        <v>12250</v>
      </c>
      <c r="E457" s="17" t="s">
        <v>12251</v>
      </c>
      <c r="F457" s="17" t="s">
        <v>12252</v>
      </c>
      <c r="G457" s="18"/>
    </row>
    <row r="458" spans="1:7">
      <c r="A458" s="17" t="s">
        <v>27</v>
      </c>
      <c r="B458" s="17" t="s">
        <v>35</v>
      </c>
      <c r="C458" s="17" t="s">
        <v>0</v>
      </c>
      <c r="D458" s="17" t="s">
        <v>12253</v>
      </c>
      <c r="E458" s="17" t="s">
        <v>12254</v>
      </c>
      <c r="F458" s="17" t="s">
        <v>12255</v>
      </c>
      <c r="G458" s="18"/>
    </row>
    <row r="459" spans="1:7">
      <c r="A459" s="17" t="s">
        <v>27</v>
      </c>
      <c r="B459" s="17" t="s">
        <v>36</v>
      </c>
      <c r="C459" s="17" t="s">
        <v>11251</v>
      </c>
      <c r="D459" s="17" t="s">
        <v>444</v>
      </c>
      <c r="E459" s="17" t="s">
        <v>445</v>
      </c>
      <c r="F459" s="17" t="s">
        <v>446</v>
      </c>
      <c r="G459" s="18"/>
    </row>
    <row r="460" spans="1:7">
      <c r="A460" s="17" t="s">
        <v>27</v>
      </c>
      <c r="B460" s="17" t="s">
        <v>36</v>
      </c>
      <c r="C460" s="17" t="s">
        <v>0</v>
      </c>
      <c r="D460" s="17" t="s">
        <v>12256</v>
      </c>
      <c r="E460" s="17" t="s">
        <v>12257</v>
      </c>
      <c r="F460" s="17" t="s">
        <v>12258</v>
      </c>
      <c r="G460" s="18"/>
    </row>
    <row r="461" spans="1:7">
      <c r="A461" s="17" t="s">
        <v>27</v>
      </c>
      <c r="B461" s="17" t="s">
        <v>36</v>
      </c>
      <c r="C461" s="17" t="s">
        <v>0</v>
      </c>
      <c r="D461" s="17" t="s">
        <v>10898</v>
      </c>
      <c r="E461" s="17" t="s">
        <v>12259</v>
      </c>
      <c r="F461" s="17" t="s">
        <v>12260</v>
      </c>
      <c r="G461" s="18"/>
    </row>
    <row r="462" spans="1:7">
      <c r="A462" s="17" t="s">
        <v>27</v>
      </c>
      <c r="B462" s="17" t="s">
        <v>36</v>
      </c>
      <c r="C462" s="17" t="s">
        <v>0</v>
      </c>
      <c r="D462" s="17" t="s">
        <v>12261</v>
      </c>
      <c r="E462" s="17" t="s">
        <v>12262</v>
      </c>
      <c r="F462" s="17" t="s">
        <v>12263</v>
      </c>
      <c r="G462" s="18"/>
    </row>
    <row r="463" spans="1:7">
      <c r="A463" s="17" t="s">
        <v>27</v>
      </c>
      <c r="B463" s="17" t="s">
        <v>36</v>
      </c>
      <c r="C463" s="17" t="s">
        <v>0</v>
      </c>
      <c r="D463" s="17" t="s">
        <v>12264</v>
      </c>
      <c r="E463" s="17" t="s">
        <v>12265</v>
      </c>
      <c r="F463" s="17" t="s">
        <v>12266</v>
      </c>
      <c r="G463" s="18"/>
    </row>
    <row r="464" spans="1:7">
      <c r="A464" s="17" t="s">
        <v>27</v>
      </c>
      <c r="B464" s="17" t="s">
        <v>36</v>
      </c>
      <c r="C464" s="17" t="s">
        <v>0</v>
      </c>
      <c r="D464" s="17" t="s">
        <v>12267</v>
      </c>
      <c r="E464" s="17" t="s">
        <v>12268</v>
      </c>
      <c r="F464" s="17" t="s">
        <v>6938</v>
      </c>
      <c r="G464" s="18"/>
    </row>
    <row r="465" spans="1:7">
      <c r="A465" s="17" t="s">
        <v>27</v>
      </c>
      <c r="B465" s="17" t="s">
        <v>36</v>
      </c>
      <c r="C465" s="17" t="s">
        <v>0</v>
      </c>
      <c r="D465" s="17" t="s">
        <v>11062</v>
      </c>
      <c r="E465" s="17" t="s">
        <v>12269</v>
      </c>
      <c r="F465" s="17" t="s">
        <v>12270</v>
      </c>
      <c r="G465" s="18"/>
    </row>
    <row r="466" spans="1:7">
      <c r="A466" s="17" t="s">
        <v>27</v>
      </c>
      <c r="B466" s="17" t="s">
        <v>36</v>
      </c>
      <c r="C466" s="17" t="s">
        <v>0</v>
      </c>
      <c r="D466" s="17" t="s">
        <v>12271</v>
      </c>
      <c r="E466" s="17" t="s">
        <v>12272</v>
      </c>
      <c r="F466" s="17" t="s">
        <v>12273</v>
      </c>
      <c r="G466" s="18"/>
    </row>
    <row r="467" spans="1:7">
      <c r="A467" s="17" t="s">
        <v>27</v>
      </c>
      <c r="B467" s="17" t="s">
        <v>36</v>
      </c>
      <c r="C467" s="17" t="s">
        <v>0</v>
      </c>
      <c r="D467" s="17" t="s">
        <v>11147</v>
      </c>
      <c r="E467" s="17" t="s">
        <v>12274</v>
      </c>
      <c r="F467" s="17" t="s">
        <v>12275</v>
      </c>
      <c r="G467" s="18"/>
    </row>
    <row r="468" spans="1:7">
      <c r="A468" s="17" t="s">
        <v>27</v>
      </c>
      <c r="B468" s="17" t="s">
        <v>11220</v>
      </c>
      <c r="C468" s="17" t="s">
        <v>0</v>
      </c>
      <c r="D468" s="17" t="s">
        <v>12276</v>
      </c>
      <c r="E468" s="17" t="s">
        <v>12277</v>
      </c>
      <c r="F468" s="17" t="s">
        <v>12278</v>
      </c>
      <c r="G468" s="18"/>
    </row>
    <row r="469" spans="1:7">
      <c r="A469" s="17" t="s">
        <v>27</v>
      </c>
      <c r="B469" s="17" t="s">
        <v>11220</v>
      </c>
      <c r="C469" s="17" t="s">
        <v>0</v>
      </c>
      <c r="D469" s="17" t="s">
        <v>12279</v>
      </c>
      <c r="E469" s="17" t="s">
        <v>12280</v>
      </c>
      <c r="F469" s="17" t="s">
        <v>12281</v>
      </c>
      <c r="G469" s="18"/>
    </row>
    <row r="470" spans="1:7">
      <c r="A470" s="17" t="s">
        <v>27</v>
      </c>
      <c r="B470" s="17" t="s">
        <v>11220</v>
      </c>
      <c r="C470" s="17" t="s">
        <v>0</v>
      </c>
      <c r="D470" s="17" t="s">
        <v>12282</v>
      </c>
      <c r="E470" s="17" t="s">
        <v>12283</v>
      </c>
      <c r="F470" s="17" t="s">
        <v>12284</v>
      </c>
      <c r="G470" s="18"/>
    </row>
    <row r="471" spans="1:7">
      <c r="A471" s="17" t="s">
        <v>27</v>
      </c>
      <c r="B471" s="17" t="s">
        <v>11220</v>
      </c>
      <c r="C471" s="17" t="s">
        <v>0</v>
      </c>
      <c r="D471" s="17" t="s">
        <v>12285</v>
      </c>
      <c r="E471" s="17" t="s">
        <v>12286</v>
      </c>
      <c r="F471" s="17" t="s">
        <v>12287</v>
      </c>
      <c r="G471" s="18"/>
    </row>
    <row r="472" spans="1:7">
      <c r="A472" s="17" t="s">
        <v>27</v>
      </c>
      <c r="B472" s="17" t="s">
        <v>11220</v>
      </c>
      <c r="C472" s="17" t="s">
        <v>0</v>
      </c>
      <c r="D472" s="17" t="s">
        <v>12288</v>
      </c>
      <c r="E472" s="17" t="s">
        <v>12289</v>
      </c>
      <c r="F472" s="17" t="s">
        <v>12290</v>
      </c>
      <c r="G472" s="18"/>
    </row>
    <row r="473" spans="1:7">
      <c r="A473" s="17" t="s">
        <v>27</v>
      </c>
      <c r="B473" s="17" t="s">
        <v>37</v>
      </c>
      <c r="C473" s="17" t="s">
        <v>0</v>
      </c>
      <c r="D473" s="17" t="s">
        <v>12291</v>
      </c>
      <c r="E473" s="17" t="s">
        <v>12292</v>
      </c>
      <c r="F473" s="17" t="s">
        <v>12293</v>
      </c>
      <c r="G473" s="18"/>
    </row>
    <row r="474" spans="1:7">
      <c r="A474" s="17" t="s">
        <v>27</v>
      </c>
      <c r="B474" s="17" t="s">
        <v>37</v>
      </c>
      <c r="C474" s="17" t="s">
        <v>0</v>
      </c>
      <c r="D474" s="17" t="s">
        <v>12294</v>
      </c>
      <c r="E474" s="17" t="s">
        <v>12295</v>
      </c>
      <c r="F474" s="17" t="s">
        <v>12296</v>
      </c>
      <c r="G474" s="18"/>
    </row>
    <row r="475" spans="1:7">
      <c r="A475" s="17" t="s">
        <v>27</v>
      </c>
      <c r="B475" s="17" t="s">
        <v>37</v>
      </c>
      <c r="C475" s="17" t="s">
        <v>0</v>
      </c>
      <c r="D475" s="17" t="s">
        <v>10934</v>
      </c>
      <c r="E475" s="17" t="s">
        <v>12297</v>
      </c>
      <c r="F475" s="17" t="s">
        <v>12298</v>
      </c>
      <c r="G475" s="18"/>
    </row>
    <row r="476" spans="1:7">
      <c r="A476" s="17" t="s">
        <v>27</v>
      </c>
      <c r="B476" s="17" t="s">
        <v>37</v>
      </c>
      <c r="C476" s="17" t="s">
        <v>0</v>
      </c>
      <c r="D476" s="17" t="s">
        <v>12299</v>
      </c>
      <c r="E476" s="17" t="s">
        <v>12300</v>
      </c>
      <c r="F476" s="17" t="s">
        <v>12301</v>
      </c>
      <c r="G476" s="18"/>
    </row>
    <row r="477" spans="1:7">
      <c r="A477" s="17" t="s">
        <v>27</v>
      </c>
      <c r="B477" s="17" t="s">
        <v>37</v>
      </c>
      <c r="C477" s="17" t="s">
        <v>0</v>
      </c>
      <c r="D477" s="17" t="s">
        <v>12302</v>
      </c>
      <c r="E477" s="17" t="s">
        <v>12303</v>
      </c>
      <c r="F477" s="17" t="s">
        <v>12304</v>
      </c>
      <c r="G477" s="18"/>
    </row>
    <row r="478" spans="1:7">
      <c r="A478" s="17" t="s">
        <v>27</v>
      </c>
      <c r="B478" s="17" t="s">
        <v>37</v>
      </c>
      <c r="C478" s="17" t="s">
        <v>0</v>
      </c>
      <c r="D478" s="17" t="s">
        <v>12305</v>
      </c>
      <c r="E478" s="17" t="s">
        <v>12306</v>
      </c>
      <c r="F478" s="17" t="s">
        <v>12307</v>
      </c>
      <c r="G478" s="18"/>
    </row>
    <row r="479" spans="1:7">
      <c r="A479" s="17" t="s">
        <v>27</v>
      </c>
      <c r="B479" s="17" t="s">
        <v>37</v>
      </c>
      <c r="C479" s="17" t="s">
        <v>0</v>
      </c>
      <c r="D479" s="17" t="s">
        <v>12308</v>
      </c>
      <c r="E479" s="17" t="s">
        <v>12309</v>
      </c>
      <c r="F479" s="17" t="s">
        <v>12310</v>
      </c>
      <c r="G479" s="18"/>
    </row>
    <row r="480" spans="1:7">
      <c r="A480" s="17" t="s">
        <v>27</v>
      </c>
      <c r="B480" s="17" t="s">
        <v>37</v>
      </c>
      <c r="C480" s="17" t="s">
        <v>0</v>
      </c>
      <c r="D480" s="17" t="s">
        <v>1712</v>
      </c>
      <c r="E480" s="17" t="s">
        <v>12311</v>
      </c>
      <c r="F480" s="17" t="s">
        <v>12312</v>
      </c>
      <c r="G480" s="18"/>
    </row>
    <row r="481" spans="1:7">
      <c r="A481" s="17" t="s">
        <v>27</v>
      </c>
      <c r="B481" s="17" t="s">
        <v>37</v>
      </c>
      <c r="C481" s="17" t="s">
        <v>0</v>
      </c>
      <c r="D481" s="17" t="s">
        <v>12313</v>
      </c>
      <c r="E481" s="17" t="s">
        <v>12314</v>
      </c>
      <c r="F481" s="17" t="s">
        <v>12315</v>
      </c>
      <c r="G481" s="18"/>
    </row>
    <row r="482" spans="1:7">
      <c r="A482" s="17" t="s">
        <v>27</v>
      </c>
      <c r="B482" s="17" t="s">
        <v>37</v>
      </c>
      <c r="C482" s="17" t="s">
        <v>0</v>
      </c>
      <c r="D482" s="17" t="s">
        <v>12316</v>
      </c>
      <c r="E482" s="17" t="s">
        <v>12317</v>
      </c>
      <c r="F482" s="17" t="s">
        <v>12318</v>
      </c>
      <c r="G482" s="18"/>
    </row>
    <row r="483" spans="1:7">
      <c r="A483" s="17" t="s">
        <v>27</v>
      </c>
      <c r="B483" s="17" t="s">
        <v>37</v>
      </c>
      <c r="C483" s="17" t="s">
        <v>0</v>
      </c>
      <c r="D483" s="17" t="s">
        <v>12319</v>
      </c>
      <c r="E483" s="17" t="s">
        <v>12320</v>
      </c>
      <c r="F483" s="17" t="s">
        <v>12321</v>
      </c>
      <c r="G483" s="18"/>
    </row>
    <row r="484" spans="1:7">
      <c r="A484" s="17" t="s">
        <v>27</v>
      </c>
      <c r="B484" s="17" t="s">
        <v>37</v>
      </c>
      <c r="C484" s="17" t="s">
        <v>0</v>
      </c>
      <c r="D484" s="17" t="s">
        <v>12322</v>
      </c>
      <c r="E484" s="17" t="s">
        <v>12323</v>
      </c>
      <c r="F484" s="17" t="s">
        <v>12324</v>
      </c>
      <c r="G484" s="18"/>
    </row>
    <row r="485" spans="1:7">
      <c r="A485" s="17" t="s">
        <v>27</v>
      </c>
      <c r="B485" s="17" t="s">
        <v>37</v>
      </c>
      <c r="C485" s="17" t="s">
        <v>0</v>
      </c>
      <c r="D485" s="17" t="s">
        <v>12325</v>
      </c>
      <c r="E485" s="17" t="s">
        <v>12326</v>
      </c>
      <c r="F485" s="17" t="s">
        <v>12327</v>
      </c>
      <c r="G485" s="18"/>
    </row>
    <row r="486" spans="1:7">
      <c r="A486" s="17" t="s">
        <v>27</v>
      </c>
      <c r="B486" s="17" t="s">
        <v>37</v>
      </c>
      <c r="C486" s="17" t="s">
        <v>0</v>
      </c>
      <c r="D486" s="17" t="s">
        <v>10183</v>
      </c>
      <c r="E486" s="17" t="s">
        <v>12328</v>
      </c>
      <c r="F486" s="17" t="s">
        <v>12329</v>
      </c>
      <c r="G486" s="18"/>
    </row>
    <row r="487" spans="1:7">
      <c r="A487" s="17" t="s">
        <v>27</v>
      </c>
      <c r="B487" s="17" t="s">
        <v>37</v>
      </c>
      <c r="C487" s="17" t="s">
        <v>0</v>
      </c>
      <c r="D487" s="17" t="s">
        <v>12330</v>
      </c>
      <c r="E487" s="17" t="s">
        <v>12331</v>
      </c>
      <c r="F487" s="17" t="s">
        <v>12332</v>
      </c>
      <c r="G487" s="18"/>
    </row>
    <row r="488" spans="1:7">
      <c r="A488" s="17" t="s">
        <v>27</v>
      </c>
      <c r="B488" s="17" t="s">
        <v>37</v>
      </c>
      <c r="C488" s="17" t="s">
        <v>0</v>
      </c>
      <c r="D488" s="17" t="s">
        <v>12333</v>
      </c>
      <c r="E488" s="17" t="s">
        <v>12334</v>
      </c>
      <c r="F488" s="17" t="s">
        <v>12335</v>
      </c>
      <c r="G488" s="18"/>
    </row>
    <row r="489" spans="1:7">
      <c r="A489" s="17" t="s">
        <v>38</v>
      </c>
      <c r="B489" s="17" t="s">
        <v>11221</v>
      </c>
      <c r="C489" s="17" t="s">
        <v>0</v>
      </c>
      <c r="D489" s="17" t="s">
        <v>12336</v>
      </c>
      <c r="E489" s="17" t="s">
        <v>12337</v>
      </c>
      <c r="F489" s="17" t="s">
        <v>12338</v>
      </c>
      <c r="G489" s="18"/>
    </row>
    <row r="490" spans="1:7">
      <c r="A490" s="17" t="s">
        <v>38</v>
      </c>
      <c r="B490" s="17" t="s">
        <v>11221</v>
      </c>
      <c r="C490" s="17" t="s">
        <v>0</v>
      </c>
      <c r="D490" s="17" t="s">
        <v>11831</v>
      </c>
      <c r="E490" s="17" t="s">
        <v>12339</v>
      </c>
      <c r="F490" s="17" t="s">
        <v>12340</v>
      </c>
      <c r="G490" s="18"/>
    </row>
    <row r="491" spans="1:7">
      <c r="A491" s="17" t="s">
        <v>38</v>
      </c>
      <c r="B491" s="17" t="s">
        <v>11221</v>
      </c>
      <c r="C491" s="17" t="s">
        <v>0</v>
      </c>
      <c r="D491" s="17" t="s">
        <v>12341</v>
      </c>
      <c r="E491" s="17" t="s">
        <v>12342</v>
      </c>
      <c r="F491" s="17" t="s">
        <v>12343</v>
      </c>
      <c r="G491" s="18"/>
    </row>
    <row r="492" spans="1:7">
      <c r="A492" s="17" t="s">
        <v>38</v>
      </c>
      <c r="B492" s="17" t="s">
        <v>11221</v>
      </c>
      <c r="C492" s="17" t="s">
        <v>0</v>
      </c>
      <c r="D492" s="17" t="s">
        <v>12344</v>
      </c>
      <c r="E492" s="17" t="s">
        <v>12345</v>
      </c>
      <c r="F492" s="17" t="s">
        <v>12346</v>
      </c>
      <c r="G492" s="18"/>
    </row>
    <row r="493" spans="1:7">
      <c r="A493" s="17" t="s">
        <v>38</v>
      </c>
      <c r="B493" s="17" t="s">
        <v>11221</v>
      </c>
      <c r="C493" s="17" t="s">
        <v>0</v>
      </c>
      <c r="D493" s="17" t="s">
        <v>12347</v>
      </c>
      <c r="E493" s="17" t="s">
        <v>12348</v>
      </c>
      <c r="F493" s="17" t="s">
        <v>12349</v>
      </c>
      <c r="G493" s="18"/>
    </row>
    <row r="494" spans="1:7">
      <c r="A494" s="17" t="s">
        <v>38</v>
      </c>
      <c r="B494" s="17" t="s">
        <v>11221</v>
      </c>
      <c r="C494" s="17" t="s">
        <v>0</v>
      </c>
      <c r="D494" s="17" t="s">
        <v>12350</v>
      </c>
      <c r="E494" s="17" t="s">
        <v>12351</v>
      </c>
      <c r="F494" s="17" t="s">
        <v>12352</v>
      </c>
      <c r="G494" s="18"/>
    </row>
    <row r="495" spans="1:7">
      <c r="A495" s="17" t="s">
        <v>38</v>
      </c>
      <c r="B495" s="17" t="s">
        <v>11221</v>
      </c>
      <c r="C495" s="17" t="s">
        <v>0</v>
      </c>
      <c r="D495" s="17" t="s">
        <v>12353</v>
      </c>
      <c r="E495" s="17" t="s">
        <v>12354</v>
      </c>
      <c r="F495" s="17" t="s">
        <v>12355</v>
      </c>
      <c r="G495" s="18"/>
    </row>
    <row r="496" spans="1:7">
      <c r="A496" s="17" t="s">
        <v>38</v>
      </c>
      <c r="B496" s="17" t="s">
        <v>11221</v>
      </c>
      <c r="C496" s="17" t="s">
        <v>0</v>
      </c>
      <c r="D496" s="17" t="s">
        <v>10907</v>
      </c>
      <c r="E496" s="17" t="s">
        <v>12356</v>
      </c>
      <c r="F496" s="17" t="s">
        <v>12357</v>
      </c>
      <c r="G496" s="18"/>
    </row>
    <row r="497" spans="1:7">
      <c r="A497" s="17" t="s">
        <v>38</v>
      </c>
      <c r="B497" s="17" t="s">
        <v>11221</v>
      </c>
      <c r="C497" s="17" t="s">
        <v>0</v>
      </c>
      <c r="D497" s="17" t="s">
        <v>12358</v>
      </c>
      <c r="E497" s="17" t="s">
        <v>12359</v>
      </c>
      <c r="F497" s="17" t="s">
        <v>12360</v>
      </c>
      <c r="G497" s="18"/>
    </row>
    <row r="498" spans="1:7">
      <c r="A498" s="17" t="s">
        <v>38</v>
      </c>
      <c r="B498" s="17" t="s">
        <v>11221</v>
      </c>
      <c r="C498" s="17" t="s">
        <v>0</v>
      </c>
      <c r="D498" s="17" t="s">
        <v>9566</v>
      </c>
      <c r="E498" s="17" t="s">
        <v>12361</v>
      </c>
      <c r="F498" s="17" t="s">
        <v>12362</v>
      </c>
      <c r="G498" s="18"/>
    </row>
    <row r="499" spans="1:7">
      <c r="A499" s="17" t="s">
        <v>38</v>
      </c>
      <c r="B499" s="17" t="s">
        <v>11221</v>
      </c>
      <c r="C499" s="17" t="s">
        <v>0</v>
      </c>
      <c r="D499" s="17" t="s">
        <v>11125</v>
      </c>
      <c r="E499" s="17" t="s">
        <v>12363</v>
      </c>
      <c r="F499" s="17" t="s">
        <v>12364</v>
      </c>
      <c r="G499" s="18"/>
    </row>
    <row r="500" spans="1:7">
      <c r="A500" s="17" t="s">
        <v>38</v>
      </c>
      <c r="B500" s="17" t="s">
        <v>11221</v>
      </c>
      <c r="C500" s="17" t="s">
        <v>0</v>
      </c>
      <c r="D500" s="17" t="s">
        <v>12365</v>
      </c>
      <c r="E500" s="17" t="s">
        <v>12366</v>
      </c>
      <c r="F500" s="17" t="s">
        <v>12367</v>
      </c>
      <c r="G500" s="18"/>
    </row>
    <row r="501" spans="1:7">
      <c r="A501" s="17" t="s">
        <v>448</v>
      </c>
      <c r="B501" s="17" t="s">
        <v>11221</v>
      </c>
      <c r="C501" s="17" t="s">
        <v>11251</v>
      </c>
      <c r="D501" s="17" t="s">
        <v>449</v>
      </c>
      <c r="E501" s="17" t="s">
        <v>450</v>
      </c>
      <c r="F501" s="17" t="s">
        <v>451</v>
      </c>
      <c r="G501" s="18"/>
    </row>
    <row r="502" spans="1:7">
      <c r="A502" s="17" t="s">
        <v>38</v>
      </c>
      <c r="B502" s="17" t="s">
        <v>39</v>
      </c>
      <c r="C502" s="17" t="s">
        <v>11251</v>
      </c>
      <c r="D502" s="17" t="s">
        <v>452</v>
      </c>
      <c r="E502" s="17" t="s">
        <v>453</v>
      </c>
      <c r="F502" s="17" t="s">
        <v>454</v>
      </c>
      <c r="G502" s="18"/>
    </row>
    <row r="503" spans="1:7">
      <c r="A503" s="17" t="s">
        <v>38</v>
      </c>
      <c r="B503" s="17" t="s">
        <v>39</v>
      </c>
      <c r="C503" s="17" t="s">
        <v>0</v>
      </c>
      <c r="D503" s="17" t="s">
        <v>12368</v>
      </c>
      <c r="E503" s="17" t="s">
        <v>12369</v>
      </c>
      <c r="F503" s="17" t="s">
        <v>12370</v>
      </c>
      <c r="G503" s="18"/>
    </row>
    <row r="504" spans="1:7">
      <c r="A504" s="17" t="s">
        <v>38</v>
      </c>
      <c r="B504" s="17" t="s">
        <v>39</v>
      </c>
      <c r="C504" s="17" t="s">
        <v>0</v>
      </c>
      <c r="D504" s="17" t="s">
        <v>10062</v>
      </c>
      <c r="E504" s="17" t="s">
        <v>12371</v>
      </c>
      <c r="F504" s="17" t="s">
        <v>12372</v>
      </c>
      <c r="G504" s="18"/>
    </row>
    <row r="505" spans="1:7">
      <c r="A505" s="17" t="s">
        <v>38</v>
      </c>
      <c r="B505" s="17" t="s">
        <v>39</v>
      </c>
      <c r="C505" s="17" t="s">
        <v>0</v>
      </c>
      <c r="D505" s="17" t="s">
        <v>12373</v>
      </c>
      <c r="E505" s="17" t="s">
        <v>12374</v>
      </c>
      <c r="F505" s="17" t="s">
        <v>12375</v>
      </c>
      <c r="G505" s="18"/>
    </row>
    <row r="506" spans="1:7">
      <c r="A506" s="17" t="s">
        <v>38</v>
      </c>
      <c r="B506" s="17" t="s">
        <v>39</v>
      </c>
      <c r="C506" s="17" t="s">
        <v>0</v>
      </c>
      <c r="D506" s="17" t="s">
        <v>12376</v>
      </c>
      <c r="E506" s="17" t="s">
        <v>12377</v>
      </c>
      <c r="F506" s="17" t="s">
        <v>12378</v>
      </c>
      <c r="G506" s="18"/>
    </row>
    <row r="507" spans="1:7">
      <c r="A507" s="17" t="s">
        <v>38</v>
      </c>
      <c r="B507" s="17" t="s">
        <v>39</v>
      </c>
      <c r="C507" s="17" t="s">
        <v>0</v>
      </c>
      <c r="D507" s="17" t="s">
        <v>12379</v>
      </c>
      <c r="E507" s="17" t="s">
        <v>12380</v>
      </c>
      <c r="F507" s="17" t="s">
        <v>12381</v>
      </c>
      <c r="G507" s="18"/>
    </row>
    <row r="508" spans="1:7">
      <c r="A508" s="17" t="s">
        <v>38</v>
      </c>
      <c r="B508" s="17" t="s">
        <v>40</v>
      </c>
      <c r="C508" s="17" t="s">
        <v>11251</v>
      </c>
      <c r="D508" s="17" t="s">
        <v>455</v>
      </c>
      <c r="E508" s="17" t="s">
        <v>456</v>
      </c>
      <c r="F508" s="17" t="s">
        <v>457</v>
      </c>
      <c r="G508" s="18"/>
    </row>
    <row r="509" spans="1:7">
      <c r="A509" s="17" t="s">
        <v>38</v>
      </c>
      <c r="B509" s="17" t="s">
        <v>40</v>
      </c>
      <c r="C509" s="17" t="s">
        <v>0</v>
      </c>
      <c r="D509" s="17" t="s">
        <v>12382</v>
      </c>
      <c r="E509" s="17" t="s">
        <v>12383</v>
      </c>
      <c r="F509" s="17" t="s">
        <v>12384</v>
      </c>
      <c r="G509" s="18"/>
    </row>
    <row r="510" spans="1:7">
      <c r="A510" s="17" t="s">
        <v>38</v>
      </c>
      <c r="B510" s="17" t="s">
        <v>40</v>
      </c>
      <c r="C510" s="17" t="s">
        <v>11251</v>
      </c>
      <c r="D510" s="17" t="s">
        <v>458</v>
      </c>
      <c r="E510" s="17" t="s">
        <v>459</v>
      </c>
      <c r="F510" s="17" t="s">
        <v>460</v>
      </c>
      <c r="G510" s="18"/>
    </row>
    <row r="511" spans="1:7">
      <c r="A511" s="17" t="s">
        <v>38</v>
      </c>
      <c r="B511" s="17" t="s">
        <v>40</v>
      </c>
      <c r="C511" s="17" t="s">
        <v>0</v>
      </c>
      <c r="D511" s="17" t="s">
        <v>12385</v>
      </c>
      <c r="E511" s="17" t="s">
        <v>12386</v>
      </c>
      <c r="F511" s="17" t="s">
        <v>12387</v>
      </c>
      <c r="G511" s="18"/>
    </row>
    <row r="512" spans="1:7">
      <c r="A512" s="17" t="s">
        <v>38</v>
      </c>
      <c r="B512" s="17" t="s">
        <v>40</v>
      </c>
      <c r="C512" s="17" t="s">
        <v>0</v>
      </c>
      <c r="D512" s="17" t="s">
        <v>12388</v>
      </c>
      <c r="E512" s="17" t="s">
        <v>12389</v>
      </c>
      <c r="F512" s="17" t="s">
        <v>12390</v>
      </c>
      <c r="G512" s="18"/>
    </row>
    <row r="513" spans="1:7">
      <c r="A513" s="17" t="s">
        <v>38</v>
      </c>
      <c r="B513" s="17" t="s">
        <v>40</v>
      </c>
      <c r="C513" s="17" t="s">
        <v>0</v>
      </c>
      <c r="D513" s="17" t="s">
        <v>12391</v>
      </c>
      <c r="E513" s="17" t="s">
        <v>12392</v>
      </c>
      <c r="F513" s="17" t="s">
        <v>12393</v>
      </c>
      <c r="G513" s="18"/>
    </row>
    <row r="514" spans="1:7">
      <c r="A514" s="17" t="s">
        <v>38</v>
      </c>
      <c r="B514" s="17" t="s">
        <v>40</v>
      </c>
      <c r="C514" s="17" t="s">
        <v>0</v>
      </c>
      <c r="D514" s="17" t="s">
        <v>12394</v>
      </c>
      <c r="E514" s="17" t="s">
        <v>12395</v>
      </c>
      <c r="F514" s="17" t="s">
        <v>12396</v>
      </c>
      <c r="G514" s="18"/>
    </row>
    <row r="515" spans="1:7">
      <c r="A515" s="17" t="s">
        <v>38</v>
      </c>
      <c r="B515" s="17" t="s">
        <v>40</v>
      </c>
      <c r="C515" s="17" t="s">
        <v>0</v>
      </c>
      <c r="D515" s="17" t="s">
        <v>12397</v>
      </c>
      <c r="E515" s="17" t="s">
        <v>12398</v>
      </c>
      <c r="F515" s="17" t="s">
        <v>12399</v>
      </c>
      <c r="G515" s="18"/>
    </row>
    <row r="516" spans="1:7">
      <c r="A516" s="17" t="s">
        <v>38</v>
      </c>
      <c r="B516" s="17" t="s">
        <v>40</v>
      </c>
      <c r="C516" s="17" t="s">
        <v>0</v>
      </c>
      <c r="D516" s="17" t="s">
        <v>12400</v>
      </c>
      <c r="E516" s="17" t="s">
        <v>12401</v>
      </c>
      <c r="F516" s="17" t="s">
        <v>12402</v>
      </c>
      <c r="G516" s="18"/>
    </row>
    <row r="517" spans="1:7">
      <c r="A517" s="17" t="s">
        <v>38</v>
      </c>
      <c r="B517" s="17" t="s">
        <v>40</v>
      </c>
      <c r="C517" s="17" t="s">
        <v>0</v>
      </c>
      <c r="D517" s="17" t="s">
        <v>12403</v>
      </c>
      <c r="E517" s="17" t="s">
        <v>12404</v>
      </c>
      <c r="F517" s="17" t="s">
        <v>10978</v>
      </c>
      <c r="G517" s="18"/>
    </row>
    <row r="518" spans="1:7">
      <c r="A518" s="17" t="s">
        <v>38</v>
      </c>
      <c r="B518" s="17" t="s">
        <v>40</v>
      </c>
      <c r="C518" s="17" t="s">
        <v>0</v>
      </c>
      <c r="D518" s="17" t="s">
        <v>12405</v>
      </c>
      <c r="E518" s="17" t="s">
        <v>12406</v>
      </c>
      <c r="F518" s="17" t="s">
        <v>12407</v>
      </c>
      <c r="G518" s="18"/>
    </row>
    <row r="519" spans="1:7">
      <c r="A519" s="17" t="s">
        <v>38</v>
      </c>
      <c r="B519" s="17" t="s">
        <v>40</v>
      </c>
      <c r="C519" s="17" t="s">
        <v>0</v>
      </c>
      <c r="D519" s="17" t="s">
        <v>12408</v>
      </c>
      <c r="E519" s="17" t="s">
        <v>12409</v>
      </c>
      <c r="F519" s="17" t="s">
        <v>12410</v>
      </c>
      <c r="G519" s="18"/>
    </row>
    <row r="520" spans="1:7">
      <c r="A520" s="17" t="s">
        <v>38</v>
      </c>
      <c r="B520" s="17" t="s">
        <v>40</v>
      </c>
      <c r="C520" s="17" t="s">
        <v>11251</v>
      </c>
      <c r="D520" s="17" t="s">
        <v>461</v>
      </c>
      <c r="E520" s="17" t="s">
        <v>462</v>
      </c>
      <c r="F520" s="17" t="s">
        <v>463</v>
      </c>
      <c r="G520" s="18"/>
    </row>
    <row r="521" spans="1:7">
      <c r="A521" s="17" t="s">
        <v>38</v>
      </c>
      <c r="B521" s="17" t="s">
        <v>11222</v>
      </c>
      <c r="C521" s="17" t="s">
        <v>11251</v>
      </c>
      <c r="D521" s="17" t="s">
        <v>464</v>
      </c>
      <c r="E521" s="17" t="s">
        <v>465</v>
      </c>
      <c r="F521" s="17" t="s">
        <v>466</v>
      </c>
      <c r="G521" s="18"/>
    </row>
    <row r="522" spans="1:7">
      <c r="A522" s="17" t="s">
        <v>38</v>
      </c>
      <c r="B522" s="17" t="s">
        <v>11222</v>
      </c>
      <c r="C522" s="17" t="s">
        <v>0</v>
      </c>
      <c r="D522" s="17" t="s">
        <v>11076</v>
      </c>
      <c r="E522" s="17" t="s">
        <v>12411</v>
      </c>
      <c r="F522" s="17" t="s">
        <v>12412</v>
      </c>
      <c r="G522" s="18"/>
    </row>
    <row r="523" spans="1:7">
      <c r="A523" s="17" t="s">
        <v>38</v>
      </c>
      <c r="B523" s="17" t="s">
        <v>11222</v>
      </c>
      <c r="C523" s="17" t="s">
        <v>0</v>
      </c>
      <c r="D523" s="17" t="s">
        <v>11150</v>
      </c>
      <c r="E523" s="17" t="s">
        <v>12413</v>
      </c>
      <c r="F523" s="17" t="s">
        <v>12414</v>
      </c>
      <c r="G523" s="18"/>
    </row>
    <row r="524" spans="1:7">
      <c r="A524" s="17" t="s">
        <v>38</v>
      </c>
      <c r="B524" s="17" t="s">
        <v>11222</v>
      </c>
      <c r="C524" s="17" t="s">
        <v>0</v>
      </c>
      <c r="D524" s="17" t="s">
        <v>12415</v>
      </c>
      <c r="E524" s="17" t="s">
        <v>12416</v>
      </c>
      <c r="F524" s="17" t="s">
        <v>12417</v>
      </c>
      <c r="G524" s="18"/>
    </row>
    <row r="525" spans="1:7">
      <c r="A525" s="17" t="s">
        <v>38</v>
      </c>
      <c r="B525" s="17" t="s">
        <v>11222</v>
      </c>
      <c r="C525" s="17" t="s">
        <v>0</v>
      </c>
      <c r="D525" s="17" t="s">
        <v>11073</v>
      </c>
      <c r="E525" s="17" t="s">
        <v>12418</v>
      </c>
      <c r="F525" s="17" t="s">
        <v>12419</v>
      </c>
      <c r="G525" s="18"/>
    </row>
    <row r="526" spans="1:7">
      <c r="A526" s="17" t="s">
        <v>38</v>
      </c>
      <c r="B526" s="17" t="s">
        <v>11222</v>
      </c>
      <c r="C526" s="17" t="s">
        <v>0</v>
      </c>
      <c r="D526" s="17" t="s">
        <v>11069</v>
      </c>
      <c r="E526" s="17" t="s">
        <v>12420</v>
      </c>
      <c r="F526" s="17" t="s">
        <v>12421</v>
      </c>
      <c r="G526" s="18"/>
    </row>
    <row r="527" spans="1:7">
      <c r="A527" s="17" t="s">
        <v>38</v>
      </c>
      <c r="B527" s="17" t="s">
        <v>11222</v>
      </c>
      <c r="C527" s="17" t="s">
        <v>0</v>
      </c>
      <c r="D527" s="17" t="s">
        <v>11070</v>
      </c>
      <c r="E527" s="17" t="s">
        <v>12422</v>
      </c>
      <c r="F527" s="17" t="s">
        <v>11071</v>
      </c>
      <c r="G527" s="18"/>
    </row>
    <row r="528" spans="1:7">
      <c r="A528" s="17" t="s">
        <v>38</v>
      </c>
      <c r="B528" s="17" t="s">
        <v>11222</v>
      </c>
      <c r="C528" s="17" t="s">
        <v>0</v>
      </c>
      <c r="D528" s="17" t="s">
        <v>12423</v>
      </c>
      <c r="E528" s="17" t="s">
        <v>12424</v>
      </c>
      <c r="F528" s="17" t="s">
        <v>12425</v>
      </c>
      <c r="G528" s="18"/>
    </row>
    <row r="529" spans="1:7">
      <c r="A529" s="17" t="s">
        <v>38</v>
      </c>
      <c r="B529" s="17" t="s">
        <v>11222</v>
      </c>
      <c r="C529" s="17" t="s">
        <v>0</v>
      </c>
      <c r="D529" s="17" t="s">
        <v>12426</v>
      </c>
      <c r="E529" s="17" t="s">
        <v>12427</v>
      </c>
      <c r="F529" s="17" t="s">
        <v>12428</v>
      </c>
      <c r="G529" s="18"/>
    </row>
    <row r="530" spans="1:7">
      <c r="A530" s="17" t="s">
        <v>38</v>
      </c>
      <c r="B530" s="17" t="s">
        <v>11222</v>
      </c>
      <c r="C530" s="17" t="s">
        <v>0</v>
      </c>
      <c r="D530" s="17" t="s">
        <v>12429</v>
      </c>
      <c r="E530" s="17" t="s">
        <v>12430</v>
      </c>
      <c r="F530" s="17" t="s">
        <v>12431</v>
      </c>
      <c r="G530" s="18"/>
    </row>
    <row r="531" spans="1:7">
      <c r="A531" s="17" t="s">
        <v>38</v>
      </c>
      <c r="B531" s="17" t="s">
        <v>11222</v>
      </c>
      <c r="C531" s="17" t="s">
        <v>0</v>
      </c>
      <c r="D531" s="17" t="s">
        <v>12432</v>
      </c>
      <c r="E531" s="17" t="s">
        <v>12433</v>
      </c>
      <c r="F531" s="17" t="s">
        <v>12434</v>
      </c>
      <c r="G531" s="18"/>
    </row>
    <row r="532" spans="1:7">
      <c r="A532" s="17" t="s">
        <v>38</v>
      </c>
      <c r="B532" s="17" t="s">
        <v>11222</v>
      </c>
      <c r="C532" s="17" t="s">
        <v>0</v>
      </c>
      <c r="D532" s="17" t="s">
        <v>12435</v>
      </c>
      <c r="E532" s="17" t="s">
        <v>12436</v>
      </c>
      <c r="F532" s="17" t="s">
        <v>12437</v>
      </c>
      <c r="G532" s="18"/>
    </row>
    <row r="533" spans="1:7">
      <c r="A533" s="17" t="s">
        <v>38</v>
      </c>
      <c r="B533" s="17" t="s">
        <v>11222</v>
      </c>
      <c r="C533" s="17" t="s">
        <v>0</v>
      </c>
      <c r="D533" s="17" t="s">
        <v>12438</v>
      </c>
      <c r="E533" s="17" t="s">
        <v>12439</v>
      </c>
      <c r="F533" s="17" t="s">
        <v>12440</v>
      </c>
      <c r="G533" s="18"/>
    </row>
    <row r="534" spans="1:7">
      <c r="A534" s="17" t="s">
        <v>38</v>
      </c>
      <c r="B534" s="17" t="s">
        <v>11222</v>
      </c>
      <c r="C534" s="17" t="s">
        <v>0</v>
      </c>
      <c r="D534" s="17" t="s">
        <v>12441</v>
      </c>
      <c r="E534" s="17" t="s">
        <v>12442</v>
      </c>
      <c r="F534" s="17" t="s">
        <v>12443</v>
      </c>
      <c r="G534" s="18"/>
    </row>
    <row r="535" spans="1:7">
      <c r="A535" s="17" t="s">
        <v>38</v>
      </c>
      <c r="B535" s="17" t="s">
        <v>11222</v>
      </c>
      <c r="C535" s="17" t="s">
        <v>0</v>
      </c>
      <c r="D535" s="17" t="s">
        <v>3478</v>
      </c>
      <c r="E535" s="17" t="s">
        <v>12444</v>
      </c>
      <c r="F535" s="17" t="s">
        <v>12445</v>
      </c>
      <c r="G535" s="18"/>
    </row>
    <row r="536" spans="1:7">
      <c r="A536" s="17" t="s">
        <v>38</v>
      </c>
      <c r="B536" s="17" t="s">
        <v>11222</v>
      </c>
      <c r="C536" s="17" t="s">
        <v>0</v>
      </c>
      <c r="D536" s="17" t="s">
        <v>12446</v>
      </c>
      <c r="E536" s="17" t="s">
        <v>12447</v>
      </c>
      <c r="F536" s="17" t="s">
        <v>12448</v>
      </c>
      <c r="G536" s="18"/>
    </row>
    <row r="537" spans="1:7">
      <c r="A537" s="17" t="s">
        <v>38</v>
      </c>
      <c r="B537" s="17" t="s">
        <v>11222</v>
      </c>
      <c r="C537" s="17" t="s">
        <v>0</v>
      </c>
      <c r="D537" s="17" t="s">
        <v>12449</v>
      </c>
      <c r="E537" s="17" t="s">
        <v>12450</v>
      </c>
      <c r="F537" s="17" t="s">
        <v>12451</v>
      </c>
      <c r="G537" s="18"/>
    </row>
    <row r="538" spans="1:7">
      <c r="A538" s="17" t="s">
        <v>38</v>
      </c>
      <c r="B538" s="17" t="s">
        <v>11222</v>
      </c>
      <c r="C538" s="17" t="s">
        <v>0</v>
      </c>
      <c r="D538" s="17" t="s">
        <v>10349</v>
      </c>
      <c r="E538" s="17" t="s">
        <v>12452</v>
      </c>
      <c r="F538" s="17" t="s">
        <v>12453</v>
      </c>
      <c r="G538" s="18"/>
    </row>
    <row r="539" spans="1:7">
      <c r="A539" s="17" t="s">
        <v>38</v>
      </c>
      <c r="B539" s="17" t="s">
        <v>11222</v>
      </c>
      <c r="C539" s="17" t="s">
        <v>0</v>
      </c>
      <c r="D539" s="17" t="s">
        <v>12454</v>
      </c>
      <c r="E539" s="17" t="s">
        <v>12455</v>
      </c>
      <c r="F539" s="17" t="s">
        <v>12456</v>
      </c>
      <c r="G539" s="18"/>
    </row>
    <row r="540" spans="1:7">
      <c r="A540" s="17" t="s">
        <v>38</v>
      </c>
      <c r="B540" s="17" t="s">
        <v>11222</v>
      </c>
      <c r="C540" s="17" t="s">
        <v>0</v>
      </c>
      <c r="D540" s="17" t="s">
        <v>12457</v>
      </c>
      <c r="E540" s="17" t="s">
        <v>12458</v>
      </c>
      <c r="F540" s="17" t="s">
        <v>12459</v>
      </c>
      <c r="G540" s="18"/>
    </row>
    <row r="541" spans="1:7">
      <c r="A541" s="17" t="s">
        <v>38</v>
      </c>
      <c r="B541" s="17" t="s">
        <v>11222</v>
      </c>
      <c r="C541" s="17" t="s">
        <v>0</v>
      </c>
      <c r="D541" s="17" t="s">
        <v>10894</v>
      </c>
      <c r="E541" s="17" t="s">
        <v>12460</v>
      </c>
      <c r="F541" s="17" t="s">
        <v>12461</v>
      </c>
      <c r="G541" s="18"/>
    </row>
    <row r="542" spans="1:7">
      <c r="A542" s="17" t="s">
        <v>38</v>
      </c>
      <c r="B542" s="17" t="s">
        <v>11223</v>
      </c>
      <c r="C542" s="17" t="s">
        <v>11251</v>
      </c>
      <c r="D542" s="17" t="s">
        <v>467</v>
      </c>
      <c r="E542" s="17" t="s">
        <v>468</v>
      </c>
      <c r="F542" s="17" t="s">
        <v>469</v>
      </c>
      <c r="G542" s="18"/>
    </row>
    <row r="543" spans="1:7">
      <c r="A543" s="17" t="s">
        <v>38</v>
      </c>
      <c r="B543" s="17" t="s">
        <v>11223</v>
      </c>
      <c r="C543" s="17" t="s">
        <v>0</v>
      </c>
      <c r="D543" s="17" t="s">
        <v>12462</v>
      </c>
      <c r="E543" s="17" t="s">
        <v>12463</v>
      </c>
      <c r="F543" s="17" t="s">
        <v>12464</v>
      </c>
      <c r="G543" s="18"/>
    </row>
    <row r="544" spans="1:7">
      <c r="A544" s="17" t="s">
        <v>38</v>
      </c>
      <c r="B544" s="17" t="s">
        <v>11223</v>
      </c>
      <c r="C544" s="17" t="s">
        <v>0</v>
      </c>
      <c r="D544" s="17" t="s">
        <v>12465</v>
      </c>
      <c r="E544" s="17" t="s">
        <v>12466</v>
      </c>
      <c r="F544" s="17" t="s">
        <v>11078</v>
      </c>
      <c r="G544" s="18"/>
    </row>
    <row r="545" spans="1:7">
      <c r="A545" s="17" t="s">
        <v>38</v>
      </c>
      <c r="B545" s="17" t="s">
        <v>11223</v>
      </c>
      <c r="C545" s="17" t="s">
        <v>0</v>
      </c>
      <c r="D545" s="17" t="s">
        <v>12467</v>
      </c>
      <c r="E545" s="17" t="s">
        <v>12468</v>
      </c>
      <c r="F545" s="17" t="s">
        <v>11081</v>
      </c>
      <c r="G545" s="18"/>
    </row>
    <row r="546" spans="1:7">
      <c r="A546" s="17" t="s">
        <v>38</v>
      </c>
      <c r="B546" s="17" t="s">
        <v>11223</v>
      </c>
      <c r="C546" s="17" t="s">
        <v>0</v>
      </c>
      <c r="D546" s="17" t="s">
        <v>12469</v>
      </c>
      <c r="E546" s="17" t="s">
        <v>12470</v>
      </c>
      <c r="F546" s="17" t="s">
        <v>12471</v>
      </c>
      <c r="G546" s="18"/>
    </row>
    <row r="547" spans="1:7">
      <c r="A547" s="17" t="s">
        <v>38</v>
      </c>
      <c r="B547" s="17" t="s">
        <v>11223</v>
      </c>
      <c r="C547" s="17" t="s">
        <v>0</v>
      </c>
      <c r="D547" s="17" t="s">
        <v>12472</v>
      </c>
      <c r="E547" s="17" t="s">
        <v>12473</v>
      </c>
      <c r="F547" s="17" t="s">
        <v>12474</v>
      </c>
      <c r="G547" s="18"/>
    </row>
    <row r="548" spans="1:7">
      <c r="A548" s="17" t="s">
        <v>38</v>
      </c>
      <c r="B548" s="17" t="s">
        <v>11223</v>
      </c>
      <c r="C548" s="17" t="s">
        <v>0</v>
      </c>
      <c r="D548" s="17" t="s">
        <v>12475</v>
      </c>
      <c r="E548" s="17" t="s">
        <v>12476</v>
      </c>
      <c r="F548" s="17" t="s">
        <v>12477</v>
      </c>
      <c r="G548" s="18"/>
    </row>
    <row r="549" spans="1:7">
      <c r="A549" s="17" t="s">
        <v>38</v>
      </c>
      <c r="B549" s="17" t="s">
        <v>11223</v>
      </c>
      <c r="C549" s="17" t="s">
        <v>0</v>
      </c>
      <c r="D549" s="17" t="s">
        <v>12478</v>
      </c>
      <c r="E549" s="17" t="s">
        <v>12479</v>
      </c>
      <c r="F549" s="17" t="s">
        <v>12480</v>
      </c>
      <c r="G549" s="18"/>
    </row>
    <row r="550" spans="1:7">
      <c r="A550" s="17" t="s">
        <v>38</v>
      </c>
      <c r="B550" s="17" t="s">
        <v>11223</v>
      </c>
      <c r="C550" s="17" t="s">
        <v>0</v>
      </c>
      <c r="D550" s="17" t="s">
        <v>12481</v>
      </c>
      <c r="E550" s="17" t="s">
        <v>12482</v>
      </c>
      <c r="F550" s="17" t="s">
        <v>12483</v>
      </c>
      <c r="G550" s="18"/>
    </row>
    <row r="551" spans="1:7">
      <c r="A551" s="17" t="s">
        <v>38</v>
      </c>
      <c r="B551" s="17" t="s">
        <v>11223</v>
      </c>
      <c r="C551" s="17" t="s">
        <v>0</v>
      </c>
      <c r="D551" s="17" t="s">
        <v>12484</v>
      </c>
      <c r="E551" s="17" t="s">
        <v>12485</v>
      </c>
      <c r="F551" s="17" t="s">
        <v>12486</v>
      </c>
      <c r="G551" s="18"/>
    </row>
    <row r="552" spans="1:7">
      <c r="A552" s="17" t="s">
        <v>38</v>
      </c>
      <c r="B552" s="17" t="s">
        <v>11223</v>
      </c>
      <c r="C552" s="17" t="s">
        <v>0</v>
      </c>
      <c r="D552" s="17" t="s">
        <v>11196</v>
      </c>
      <c r="E552" s="17" t="s">
        <v>12487</v>
      </c>
      <c r="F552" s="17" t="s">
        <v>11079</v>
      </c>
      <c r="G552" s="18"/>
    </row>
    <row r="553" spans="1:7">
      <c r="A553" s="17" t="s">
        <v>38</v>
      </c>
      <c r="B553" s="17" t="s">
        <v>11223</v>
      </c>
      <c r="C553" s="17" t="s">
        <v>0</v>
      </c>
      <c r="D553" s="17" t="s">
        <v>12488</v>
      </c>
      <c r="E553" s="17" t="s">
        <v>12489</v>
      </c>
      <c r="F553" s="17" t="s">
        <v>12490</v>
      </c>
      <c r="G553" s="18"/>
    </row>
    <row r="554" spans="1:7">
      <c r="A554" s="17" t="s">
        <v>38</v>
      </c>
      <c r="B554" s="17" t="s">
        <v>11223</v>
      </c>
      <c r="C554" s="17" t="s">
        <v>0</v>
      </c>
      <c r="D554" s="17" t="s">
        <v>12491</v>
      </c>
      <c r="E554" s="17" t="s">
        <v>12492</v>
      </c>
      <c r="F554" s="17" t="s">
        <v>11080</v>
      </c>
      <c r="G554" s="18"/>
    </row>
    <row r="555" spans="1:7">
      <c r="A555" s="17" t="s">
        <v>38</v>
      </c>
      <c r="B555" s="17" t="s">
        <v>11223</v>
      </c>
      <c r="C555" s="17" t="s">
        <v>0</v>
      </c>
      <c r="D555" s="17" t="s">
        <v>12493</v>
      </c>
      <c r="E555" s="17" t="s">
        <v>12494</v>
      </c>
      <c r="F555" s="17" t="s">
        <v>12495</v>
      </c>
      <c r="G555" s="18"/>
    </row>
    <row r="556" spans="1:7">
      <c r="A556" s="17" t="s">
        <v>38</v>
      </c>
      <c r="B556" s="17" t="s">
        <v>11223</v>
      </c>
      <c r="C556" s="17" t="s">
        <v>0</v>
      </c>
      <c r="D556" s="17" t="s">
        <v>11195</v>
      </c>
      <c r="E556" s="17" t="s">
        <v>12496</v>
      </c>
      <c r="F556" s="17" t="s">
        <v>11077</v>
      </c>
      <c r="G556" s="18"/>
    </row>
    <row r="557" spans="1:7">
      <c r="A557" s="17" t="s">
        <v>38</v>
      </c>
      <c r="B557" s="17" t="s">
        <v>11223</v>
      </c>
      <c r="C557" s="17" t="s">
        <v>0</v>
      </c>
      <c r="D557" s="17" t="s">
        <v>12497</v>
      </c>
      <c r="E557" s="17" t="s">
        <v>12498</v>
      </c>
      <c r="F557" s="17" t="s">
        <v>12499</v>
      </c>
      <c r="G557" s="18"/>
    </row>
    <row r="558" spans="1:7">
      <c r="A558" s="17" t="s">
        <v>38</v>
      </c>
      <c r="B558" s="17" t="s">
        <v>11224</v>
      </c>
      <c r="C558" s="17" t="s">
        <v>11251</v>
      </c>
      <c r="D558" s="17" t="s">
        <v>470</v>
      </c>
      <c r="E558" s="17" t="s">
        <v>471</v>
      </c>
      <c r="F558" s="17" t="s">
        <v>472</v>
      </c>
      <c r="G558" s="18"/>
    </row>
    <row r="559" spans="1:7">
      <c r="A559" s="17" t="s">
        <v>38</v>
      </c>
      <c r="B559" s="17" t="s">
        <v>41</v>
      </c>
      <c r="C559" s="17" t="s">
        <v>11251</v>
      </c>
      <c r="D559" s="17" t="s">
        <v>473</v>
      </c>
      <c r="E559" s="17" t="s">
        <v>474</v>
      </c>
      <c r="F559" s="17" t="s">
        <v>475</v>
      </c>
      <c r="G559" s="18"/>
    </row>
    <row r="560" spans="1:7">
      <c r="A560" s="17" t="s">
        <v>38</v>
      </c>
      <c r="B560" s="17" t="s">
        <v>41</v>
      </c>
      <c r="C560" s="17" t="s">
        <v>11251</v>
      </c>
      <c r="D560" s="17" t="s">
        <v>476</v>
      </c>
      <c r="E560" s="17" t="s">
        <v>477</v>
      </c>
      <c r="F560" s="17" t="s">
        <v>478</v>
      </c>
      <c r="G560" s="18"/>
    </row>
    <row r="561" spans="1:7">
      <c r="A561" s="17" t="s">
        <v>38</v>
      </c>
      <c r="B561" s="17" t="s">
        <v>41</v>
      </c>
      <c r="C561" s="17" t="s">
        <v>0</v>
      </c>
      <c r="D561" s="17" t="s">
        <v>5370</v>
      </c>
      <c r="E561" s="17" t="s">
        <v>12500</v>
      </c>
      <c r="F561" s="17" t="s">
        <v>12501</v>
      </c>
      <c r="G561" s="18"/>
    </row>
    <row r="562" spans="1:7">
      <c r="A562" s="17" t="s">
        <v>38</v>
      </c>
      <c r="B562" s="17" t="s">
        <v>41</v>
      </c>
      <c r="C562" s="17" t="s">
        <v>0</v>
      </c>
      <c r="D562" s="17" t="s">
        <v>12502</v>
      </c>
      <c r="E562" s="17" t="s">
        <v>12503</v>
      </c>
      <c r="F562" s="17" t="s">
        <v>12504</v>
      </c>
      <c r="G562" s="18"/>
    </row>
    <row r="563" spans="1:7">
      <c r="A563" s="17" t="s">
        <v>38</v>
      </c>
      <c r="B563" s="17" t="s">
        <v>41</v>
      </c>
      <c r="C563" s="17" t="s">
        <v>0</v>
      </c>
      <c r="D563" s="17" t="s">
        <v>12505</v>
      </c>
      <c r="E563" s="17" t="s">
        <v>12506</v>
      </c>
      <c r="F563" s="17" t="s">
        <v>12507</v>
      </c>
      <c r="G563" s="18"/>
    </row>
    <row r="564" spans="1:7">
      <c r="A564" s="17" t="s">
        <v>38</v>
      </c>
      <c r="B564" s="17" t="s">
        <v>41</v>
      </c>
      <c r="C564" s="17" t="s">
        <v>0</v>
      </c>
      <c r="D564" s="17" t="s">
        <v>12508</v>
      </c>
      <c r="E564" s="17" t="s">
        <v>12509</v>
      </c>
      <c r="F564" s="17" t="s">
        <v>12510</v>
      </c>
      <c r="G564" s="18"/>
    </row>
    <row r="565" spans="1:7">
      <c r="A565" s="17" t="s">
        <v>38</v>
      </c>
      <c r="B565" s="17" t="s">
        <v>41</v>
      </c>
      <c r="C565" s="17" t="s">
        <v>0</v>
      </c>
      <c r="D565" s="17" t="s">
        <v>11067</v>
      </c>
      <c r="E565" s="17" t="s">
        <v>12511</v>
      </c>
      <c r="F565" s="17" t="s">
        <v>12512</v>
      </c>
      <c r="G565" s="18"/>
    </row>
    <row r="566" spans="1:7">
      <c r="A566" s="17" t="s">
        <v>38</v>
      </c>
      <c r="B566" s="17" t="s">
        <v>41</v>
      </c>
      <c r="C566" s="17" t="s">
        <v>0</v>
      </c>
      <c r="D566" s="17" t="s">
        <v>12513</v>
      </c>
      <c r="E566" s="17" t="s">
        <v>12514</v>
      </c>
      <c r="F566" s="17" t="s">
        <v>12515</v>
      </c>
      <c r="G566" s="18"/>
    </row>
    <row r="567" spans="1:7">
      <c r="A567" s="17" t="s">
        <v>38</v>
      </c>
      <c r="B567" s="17" t="s">
        <v>41</v>
      </c>
      <c r="C567" s="17" t="s">
        <v>0</v>
      </c>
      <c r="D567" s="17" t="s">
        <v>12516</v>
      </c>
      <c r="E567" s="17" t="s">
        <v>12517</v>
      </c>
      <c r="F567" s="17" t="s">
        <v>12518</v>
      </c>
      <c r="G567" s="18"/>
    </row>
    <row r="568" spans="1:7">
      <c r="A568" s="17" t="s">
        <v>38</v>
      </c>
      <c r="B568" s="17" t="s">
        <v>41</v>
      </c>
      <c r="C568" s="17" t="s">
        <v>0</v>
      </c>
      <c r="D568" s="17" t="s">
        <v>12519</v>
      </c>
      <c r="E568" s="17" t="s">
        <v>11066</v>
      </c>
      <c r="F568" s="17" t="s">
        <v>12520</v>
      </c>
      <c r="G568" s="18"/>
    </row>
    <row r="569" spans="1:7">
      <c r="A569" s="17" t="s">
        <v>38</v>
      </c>
      <c r="B569" s="17" t="s">
        <v>41</v>
      </c>
      <c r="C569" s="17" t="s">
        <v>0</v>
      </c>
      <c r="D569" s="17" t="s">
        <v>12521</v>
      </c>
      <c r="E569" s="17" t="s">
        <v>12522</v>
      </c>
      <c r="F569" s="17" t="s">
        <v>12523</v>
      </c>
      <c r="G569" s="18"/>
    </row>
    <row r="570" spans="1:7">
      <c r="A570" s="17" t="s">
        <v>38</v>
      </c>
      <c r="B570" s="17" t="s">
        <v>41</v>
      </c>
      <c r="C570" s="17" t="s">
        <v>0</v>
      </c>
      <c r="D570" s="17" t="s">
        <v>12524</v>
      </c>
      <c r="E570" s="17" t="s">
        <v>12525</v>
      </c>
      <c r="F570" s="17" t="s">
        <v>12526</v>
      </c>
      <c r="G570" s="18"/>
    </row>
    <row r="571" spans="1:7">
      <c r="A571" s="17" t="s">
        <v>38</v>
      </c>
      <c r="B571" s="17" t="s">
        <v>41</v>
      </c>
      <c r="C571" s="17" t="s">
        <v>0</v>
      </c>
      <c r="D571" s="17" t="s">
        <v>12527</v>
      </c>
      <c r="E571" s="17" t="s">
        <v>12528</v>
      </c>
      <c r="F571" s="17" t="s">
        <v>12529</v>
      </c>
      <c r="G571" s="18"/>
    </row>
    <row r="572" spans="1:7">
      <c r="A572" s="17" t="s">
        <v>38</v>
      </c>
      <c r="B572" s="17" t="s">
        <v>41</v>
      </c>
      <c r="C572" s="17" t="s">
        <v>0</v>
      </c>
      <c r="D572" s="17" t="s">
        <v>12530</v>
      </c>
      <c r="E572" s="17" t="s">
        <v>12531</v>
      </c>
      <c r="F572" s="17" t="s">
        <v>12532</v>
      </c>
      <c r="G572" s="18"/>
    </row>
    <row r="573" spans="1:7">
      <c r="A573" s="17" t="s">
        <v>38</v>
      </c>
      <c r="B573" s="17" t="s">
        <v>11225</v>
      </c>
      <c r="C573" s="17" t="s">
        <v>0</v>
      </c>
      <c r="D573" s="17" t="s">
        <v>11194</v>
      </c>
      <c r="E573" s="17" t="s">
        <v>12533</v>
      </c>
      <c r="F573" s="17" t="s">
        <v>12534</v>
      </c>
      <c r="G573" s="18"/>
    </row>
    <row r="574" spans="1:7">
      <c r="A574" s="17" t="s">
        <v>38</v>
      </c>
      <c r="B574" s="17" t="s">
        <v>11225</v>
      </c>
      <c r="C574" s="17" t="s">
        <v>0</v>
      </c>
      <c r="D574" s="17" t="s">
        <v>12535</v>
      </c>
      <c r="E574" s="17" t="s">
        <v>12536</v>
      </c>
      <c r="F574" s="17" t="s">
        <v>12537</v>
      </c>
      <c r="G574" s="18"/>
    </row>
    <row r="575" spans="1:7">
      <c r="A575" s="17" t="s">
        <v>38</v>
      </c>
      <c r="B575" s="17" t="s">
        <v>11225</v>
      </c>
      <c r="C575" s="17" t="s">
        <v>0</v>
      </c>
      <c r="D575" s="17" t="s">
        <v>11212</v>
      </c>
      <c r="E575" s="17" t="s">
        <v>12538</v>
      </c>
      <c r="F575" s="17" t="s">
        <v>12539</v>
      </c>
      <c r="G575" s="18"/>
    </row>
    <row r="576" spans="1:7">
      <c r="A576" s="17" t="s">
        <v>38</v>
      </c>
      <c r="B576" s="17" t="s">
        <v>11225</v>
      </c>
      <c r="C576" s="17" t="s">
        <v>0</v>
      </c>
      <c r="D576" s="17" t="s">
        <v>10913</v>
      </c>
      <c r="E576" s="17" t="s">
        <v>12540</v>
      </c>
      <c r="F576" s="17" t="s">
        <v>12541</v>
      </c>
      <c r="G576" s="18"/>
    </row>
    <row r="577" spans="1:7">
      <c r="A577" s="17" t="s">
        <v>38</v>
      </c>
      <c r="B577" s="17" t="s">
        <v>11225</v>
      </c>
      <c r="C577" s="17" t="s">
        <v>0</v>
      </c>
      <c r="D577" s="17" t="s">
        <v>11189</v>
      </c>
      <c r="E577" s="17" t="s">
        <v>12542</v>
      </c>
      <c r="F577" s="17" t="s">
        <v>12543</v>
      </c>
      <c r="G577" s="18"/>
    </row>
    <row r="578" spans="1:7">
      <c r="A578" s="17" t="s">
        <v>38</v>
      </c>
      <c r="B578" s="17" t="s">
        <v>11225</v>
      </c>
      <c r="C578" s="17" t="s">
        <v>0</v>
      </c>
      <c r="D578" s="17" t="s">
        <v>11191</v>
      </c>
      <c r="E578" s="17" t="s">
        <v>12544</v>
      </c>
      <c r="F578" s="17" t="s">
        <v>12545</v>
      </c>
      <c r="G578" s="18"/>
    </row>
    <row r="579" spans="1:7">
      <c r="A579" s="17" t="s">
        <v>38</v>
      </c>
      <c r="B579" s="17" t="s">
        <v>11225</v>
      </c>
      <c r="C579" s="17" t="s">
        <v>0</v>
      </c>
      <c r="D579" s="17" t="s">
        <v>12546</v>
      </c>
      <c r="E579" s="17" t="s">
        <v>12547</v>
      </c>
      <c r="F579" s="17" t="s">
        <v>12548</v>
      </c>
      <c r="G579" s="18"/>
    </row>
    <row r="580" spans="1:7">
      <c r="A580" s="17" t="s">
        <v>38</v>
      </c>
      <c r="B580" s="17" t="s">
        <v>11225</v>
      </c>
      <c r="C580" s="17" t="s">
        <v>0</v>
      </c>
      <c r="D580" s="17" t="s">
        <v>12549</v>
      </c>
      <c r="E580" s="17" t="s">
        <v>12538</v>
      </c>
      <c r="F580" s="17" t="s">
        <v>12550</v>
      </c>
      <c r="G580" s="18"/>
    </row>
    <row r="581" spans="1:7">
      <c r="A581" s="17" t="s">
        <v>38</v>
      </c>
      <c r="B581" s="17" t="s">
        <v>11225</v>
      </c>
      <c r="C581" s="17" t="s">
        <v>0</v>
      </c>
      <c r="D581" s="17" t="s">
        <v>11213</v>
      </c>
      <c r="E581" s="17" t="s">
        <v>12551</v>
      </c>
      <c r="F581" s="17" t="s">
        <v>12552</v>
      </c>
      <c r="G581" s="18"/>
    </row>
    <row r="582" spans="1:7">
      <c r="A582" s="17" t="s">
        <v>38</v>
      </c>
      <c r="B582" s="17" t="s">
        <v>11225</v>
      </c>
      <c r="C582" s="17" t="s">
        <v>0</v>
      </c>
      <c r="D582" s="17" t="s">
        <v>11185</v>
      </c>
      <c r="E582" s="17" t="s">
        <v>12553</v>
      </c>
      <c r="F582" s="17" t="s">
        <v>12554</v>
      </c>
      <c r="G582" s="18"/>
    </row>
    <row r="583" spans="1:7">
      <c r="A583" s="17" t="s">
        <v>38</v>
      </c>
      <c r="B583" s="17" t="s">
        <v>11225</v>
      </c>
      <c r="C583" s="17" t="s">
        <v>0</v>
      </c>
      <c r="D583" s="17" t="s">
        <v>12555</v>
      </c>
      <c r="E583" s="17" t="s">
        <v>12556</v>
      </c>
      <c r="F583" s="17" t="s">
        <v>12557</v>
      </c>
      <c r="G583" s="18"/>
    </row>
    <row r="584" spans="1:7">
      <c r="A584" s="17" t="s">
        <v>38</v>
      </c>
      <c r="B584" s="17" t="s">
        <v>11225</v>
      </c>
      <c r="C584" s="17" t="s">
        <v>0</v>
      </c>
      <c r="D584" s="17" t="s">
        <v>11188</v>
      </c>
      <c r="E584" s="17" t="s">
        <v>12558</v>
      </c>
      <c r="F584" s="17" t="s">
        <v>12559</v>
      </c>
      <c r="G584" s="18"/>
    </row>
    <row r="585" spans="1:7">
      <c r="A585" s="17" t="s">
        <v>38</v>
      </c>
      <c r="B585" s="17" t="s">
        <v>11225</v>
      </c>
      <c r="C585" s="17" t="s">
        <v>0</v>
      </c>
      <c r="D585" s="17" t="s">
        <v>5103</v>
      </c>
      <c r="E585" s="17" t="s">
        <v>12560</v>
      </c>
      <c r="F585" s="17" t="s">
        <v>12561</v>
      </c>
      <c r="G585" s="18"/>
    </row>
    <row r="586" spans="1:7">
      <c r="A586" s="17" t="s">
        <v>38</v>
      </c>
      <c r="B586" s="17" t="s">
        <v>11225</v>
      </c>
      <c r="C586" s="17" t="s">
        <v>0</v>
      </c>
      <c r="D586" s="17" t="s">
        <v>12562</v>
      </c>
      <c r="E586" s="17" t="s">
        <v>12563</v>
      </c>
      <c r="F586" s="17" t="s">
        <v>12564</v>
      </c>
      <c r="G586" s="18"/>
    </row>
    <row r="587" spans="1:7">
      <c r="A587" s="17" t="s">
        <v>38</v>
      </c>
      <c r="B587" s="17" t="s">
        <v>11225</v>
      </c>
      <c r="C587" s="17" t="s">
        <v>0</v>
      </c>
      <c r="D587" s="17" t="s">
        <v>12565</v>
      </c>
      <c r="E587" s="17" t="s">
        <v>12566</v>
      </c>
      <c r="F587" s="17" t="s">
        <v>12567</v>
      </c>
      <c r="G587" s="18"/>
    </row>
    <row r="588" spans="1:7">
      <c r="A588" s="17" t="s">
        <v>38</v>
      </c>
      <c r="B588" s="17" t="s">
        <v>11225</v>
      </c>
      <c r="C588" s="17" t="s">
        <v>0</v>
      </c>
      <c r="D588" s="17" t="s">
        <v>12568</v>
      </c>
      <c r="E588" s="17" t="s">
        <v>12569</v>
      </c>
      <c r="F588" s="17" t="s">
        <v>12570</v>
      </c>
      <c r="G588" s="18"/>
    </row>
    <row r="589" spans="1:7">
      <c r="A589" s="17" t="s">
        <v>38</v>
      </c>
      <c r="B589" s="17" t="s">
        <v>11225</v>
      </c>
      <c r="C589" s="17" t="s">
        <v>0</v>
      </c>
      <c r="D589" s="17" t="s">
        <v>11184</v>
      </c>
      <c r="E589" s="17" t="s">
        <v>12571</v>
      </c>
      <c r="F589" s="17" t="s">
        <v>12572</v>
      </c>
      <c r="G589" s="18"/>
    </row>
    <row r="590" spans="1:7">
      <c r="A590" s="17" t="s">
        <v>38</v>
      </c>
      <c r="B590" s="17" t="s">
        <v>11225</v>
      </c>
      <c r="C590" s="17" t="s">
        <v>0</v>
      </c>
      <c r="D590" s="17" t="s">
        <v>12573</v>
      </c>
      <c r="E590" s="17" t="s">
        <v>12574</v>
      </c>
      <c r="F590" s="17" t="s">
        <v>12575</v>
      </c>
      <c r="G590" s="18"/>
    </row>
    <row r="591" spans="1:7">
      <c r="A591" s="17" t="s">
        <v>38</v>
      </c>
      <c r="B591" s="17" t="s">
        <v>11225</v>
      </c>
      <c r="C591" s="17" t="s">
        <v>0</v>
      </c>
      <c r="D591" s="17" t="s">
        <v>11192</v>
      </c>
      <c r="E591" s="17" t="s">
        <v>12576</v>
      </c>
      <c r="F591" s="17" t="s">
        <v>12577</v>
      </c>
      <c r="G591" s="18"/>
    </row>
    <row r="592" spans="1:7">
      <c r="A592" s="17" t="s">
        <v>38</v>
      </c>
      <c r="B592" s="17" t="s">
        <v>11225</v>
      </c>
      <c r="C592" s="17" t="s">
        <v>0</v>
      </c>
      <c r="D592" s="17" t="s">
        <v>11183</v>
      </c>
      <c r="E592" s="17" t="s">
        <v>12578</v>
      </c>
      <c r="F592" s="17" t="s">
        <v>12579</v>
      </c>
      <c r="G592" s="18"/>
    </row>
    <row r="593" spans="1:7">
      <c r="A593" s="17" t="s">
        <v>38</v>
      </c>
      <c r="B593" s="17" t="s">
        <v>11225</v>
      </c>
      <c r="C593" s="17" t="s">
        <v>0</v>
      </c>
      <c r="D593" s="17" t="s">
        <v>11244</v>
      </c>
      <c r="E593" s="17" t="s">
        <v>12580</v>
      </c>
      <c r="F593" s="17" t="s">
        <v>12581</v>
      </c>
      <c r="G593" s="18"/>
    </row>
    <row r="594" spans="1:7">
      <c r="A594" s="17" t="s">
        <v>38</v>
      </c>
      <c r="B594" s="17" t="s">
        <v>11225</v>
      </c>
      <c r="C594" s="17" t="s">
        <v>0</v>
      </c>
      <c r="D594" s="17" t="s">
        <v>11186</v>
      </c>
      <c r="E594" s="17" t="s">
        <v>12582</v>
      </c>
      <c r="F594" s="17" t="s">
        <v>12583</v>
      </c>
      <c r="G594" s="18"/>
    </row>
    <row r="595" spans="1:7">
      <c r="A595" s="17" t="s">
        <v>38</v>
      </c>
      <c r="B595" s="17" t="s">
        <v>11225</v>
      </c>
      <c r="C595" s="17" t="s">
        <v>0</v>
      </c>
      <c r="D595" s="17" t="s">
        <v>12584</v>
      </c>
      <c r="E595" s="17" t="s">
        <v>12585</v>
      </c>
      <c r="F595" s="17" t="s">
        <v>12586</v>
      </c>
      <c r="G595" s="18"/>
    </row>
    <row r="596" spans="1:7">
      <c r="A596" s="17" t="s">
        <v>38</v>
      </c>
      <c r="B596" s="17" t="s">
        <v>11225</v>
      </c>
      <c r="C596" s="17" t="s">
        <v>0</v>
      </c>
      <c r="D596" s="17" t="s">
        <v>12587</v>
      </c>
      <c r="E596" s="17" t="s">
        <v>12588</v>
      </c>
      <c r="F596" s="17" t="s">
        <v>12589</v>
      </c>
      <c r="G596" s="18"/>
    </row>
    <row r="597" spans="1:7">
      <c r="A597" s="17" t="s">
        <v>38</v>
      </c>
      <c r="B597" s="17" t="s">
        <v>11225</v>
      </c>
      <c r="C597" s="17" t="s">
        <v>0</v>
      </c>
      <c r="D597" s="17" t="s">
        <v>11187</v>
      </c>
      <c r="E597" s="17" t="s">
        <v>12590</v>
      </c>
      <c r="F597" s="17" t="s">
        <v>12591</v>
      </c>
      <c r="G597" s="18"/>
    </row>
    <row r="598" spans="1:7">
      <c r="A598" s="17" t="s">
        <v>38</v>
      </c>
      <c r="B598" s="17" t="s">
        <v>11225</v>
      </c>
      <c r="C598" s="17" t="s">
        <v>0</v>
      </c>
      <c r="D598" s="17" t="s">
        <v>12592</v>
      </c>
      <c r="E598" s="17" t="s">
        <v>12593</v>
      </c>
      <c r="F598" s="17" t="s">
        <v>12594</v>
      </c>
      <c r="G598" s="18"/>
    </row>
    <row r="599" spans="1:7">
      <c r="A599" s="17" t="s">
        <v>38</v>
      </c>
      <c r="B599" s="17" t="s">
        <v>11225</v>
      </c>
      <c r="C599" s="17" t="s">
        <v>0</v>
      </c>
      <c r="D599" s="17" t="s">
        <v>12595</v>
      </c>
      <c r="E599" s="17" t="s">
        <v>12596</v>
      </c>
      <c r="F599" s="17" t="s">
        <v>12597</v>
      </c>
      <c r="G599" s="18"/>
    </row>
    <row r="600" spans="1:7">
      <c r="A600" s="17" t="s">
        <v>38</v>
      </c>
      <c r="B600" s="17" t="s">
        <v>11225</v>
      </c>
      <c r="C600" s="17" t="s">
        <v>0</v>
      </c>
      <c r="D600" s="17" t="s">
        <v>11207</v>
      </c>
      <c r="E600" s="17" t="s">
        <v>12598</v>
      </c>
      <c r="F600" s="17" t="s">
        <v>12599</v>
      </c>
      <c r="G600" s="18"/>
    </row>
    <row r="601" spans="1:7">
      <c r="A601" s="17" t="s">
        <v>38</v>
      </c>
      <c r="B601" s="17" t="s">
        <v>11225</v>
      </c>
      <c r="C601" s="17" t="s">
        <v>0</v>
      </c>
      <c r="D601" s="17" t="s">
        <v>11190</v>
      </c>
      <c r="E601" s="17" t="s">
        <v>12600</v>
      </c>
      <c r="F601" s="17" t="s">
        <v>12601</v>
      </c>
      <c r="G601" s="18"/>
    </row>
    <row r="602" spans="1:7">
      <c r="A602" s="17" t="s">
        <v>38</v>
      </c>
      <c r="B602" s="17" t="s">
        <v>11225</v>
      </c>
      <c r="C602" s="17" t="s">
        <v>0</v>
      </c>
      <c r="D602" s="17" t="s">
        <v>11193</v>
      </c>
      <c r="E602" s="17" t="s">
        <v>12602</v>
      </c>
      <c r="F602" s="17" t="s">
        <v>12603</v>
      </c>
      <c r="G602" s="18"/>
    </row>
    <row r="603" spans="1:7">
      <c r="A603" s="17" t="s">
        <v>38</v>
      </c>
      <c r="B603" s="17" t="s">
        <v>11225</v>
      </c>
      <c r="C603" s="17" t="s">
        <v>11251</v>
      </c>
      <c r="D603" s="17" t="s">
        <v>479</v>
      </c>
      <c r="E603" s="17" t="s">
        <v>480</v>
      </c>
      <c r="F603" s="17" t="s">
        <v>481</v>
      </c>
      <c r="G603" s="18"/>
    </row>
    <row r="604" spans="1:7">
      <c r="A604" s="17" t="s">
        <v>42</v>
      </c>
      <c r="B604" s="17" t="s">
        <v>43</v>
      </c>
      <c r="C604" s="17" t="s">
        <v>0</v>
      </c>
      <c r="D604" s="17" t="s">
        <v>12604</v>
      </c>
      <c r="E604" s="17" t="s">
        <v>12605</v>
      </c>
      <c r="F604" s="17" t="s">
        <v>12606</v>
      </c>
      <c r="G604" s="18"/>
    </row>
    <row r="605" spans="1:7">
      <c r="A605" s="17" t="s">
        <v>42</v>
      </c>
      <c r="B605" s="17" t="s">
        <v>43</v>
      </c>
      <c r="C605" s="17" t="s">
        <v>0</v>
      </c>
      <c r="D605" s="17" t="s">
        <v>12607</v>
      </c>
      <c r="E605" s="17" t="s">
        <v>12608</v>
      </c>
      <c r="F605" s="17" t="s">
        <v>12609</v>
      </c>
      <c r="G605" s="18"/>
    </row>
    <row r="606" spans="1:7">
      <c r="A606" s="17" t="s">
        <v>42</v>
      </c>
      <c r="B606" s="17" t="s">
        <v>43</v>
      </c>
      <c r="C606" s="17" t="s">
        <v>0</v>
      </c>
      <c r="D606" s="17" t="s">
        <v>12610</v>
      </c>
      <c r="E606" s="17" t="s">
        <v>12611</v>
      </c>
      <c r="F606" s="17" t="s">
        <v>12612</v>
      </c>
      <c r="G606" s="18"/>
    </row>
    <row r="607" spans="1:7">
      <c r="A607" s="17" t="s">
        <v>42</v>
      </c>
      <c r="B607" s="17" t="s">
        <v>43</v>
      </c>
      <c r="C607" s="17" t="s">
        <v>0</v>
      </c>
      <c r="D607" s="17" t="s">
        <v>12613</v>
      </c>
      <c r="E607" s="17" t="s">
        <v>12614</v>
      </c>
      <c r="F607" s="17" t="s">
        <v>12615</v>
      </c>
      <c r="G607" s="18"/>
    </row>
    <row r="608" spans="1:7">
      <c r="A608" s="17" t="s">
        <v>42</v>
      </c>
      <c r="B608" s="17" t="s">
        <v>43</v>
      </c>
      <c r="C608" s="17" t="s">
        <v>0</v>
      </c>
      <c r="D608" s="17" t="s">
        <v>12616</v>
      </c>
      <c r="E608" s="17" t="s">
        <v>12617</v>
      </c>
      <c r="F608" s="17" t="s">
        <v>12618</v>
      </c>
      <c r="G608" s="18"/>
    </row>
    <row r="609" spans="1:7">
      <c r="A609" s="17" t="s">
        <v>42</v>
      </c>
      <c r="B609" s="17" t="s">
        <v>43</v>
      </c>
      <c r="C609" s="17" t="s">
        <v>0</v>
      </c>
      <c r="D609" s="17" t="s">
        <v>12619</v>
      </c>
      <c r="E609" s="17" t="s">
        <v>12620</v>
      </c>
      <c r="F609" s="17" t="s">
        <v>12621</v>
      </c>
      <c r="G609" s="18"/>
    </row>
    <row r="610" spans="1:7">
      <c r="A610" s="17" t="s">
        <v>42</v>
      </c>
      <c r="B610" s="17" t="s">
        <v>43</v>
      </c>
      <c r="C610" s="17" t="s">
        <v>11251</v>
      </c>
      <c r="D610" s="17" t="s">
        <v>482</v>
      </c>
      <c r="E610" s="17" t="s">
        <v>483</v>
      </c>
      <c r="F610" s="17" t="s">
        <v>484</v>
      </c>
      <c r="G610" s="18"/>
    </row>
    <row r="611" spans="1:7">
      <c r="A611" s="17" t="s">
        <v>42</v>
      </c>
      <c r="B611" s="17" t="s">
        <v>43</v>
      </c>
      <c r="C611" s="17" t="s">
        <v>11251</v>
      </c>
      <c r="D611" s="17" t="s">
        <v>485</v>
      </c>
      <c r="E611" s="17" t="s">
        <v>486</v>
      </c>
      <c r="F611" s="17" t="s">
        <v>487</v>
      </c>
      <c r="G611" s="18"/>
    </row>
    <row r="612" spans="1:7">
      <c r="A612" s="17" t="s">
        <v>42</v>
      </c>
      <c r="B612" s="17" t="s">
        <v>44</v>
      </c>
      <c r="C612" s="17" t="s">
        <v>0</v>
      </c>
      <c r="D612" s="17" t="s">
        <v>12622</v>
      </c>
      <c r="E612" s="17" t="s">
        <v>12623</v>
      </c>
      <c r="F612" s="17" t="s">
        <v>12624</v>
      </c>
      <c r="G612" s="18"/>
    </row>
    <row r="613" spans="1:7">
      <c r="A613" s="17" t="s">
        <v>42</v>
      </c>
      <c r="B613" s="17" t="s">
        <v>44</v>
      </c>
      <c r="C613" s="17" t="s">
        <v>0</v>
      </c>
      <c r="D613" s="17" t="s">
        <v>12625</v>
      </c>
      <c r="E613" s="17" t="s">
        <v>12626</v>
      </c>
      <c r="F613" s="17" t="s">
        <v>12627</v>
      </c>
      <c r="G613" s="18"/>
    </row>
    <row r="614" spans="1:7">
      <c r="A614" s="17" t="s">
        <v>42</v>
      </c>
      <c r="B614" s="17" t="s">
        <v>44</v>
      </c>
      <c r="C614" s="17" t="s">
        <v>0</v>
      </c>
      <c r="D614" s="17" t="s">
        <v>12628</v>
      </c>
      <c r="E614" s="17" t="s">
        <v>12629</v>
      </c>
      <c r="F614" s="17" t="s">
        <v>12630</v>
      </c>
      <c r="G614" s="18"/>
    </row>
    <row r="615" spans="1:7">
      <c r="A615" s="17" t="s">
        <v>42</v>
      </c>
      <c r="B615" s="17" t="s">
        <v>44</v>
      </c>
      <c r="C615" s="17" t="s">
        <v>0</v>
      </c>
      <c r="D615" s="17" t="s">
        <v>12631</v>
      </c>
      <c r="E615" s="17" t="s">
        <v>12632</v>
      </c>
      <c r="F615" s="17" t="s">
        <v>12633</v>
      </c>
      <c r="G615" s="18"/>
    </row>
    <row r="616" spans="1:7">
      <c r="A616" s="17" t="s">
        <v>42</v>
      </c>
      <c r="B616" s="17" t="s">
        <v>44</v>
      </c>
      <c r="C616" s="17" t="s">
        <v>0</v>
      </c>
      <c r="D616" s="17" t="s">
        <v>12634</v>
      </c>
      <c r="E616" s="17" t="s">
        <v>12635</v>
      </c>
      <c r="F616" s="17" t="s">
        <v>12636</v>
      </c>
      <c r="G616" s="18"/>
    </row>
    <row r="617" spans="1:7">
      <c r="A617" s="17" t="s">
        <v>42</v>
      </c>
      <c r="B617" s="17" t="s">
        <v>44</v>
      </c>
      <c r="C617" s="17" t="s">
        <v>0</v>
      </c>
      <c r="D617" s="17" t="s">
        <v>12637</v>
      </c>
      <c r="E617" s="17" t="s">
        <v>12638</v>
      </c>
      <c r="F617" s="17" t="s">
        <v>12639</v>
      </c>
      <c r="G617" s="18"/>
    </row>
    <row r="618" spans="1:7">
      <c r="A618" s="17" t="s">
        <v>42</v>
      </c>
      <c r="B618" s="17" t="s">
        <v>44</v>
      </c>
      <c r="C618" s="17" t="s">
        <v>0</v>
      </c>
      <c r="D618" s="17" t="s">
        <v>12640</v>
      </c>
      <c r="E618" s="17" t="s">
        <v>12641</v>
      </c>
      <c r="F618" s="17" t="s">
        <v>12642</v>
      </c>
      <c r="G618" s="18"/>
    </row>
    <row r="619" spans="1:7">
      <c r="A619" s="17" t="s">
        <v>42</v>
      </c>
      <c r="B619" s="17" t="s">
        <v>44</v>
      </c>
      <c r="C619" s="17" t="s">
        <v>0</v>
      </c>
      <c r="D619" s="17" t="s">
        <v>12643</v>
      </c>
      <c r="E619" s="17" t="s">
        <v>12644</v>
      </c>
      <c r="F619" s="17" t="s">
        <v>12645</v>
      </c>
      <c r="G619" s="18"/>
    </row>
    <row r="620" spans="1:7">
      <c r="A620" s="17" t="s">
        <v>42</v>
      </c>
      <c r="B620" s="17" t="s">
        <v>44</v>
      </c>
      <c r="C620" s="17" t="s">
        <v>0</v>
      </c>
      <c r="D620" s="17" t="s">
        <v>12646</v>
      </c>
      <c r="E620" s="17" t="s">
        <v>12647</v>
      </c>
      <c r="F620" s="17" t="s">
        <v>12648</v>
      </c>
      <c r="G620" s="18"/>
    </row>
    <row r="621" spans="1:7">
      <c r="A621" s="17" t="s">
        <v>42</v>
      </c>
      <c r="B621" s="17" t="s">
        <v>44</v>
      </c>
      <c r="C621" s="17" t="s">
        <v>0</v>
      </c>
      <c r="D621" s="17" t="s">
        <v>12649</v>
      </c>
      <c r="E621" s="17" t="s">
        <v>12650</v>
      </c>
      <c r="F621" s="17" t="s">
        <v>12651</v>
      </c>
      <c r="G621" s="18"/>
    </row>
    <row r="622" spans="1:7">
      <c r="A622" s="17" t="s">
        <v>42</v>
      </c>
      <c r="B622" s="17" t="s">
        <v>44</v>
      </c>
      <c r="C622" s="17" t="s">
        <v>0</v>
      </c>
      <c r="D622" s="17" t="s">
        <v>12652</v>
      </c>
      <c r="E622" s="17" t="s">
        <v>12653</v>
      </c>
      <c r="F622" s="17" t="s">
        <v>12654</v>
      </c>
      <c r="G622" s="18"/>
    </row>
    <row r="623" spans="1:7">
      <c r="A623" s="17" t="s">
        <v>42</v>
      </c>
      <c r="B623" s="17" t="s">
        <v>44</v>
      </c>
      <c r="C623" s="17" t="s">
        <v>0</v>
      </c>
      <c r="D623" s="17" t="s">
        <v>12655</v>
      </c>
      <c r="E623" s="17" t="s">
        <v>12656</v>
      </c>
      <c r="F623" s="17" t="s">
        <v>12657</v>
      </c>
      <c r="G623" s="18"/>
    </row>
    <row r="624" spans="1:7">
      <c r="A624" s="17" t="s">
        <v>42</v>
      </c>
      <c r="B624" s="17" t="s">
        <v>44</v>
      </c>
      <c r="C624" s="17" t="s">
        <v>0</v>
      </c>
      <c r="D624" s="17" t="s">
        <v>12658</v>
      </c>
      <c r="E624" s="17" t="s">
        <v>12659</v>
      </c>
      <c r="F624" s="17" t="s">
        <v>12660</v>
      </c>
      <c r="G624" s="18"/>
    </row>
    <row r="625" spans="1:7">
      <c r="A625" s="17" t="s">
        <v>42</v>
      </c>
      <c r="B625" s="17" t="s">
        <v>44</v>
      </c>
      <c r="C625" s="17" t="s">
        <v>0</v>
      </c>
      <c r="D625" s="17" t="s">
        <v>12661</v>
      </c>
      <c r="E625" s="17" t="s">
        <v>12662</v>
      </c>
      <c r="F625" s="17" t="s">
        <v>12663</v>
      </c>
      <c r="G625" s="18"/>
    </row>
    <row r="626" spans="1:7">
      <c r="A626" s="17" t="s">
        <v>42</v>
      </c>
      <c r="B626" s="17" t="s">
        <v>44</v>
      </c>
      <c r="C626" s="17" t="s">
        <v>0</v>
      </c>
      <c r="D626" s="17" t="s">
        <v>12664</v>
      </c>
      <c r="E626" s="17" t="s">
        <v>12665</v>
      </c>
      <c r="F626" s="17" t="s">
        <v>12666</v>
      </c>
      <c r="G626" s="18"/>
    </row>
    <row r="627" spans="1:7">
      <c r="A627" s="17" t="s">
        <v>42</v>
      </c>
      <c r="B627" s="17" t="s">
        <v>11226</v>
      </c>
      <c r="C627" s="17" t="s">
        <v>0</v>
      </c>
      <c r="D627" s="17" t="s">
        <v>11197</v>
      </c>
      <c r="E627" s="17" t="s">
        <v>12667</v>
      </c>
      <c r="F627" s="17" t="s">
        <v>11102</v>
      </c>
      <c r="G627" s="18"/>
    </row>
    <row r="628" spans="1:7">
      <c r="A628" s="17" t="s">
        <v>42</v>
      </c>
      <c r="B628" s="17" t="s">
        <v>11226</v>
      </c>
      <c r="C628" s="17" t="s">
        <v>0</v>
      </c>
      <c r="D628" s="17" t="s">
        <v>12668</v>
      </c>
      <c r="E628" s="17" t="s">
        <v>12669</v>
      </c>
      <c r="F628" s="17" t="s">
        <v>12670</v>
      </c>
      <c r="G628" s="18"/>
    </row>
    <row r="629" spans="1:7">
      <c r="A629" s="17" t="s">
        <v>42</v>
      </c>
      <c r="B629" s="17" t="s">
        <v>11226</v>
      </c>
      <c r="C629" s="17" t="s">
        <v>0</v>
      </c>
      <c r="D629" s="17" t="s">
        <v>12671</v>
      </c>
      <c r="E629" s="17" t="s">
        <v>12672</v>
      </c>
      <c r="F629" s="17" t="s">
        <v>12673</v>
      </c>
      <c r="G629" s="18"/>
    </row>
    <row r="630" spans="1:7">
      <c r="A630" s="17" t="s">
        <v>42</v>
      </c>
      <c r="B630" s="17" t="s">
        <v>11226</v>
      </c>
      <c r="C630" s="17" t="s">
        <v>0</v>
      </c>
      <c r="D630" s="17" t="s">
        <v>1712</v>
      </c>
      <c r="E630" s="17" t="s">
        <v>12674</v>
      </c>
      <c r="F630" s="17" t="s">
        <v>12675</v>
      </c>
      <c r="G630" s="18"/>
    </row>
    <row r="631" spans="1:7">
      <c r="A631" s="17" t="s">
        <v>42</v>
      </c>
      <c r="B631" s="17" t="s">
        <v>11226</v>
      </c>
      <c r="C631" s="17" t="s">
        <v>0</v>
      </c>
      <c r="D631" s="17" t="s">
        <v>12676</v>
      </c>
      <c r="E631" s="17" t="s">
        <v>12677</v>
      </c>
      <c r="F631" s="17" t="s">
        <v>11103</v>
      </c>
      <c r="G631" s="18"/>
    </row>
    <row r="632" spans="1:7">
      <c r="A632" s="17" t="s">
        <v>42</v>
      </c>
      <c r="B632" s="17" t="s">
        <v>45</v>
      </c>
      <c r="C632" s="17" t="s">
        <v>0</v>
      </c>
      <c r="D632" s="17" t="s">
        <v>12678</v>
      </c>
      <c r="E632" s="17" t="s">
        <v>12679</v>
      </c>
      <c r="F632" s="17" t="s">
        <v>12680</v>
      </c>
      <c r="G632" s="18"/>
    </row>
    <row r="633" spans="1:7">
      <c r="A633" s="17" t="s">
        <v>42</v>
      </c>
      <c r="B633" s="17" t="s">
        <v>45</v>
      </c>
      <c r="C633" s="17" t="s">
        <v>11251</v>
      </c>
      <c r="D633" s="17" t="s">
        <v>488</v>
      </c>
      <c r="E633" s="17" t="s">
        <v>489</v>
      </c>
      <c r="F633" s="17" t="s">
        <v>490</v>
      </c>
      <c r="G633" s="18"/>
    </row>
    <row r="634" spans="1:7">
      <c r="A634" s="17" t="s">
        <v>42</v>
      </c>
      <c r="B634" s="17" t="s">
        <v>45</v>
      </c>
      <c r="C634" s="17" t="s">
        <v>0</v>
      </c>
      <c r="D634" s="17" t="s">
        <v>12681</v>
      </c>
      <c r="E634" s="17" t="s">
        <v>12682</v>
      </c>
      <c r="F634" s="17" t="s">
        <v>12683</v>
      </c>
      <c r="G634" s="18"/>
    </row>
    <row r="635" spans="1:7">
      <c r="A635" s="17" t="s">
        <v>42</v>
      </c>
      <c r="B635" s="17" t="s">
        <v>45</v>
      </c>
      <c r="C635" s="17" t="s">
        <v>0</v>
      </c>
      <c r="D635" s="19" t="s">
        <v>11105</v>
      </c>
      <c r="E635" s="17" t="s">
        <v>12684</v>
      </c>
      <c r="F635" s="17" t="s">
        <v>12685</v>
      </c>
      <c r="G635" s="18"/>
    </row>
    <row r="636" spans="1:7">
      <c r="A636" s="17" t="s">
        <v>42</v>
      </c>
      <c r="B636" s="17" t="s">
        <v>45</v>
      </c>
      <c r="C636" s="17" t="s">
        <v>0</v>
      </c>
      <c r="D636" s="17" t="s">
        <v>12686</v>
      </c>
      <c r="E636" s="17" t="s">
        <v>12687</v>
      </c>
      <c r="F636" s="17" t="s">
        <v>12688</v>
      </c>
      <c r="G636" s="18"/>
    </row>
    <row r="637" spans="1:7">
      <c r="A637" s="17" t="s">
        <v>42</v>
      </c>
      <c r="B637" s="17" t="s">
        <v>45</v>
      </c>
      <c r="C637" s="17" t="s">
        <v>0</v>
      </c>
      <c r="D637" s="17" t="s">
        <v>12689</v>
      </c>
      <c r="E637" s="17" t="s">
        <v>12690</v>
      </c>
      <c r="F637" s="17" t="s">
        <v>12691</v>
      </c>
      <c r="G637" s="18"/>
    </row>
    <row r="638" spans="1:7">
      <c r="A638" s="17" t="s">
        <v>42</v>
      </c>
      <c r="B638" s="17" t="s">
        <v>45</v>
      </c>
      <c r="C638" s="17" t="s">
        <v>0</v>
      </c>
      <c r="D638" s="17" t="s">
        <v>12692</v>
      </c>
      <c r="E638" s="17" t="s">
        <v>12693</v>
      </c>
      <c r="F638" s="17" t="s">
        <v>12694</v>
      </c>
      <c r="G638" s="18"/>
    </row>
    <row r="639" spans="1:7">
      <c r="A639" s="17" t="s">
        <v>42</v>
      </c>
      <c r="B639" s="17" t="s">
        <v>45</v>
      </c>
      <c r="C639" s="17" t="s">
        <v>0</v>
      </c>
      <c r="D639" s="17" t="s">
        <v>12695</v>
      </c>
      <c r="E639" s="17" t="s">
        <v>12696</v>
      </c>
      <c r="F639" s="17" t="s">
        <v>12697</v>
      </c>
      <c r="G639" s="18"/>
    </row>
    <row r="640" spans="1:7">
      <c r="A640" s="17" t="s">
        <v>42</v>
      </c>
      <c r="B640" s="17" t="s">
        <v>45</v>
      </c>
      <c r="C640" s="17" t="s">
        <v>0</v>
      </c>
      <c r="D640" s="17" t="s">
        <v>12698</v>
      </c>
      <c r="E640" s="17" t="s">
        <v>12699</v>
      </c>
      <c r="F640" s="17" t="s">
        <v>12700</v>
      </c>
      <c r="G640" s="18"/>
    </row>
    <row r="641" spans="1:7">
      <c r="A641" s="17" t="s">
        <v>42</v>
      </c>
      <c r="B641" s="17" t="s">
        <v>45</v>
      </c>
      <c r="C641" s="17" t="s">
        <v>0</v>
      </c>
      <c r="D641" s="17" t="s">
        <v>12701</v>
      </c>
      <c r="E641" s="17" t="s">
        <v>12702</v>
      </c>
      <c r="F641" s="17" t="s">
        <v>12703</v>
      </c>
      <c r="G641" s="18"/>
    </row>
    <row r="642" spans="1:7">
      <c r="A642" s="17" t="s">
        <v>42</v>
      </c>
      <c r="B642" s="17" t="s">
        <v>45</v>
      </c>
      <c r="C642" s="17" t="s">
        <v>0</v>
      </c>
      <c r="D642" s="17" t="s">
        <v>12704</v>
      </c>
      <c r="E642" s="17" t="s">
        <v>12705</v>
      </c>
      <c r="F642" s="17" t="s">
        <v>12706</v>
      </c>
      <c r="G642" s="18"/>
    </row>
    <row r="643" spans="1:7">
      <c r="A643" s="17" t="s">
        <v>42</v>
      </c>
      <c r="B643" s="17" t="s">
        <v>11227</v>
      </c>
      <c r="C643" s="17" t="s">
        <v>0</v>
      </c>
      <c r="D643" s="17" t="s">
        <v>12707</v>
      </c>
      <c r="E643" s="17" t="s">
        <v>12708</v>
      </c>
      <c r="F643" s="17" t="s">
        <v>12709</v>
      </c>
      <c r="G643" s="18"/>
    </row>
    <row r="644" spans="1:7">
      <c r="A644" s="17" t="s">
        <v>42</v>
      </c>
      <c r="B644" s="17" t="s">
        <v>46</v>
      </c>
      <c r="C644" s="17" t="s">
        <v>11251</v>
      </c>
      <c r="D644" s="17" t="s">
        <v>491</v>
      </c>
      <c r="E644" s="17" t="s">
        <v>492</v>
      </c>
      <c r="F644" s="17" t="s">
        <v>493</v>
      </c>
      <c r="G644" s="18"/>
    </row>
    <row r="645" spans="1:7">
      <c r="A645" s="17" t="s">
        <v>42</v>
      </c>
      <c r="B645" s="17" t="s">
        <v>46</v>
      </c>
      <c r="C645" s="17" t="s">
        <v>0</v>
      </c>
      <c r="D645" s="17" t="s">
        <v>12710</v>
      </c>
      <c r="E645" s="17" t="s">
        <v>12711</v>
      </c>
      <c r="F645" s="17" t="s">
        <v>12712</v>
      </c>
      <c r="G645" s="18"/>
    </row>
    <row r="646" spans="1:7">
      <c r="A646" s="17" t="s">
        <v>42</v>
      </c>
      <c r="B646" s="17" t="s">
        <v>46</v>
      </c>
      <c r="C646" s="17" t="s">
        <v>0</v>
      </c>
      <c r="D646" s="17" t="s">
        <v>12713</v>
      </c>
      <c r="E646" s="17" t="s">
        <v>12714</v>
      </c>
      <c r="F646" s="17" t="s">
        <v>12715</v>
      </c>
      <c r="G646" s="18"/>
    </row>
    <row r="647" spans="1:7">
      <c r="A647" s="17" t="s">
        <v>42</v>
      </c>
      <c r="B647" s="17" t="s">
        <v>46</v>
      </c>
      <c r="C647" s="17" t="s">
        <v>0</v>
      </c>
      <c r="D647" s="17" t="s">
        <v>12716</v>
      </c>
      <c r="E647" s="17" t="s">
        <v>12717</v>
      </c>
      <c r="F647" s="17" t="s">
        <v>12718</v>
      </c>
      <c r="G647" s="18"/>
    </row>
    <row r="648" spans="1:7">
      <c r="A648" s="17" t="s">
        <v>42</v>
      </c>
      <c r="B648" s="17" t="s">
        <v>46</v>
      </c>
      <c r="C648" s="17" t="s">
        <v>0</v>
      </c>
      <c r="D648" s="17" t="s">
        <v>2667</v>
      </c>
      <c r="E648" s="17" t="s">
        <v>12719</v>
      </c>
      <c r="F648" s="17" t="s">
        <v>2669</v>
      </c>
      <c r="G648" s="18"/>
    </row>
    <row r="649" spans="1:7">
      <c r="A649" s="17" t="s">
        <v>42</v>
      </c>
      <c r="B649" s="17" t="s">
        <v>46</v>
      </c>
      <c r="C649" s="17" t="s">
        <v>0</v>
      </c>
      <c r="D649" s="17" t="s">
        <v>3690</v>
      </c>
      <c r="E649" s="17" t="s">
        <v>12720</v>
      </c>
      <c r="F649" s="17" t="s">
        <v>12721</v>
      </c>
      <c r="G649" s="18"/>
    </row>
    <row r="650" spans="1:7">
      <c r="A650" s="17" t="s">
        <v>42</v>
      </c>
      <c r="B650" s="17" t="s">
        <v>46</v>
      </c>
      <c r="C650" s="17" t="s">
        <v>0</v>
      </c>
      <c r="D650" s="17" t="s">
        <v>12722</v>
      </c>
      <c r="E650" s="17" t="s">
        <v>12723</v>
      </c>
      <c r="F650" s="17" t="s">
        <v>12724</v>
      </c>
      <c r="G650" s="18"/>
    </row>
    <row r="651" spans="1:7">
      <c r="A651" s="17" t="s">
        <v>42</v>
      </c>
      <c r="B651" s="17" t="s">
        <v>46</v>
      </c>
      <c r="C651" s="17" t="s">
        <v>0</v>
      </c>
      <c r="D651" s="17" t="s">
        <v>12725</v>
      </c>
      <c r="E651" s="17" t="s">
        <v>12726</v>
      </c>
      <c r="F651" s="17" t="s">
        <v>12727</v>
      </c>
      <c r="G651" s="18"/>
    </row>
    <row r="652" spans="1:7">
      <c r="A652" s="17" t="s">
        <v>42</v>
      </c>
      <c r="B652" s="17" t="s">
        <v>46</v>
      </c>
      <c r="C652" s="17" t="s">
        <v>0</v>
      </c>
      <c r="D652" s="17" t="s">
        <v>12728</v>
      </c>
      <c r="E652" s="17" t="s">
        <v>12729</v>
      </c>
      <c r="F652" s="17" t="s">
        <v>12730</v>
      </c>
      <c r="G652" s="18"/>
    </row>
    <row r="653" spans="1:7">
      <c r="A653" s="17" t="s">
        <v>42</v>
      </c>
      <c r="B653" s="17" t="s">
        <v>46</v>
      </c>
      <c r="C653" s="17" t="s">
        <v>0</v>
      </c>
      <c r="D653" s="17" t="s">
        <v>12731</v>
      </c>
      <c r="E653" s="17" t="s">
        <v>12732</v>
      </c>
      <c r="F653" s="17" t="s">
        <v>12733</v>
      </c>
      <c r="G653" s="18"/>
    </row>
    <row r="654" spans="1:7">
      <c r="A654" s="17" t="s">
        <v>42</v>
      </c>
      <c r="B654" s="17" t="s">
        <v>11228</v>
      </c>
      <c r="C654" s="17" t="s">
        <v>0</v>
      </c>
      <c r="D654" s="17" t="s">
        <v>12734</v>
      </c>
      <c r="E654" s="17" t="s">
        <v>12735</v>
      </c>
      <c r="F654" s="17" t="s">
        <v>12736</v>
      </c>
      <c r="G654" s="18"/>
    </row>
    <row r="655" spans="1:7">
      <c r="A655" s="17" t="s">
        <v>42</v>
      </c>
      <c r="B655" s="17" t="s">
        <v>11228</v>
      </c>
      <c r="C655" s="17" t="s">
        <v>0</v>
      </c>
      <c r="D655" s="17" t="s">
        <v>11198</v>
      </c>
      <c r="E655" s="17" t="s">
        <v>12737</v>
      </c>
      <c r="F655" s="17" t="s">
        <v>12738</v>
      </c>
      <c r="G655" s="18"/>
    </row>
    <row r="656" spans="1:7">
      <c r="A656" s="17" t="s">
        <v>42</v>
      </c>
      <c r="B656" s="17" t="s">
        <v>11228</v>
      </c>
      <c r="C656" s="17" t="s">
        <v>0</v>
      </c>
      <c r="D656" s="17" t="s">
        <v>12739</v>
      </c>
      <c r="E656" s="17" t="s">
        <v>12740</v>
      </c>
      <c r="F656" s="17" t="s">
        <v>12741</v>
      </c>
      <c r="G656" s="18"/>
    </row>
    <row r="657" spans="1:7">
      <c r="A657" s="17" t="s">
        <v>42</v>
      </c>
      <c r="B657" s="17" t="s">
        <v>11228</v>
      </c>
      <c r="C657" s="17" t="s">
        <v>0</v>
      </c>
      <c r="D657" s="17" t="s">
        <v>2979</v>
      </c>
      <c r="E657" s="17" t="s">
        <v>12742</v>
      </c>
      <c r="F657" s="17" t="s">
        <v>12743</v>
      </c>
      <c r="G657" s="18"/>
    </row>
    <row r="658" spans="1:7">
      <c r="A658" s="17" t="s">
        <v>42</v>
      </c>
      <c r="B658" s="17" t="s">
        <v>11228</v>
      </c>
      <c r="C658" s="17" t="s">
        <v>0</v>
      </c>
      <c r="D658" s="17" t="s">
        <v>12744</v>
      </c>
      <c r="E658" s="17" t="s">
        <v>12745</v>
      </c>
      <c r="F658" s="17" t="s">
        <v>12746</v>
      </c>
      <c r="G658" s="18"/>
    </row>
    <row r="659" spans="1:7">
      <c r="A659" s="17" t="s">
        <v>42</v>
      </c>
      <c r="B659" s="17" t="s">
        <v>11228</v>
      </c>
      <c r="C659" s="17" t="s">
        <v>0</v>
      </c>
      <c r="D659" s="17" t="s">
        <v>12747</v>
      </c>
      <c r="E659" s="17" t="s">
        <v>12748</v>
      </c>
      <c r="F659" s="17" t="s">
        <v>11107</v>
      </c>
      <c r="G659" s="18"/>
    </row>
    <row r="660" spans="1:7">
      <c r="A660" s="17" t="s">
        <v>42</v>
      </c>
      <c r="B660" s="17" t="s">
        <v>11228</v>
      </c>
      <c r="C660" s="17" t="s">
        <v>0</v>
      </c>
      <c r="D660" s="17" t="s">
        <v>12749</v>
      </c>
      <c r="E660" s="17" t="s">
        <v>12750</v>
      </c>
      <c r="F660" s="17" t="s">
        <v>12751</v>
      </c>
      <c r="G660" s="18"/>
    </row>
    <row r="661" spans="1:7">
      <c r="A661" s="17" t="s">
        <v>42</v>
      </c>
      <c r="B661" s="17" t="s">
        <v>11228</v>
      </c>
      <c r="C661" s="17" t="s">
        <v>0</v>
      </c>
      <c r="D661" s="17" t="s">
        <v>12752</v>
      </c>
      <c r="E661" s="17" t="s">
        <v>12753</v>
      </c>
      <c r="F661" s="17" t="s">
        <v>12754</v>
      </c>
      <c r="G661" s="18"/>
    </row>
    <row r="662" spans="1:7">
      <c r="A662" s="17" t="s">
        <v>42</v>
      </c>
      <c r="B662" s="17" t="s">
        <v>11228</v>
      </c>
      <c r="C662" s="17" t="s">
        <v>0</v>
      </c>
      <c r="D662" s="17" t="s">
        <v>11320</v>
      </c>
      <c r="E662" s="17" t="s">
        <v>12755</v>
      </c>
      <c r="F662" s="17" t="s">
        <v>11106</v>
      </c>
      <c r="G662" s="18"/>
    </row>
    <row r="663" spans="1:7">
      <c r="A663" s="17" t="s">
        <v>42</v>
      </c>
      <c r="B663" s="17" t="s">
        <v>11228</v>
      </c>
      <c r="C663" s="17" t="s">
        <v>0</v>
      </c>
      <c r="D663" s="17" t="s">
        <v>12756</v>
      </c>
      <c r="E663" s="17" t="s">
        <v>12757</v>
      </c>
      <c r="F663" s="17" t="s">
        <v>12758</v>
      </c>
      <c r="G663" s="18"/>
    </row>
    <row r="664" spans="1:7">
      <c r="A664" s="17" t="s">
        <v>42</v>
      </c>
      <c r="B664" s="17" t="s">
        <v>11228</v>
      </c>
      <c r="C664" s="17" t="s">
        <v>0</v>
      </c>
      <c r="D664" s="17" t="s">
        <v>12759</v>
      </c>
      <c r="E664" s="17" t="s">
        <v>12760</v>
      </c>
      <c r="F664" s="17" t="s">
        <v>12761</v>
      </c>
      <c r="G664" s="18"/>
    </row>
    <row r="665" spans="1:7">
      <c r="A665" s="17" t="s">
        <v>42</v>
      </c>
      <c r="B665" s="17" t="s">
        <v>47</v>
      </c>
      <c r="C665" s="17" t="s">
        <v>0</v>
      </c>
      <c r="D665" s="17" t="s">
        <v>3631</v>
      </c>
      <c r="E665" s="17" t="s">
        <v>12762</v>
      </c>
      <c r="F665" s="17" t="s">
        <v>12763</v>
      </c>
      <c r="G665" s="18"/>
    </row>
    <row r="666" spans="1:7">
      <c r="A666" s="17" t="s">
        <v>42</v>
      </c>
      <c r="B666" s="17" t="s">
        <v>47</v>
      </c>
      <c r="C666" s="17" t="s">
        <v>0</v>
      </c>
      <c r="D666" s="17" t="s">
        <v>12764</v>
      </c>
      <c r="E666" s="17" t="s">
        <v>12765</v>
      </c>
      <c r="F666" s="17" t="s">
        <v>12766</v>
      </c>
      <c r="G666" s="18"/>
    </row>
    <row r="667" spans="1:7">
      <c r="A667" s="17" t="s">
        <v>42</v>
      </c>
      <c r="B667" s="17" t="s">
        <v>47</v>
      </c>
      <c r="C667" s="17" t="s">
        <v>0</v>
      </c>
      <c r="D667" s="17" t="s">
        <v>12767</v>
      </c>
      <c r="E667" s="17" t="s">
        <v>12768</v>
      </c>
      <c r="F667" s="17" t="s">
        <v>12769</v>
      </c>
      <c r="G667" s="18"/>
    </row>
    <row r="668" spans="1:7">
      <c r="A668" s="17" t="s">
        <v>42</v>
      </c>
      <c r="B668" s="17" t="s">
        <v>47</v>
      </c>
      <c r="C668" s="17" t="s">
        <v>0</v>
      </c>
      <c r="D668" s="17" t="s">
        <v>12770</v>
      </c>
      <c r="E668" s="17" t="s">
        <v>12771</v>
      </c>
      <c r="F668" s="17" t="s">
        <v>12772</v>
      </c>
      <c r="G668" s="18"/>
    </row>
    <row r="669" spans="1:7">
      <c r="A669" s="17" t="s">
        <v>42</v>
      </c>
      <c r="B669" s="17" t="s">
        <v>47</v>
      </c>
      <c r="C669" s="17" t="s">
        <v>0</v>
      </c>
      <c r="D669" s="17" t="s">
        <v>12773</v>
      </c>
      <c r="E669" s="17" t="s">
        <v>12774</v>
      </c>
      <c r="F669" s="17" t="s">
        <v>12775</v>
      </c>
      <c r="G669" s="18"/>
    </row>
    <row r="670" spans="1:7">
      <c r="A670" s="17" t="s">
        <v>42</v>
      </c>
      <c r="B670" s="17" t="s">
        <v>47</v>
      </c>
      <c r="C670" s="17" t="s">
        <v>0</v>
      </c>
      <c r="D670" s="17" t="s">
        <v>12776</v>
      </c>
      <c r="E670" s="17" t="s">
        <v>12777</v>
      </c>
      <c r="F670" s="17" t="s">
        <v>12778</v>
      </c>
      <c r="G670" s="18"/>
    </row>
    <row r="671" spans="1:7">
      <c r="A671" s="17" t="s">
        <v>42</v>
      </c>
      <c r="B671" s="17" t="s">
        <v>47</v>
      </c>
      <c r="C671" s="17" t="s">
        <v>11251</v>
      </c>
      <c r="D671" s="17" t="s">
        <v>494</v>
      </c>
      <c r="E671" s="17" t="s">
        <v>495</v>
      </c>
      <c r="F671" s="17" t="s">
        <v>496</v>
      </c>
      <c r="G671" s="18"/>
    </row>
    <row r="672" spans="1:7">
      <c r="A672" s="17" t="s">
        <v>42</v>
      </c>
      <c r="B672" s="17" t="s">
        <v>47</v>
      </c>
      <c r="C672" s="17" t="s">
        <v>0</v>
      </c>
      <c r="D672" s="17" t="s">
        <v>12779</v>
      </c>
      <c r="E672" s="17" t="s">
        <v>12780</v>
      </c>
      <c r="F672" s="17" t="s">
        <v>12781</v>
      </c>
      <c r="G672" s="18"/>
    </row>
    <row r="673" spans="1:7">
      <c r="A673" s="17" t="s">
        <v>42</v>
      </c>
      <c r="B673" s="17" t="s">
        <v>48</v>
      </c>
      <c r="C673" s="17" t="s">
        <v>11251</v>
      </c>
      <c r="D673" s="17" t="s">
        <v>497</v>
      </c>
      <c r="E673" s="17" t="s">
        <v>498</v>
      </c>
      <c r="F673" s="17" t="s">
        <v>499</v>
      </c>
      <c r="G673" s="18"/>
    </row>
    <row r="674" spans="1:7">
      <c r="A674" s="17" t="s">
        <v>42</v>
      </c>
      <c r="B674" s="17" t="s">
        <v>48</v>
      </c>
      <c r="C674" s="17" t="s">
        <v>0</v>
      </c>
      <c r="D674" s="17" t="s">
        <v>12782</v>
      </c>
      <c r="E674" s="17" t="s">
        <v>12783</v>
      </c>
      <c r="F674" s="17" t="s">
        <v>12784</v>
      </c>
      <c r="G674" s="18"/>
    </row>
    <row r="675" spans="1:7">
      <c r="A675" s="17" t="s">
        <v>42</v>
      </c>
      <c r="B675" s="17" t="s">
        <v>48</v>
      </c>
      <c r="C675" s="17" t="s">
        <v>0</v>
      </c>
      <c r="D675" s="17" t="s">
        <v>12785</v>
      </c>
      <c r="E675" s="17" t="s">
        <v>12786</v>
      </c>
      <c r="F675" s="17" t="s">
        <v>12787</v>
      </c>
      <c r="G675" s="18"/>
    </row>
    <row r="676" spans="1:7">
      <c r="A676" s="17" t="s">
        <v>42</v>
      </c>
      <c r="B676" s="17" t="s">
        <v>48</v>
      </c>
      <c r="C676" s="17" t="s">
        <v>0</v>
      </c>
      <c r="D676" s="17" t="s">
        <v>12788</v>
      </c>
      <c r="E676" s="17" t="s">
        <v>12789</v>
      </c>
      <c r="F676" s="17" t="s">
        <v>11108</v>
      </c>
      <c r="G676" s="18"/>
    </row>
    <row r="677" spans="1:7">
      <c r="A677" s="17" t="s">
        <v>42</v>
      </c>
      <c r="B677" s="17" t="s">
        <v>48</v>
      </c>
      <c r="C677" s="17" t="s">
        <v>0</v>
      </c>
      <c r="D677" s="17" t="s">
        <v>12790</v>
      </c>
      <c r="E677" s="17" t="s">
        <v>12791</v>
      </c>
      <c r="F677" s="17" t="s">
        <v>12792</v>
      </c>
      <c r="G677" s="18"/>
    </row>
    <row r="678" spans="1:7">
      <c r="A678" s="17" t="s">
        <v>42</v>
      </c>
      <c r="B678" s="17" t="s">
        <v>48</v>
      </c>
      <c r="C678" s="17" t="s">
        <v>0</v>
      </c>
      <c r="D678" s="17" t="s">
        <v>12793</v>
      </c>
      <c r="E678" s="17" t="s">
        <v>12794</v>
      </c>
      <c r="F678" s="17" t="s">
        <v>12795</v>
      </c>
      <c r="G678" s="18"/>
    </row>
    <row r="679" spans="1:7">
      <c r="A679" s="17" t="s">
        <v>42</v>
      </c>
      <c r="B679" s="17" t="s">
        <v>48</v>
      </c>
      <c r="C679" s="17" t="s">
        <v>0</v>
      </c>
      <c r="D679" s="17" t="s">
        <v>12796</v>
      </c>
      <c r="E679" s="17" t="s">
        <v>12797</v>
      </c>
      <c r="F679" s="17" t="s">
        <v>12798</v>
      </c>
      <c r="G679" s="18"/>
    </row>
    <row r="680" spans="1:7">
      <c r="A680" s="17" t="s">
        <v>42</v>
      </c>
      <c r="B680" s="17" t="s">
        <v>48</v>
      </c>
      <c r="C680" s="17" t="s">
        <v>0</v>
      </c>
      <c r="D680" s="17" t="s">
        <v>12799</v>
      </c>
      <c r="E680" s="17" t="s">
        <v>12800</v>
      </c>
      <c r="F680" s="17" t="s">
        <v>12801</v>
      </c>
      <c r="G680" s="18"/>
    </row>
    <row r="681" spans="1:7">
      <c r="A681" s="17" t="s">
        <v>42</v>
      </c>
      <c r="B681" s="17" t="s">
        <v>48</v>
      </c>
      <c r="C681" s="17" t="s">
        <v>0</v>
      </c>
      <c r="D681" s="17" t="s">
        <v>12802</v>
      </c>
      <c r="E681" s="17" t="s">
        <v>12803</v>
      </c>
      <c r="F681" s="17" t="s">
        <v>12804</v>
      </c>
      <c r="G681" s="18"/>
    </row>
    <row r="682" spans="1:7">
      <c r="A682" s="17" t="s">
        <v>42</v>
      </c>
      <c r="B682" s="17" t="s">
        <v>48</v>
      </c>
      <c r="C682" s="17" t="s">
        <v>0</v>
      </c>
      <c r="D682" s="17" t="s">
        <v>12805</v>
      </c>
      <c r="E682" s="17" t="s">
        <v>12806</v>
      </c>
      <c r="F682" s="17" t="s">
        <v>12807</v>
      </c>
      <c r="G682" s="18"/>
    </row>
    <row r="683" spans="1:7">
      <c r="A683" s="17" t="s">
        <v>42</v>
      </c>
      <c r="B683" s="17" t="s">
        <v>48</v>
      </c>
      <c r="C683" s="17" t="s">
        <v>0</v>
      </c>
      <c r="D683" s="17" t="s">
        <v>12808</v>
      </c>
      <c r="E683" s="17" t="s">
        <v>12809</v>
      </c>
      <c r="F683" s="17" t="s">
        <v>12810</v>
      </c>
      <c r="G683" s="18"/>
    </row>
    <row r="684" spans="1:7">
      <c r="A684" s="17" t="s">
        <v>42</v>
      </c>
      <c r="B684" s="17" t="s">
        <v>48</v>
      </c>
      <c r="C684" s="17" t="s">
        <v>0</v>
      </c>
      <c r="D684" s="17" t="s">
        <v>12811</v>
      </c>
      <c r="E684" s="17" t="s">
        <v>12812</v>
      </c>
      <c r="F684" s="17" t="s">
        <v>12813</v>
      </c>
      <c r="G684" s="18"/>
    </row>
    <row r="685" spans="1:7">
      <c r="A685" s="17" t="s">
        <v>42</v>
      </c>
      <c r="B685" s="17" t="s">
        <v>48</v>
      </c>
      <c r="C685" s="17" t="s">
        <v>0</v>
      </c>
      <c r="D685" s="17" t="s">
        <v>12814</v>
      </c>
      <c r="E685" s="17" t="s">
        <v>12815</v>
      </c>
      <c r="F685" s="17" t="s">
        <v>12816</v>
      </c>
      <c r="G685" s="18"/>
    </row>
    <row r="686" spans="1:7">
      <c r="A686" s="17" t="s">
        <v>42</v>
      </c>
      <c r="B686" s="17" t="s">
        <v>48</v>
      </c>
      <c r="C686" s="17" t="s">
        <v>0</v>
      </c>
      <c r="D686" s="17" t="s">
        <v>12817</v>
      </c>
      <c r="E686" s="17" t="s">
        <v>12818</v>
      </c>
      <c r="F686" s="17" t="s">
        <v>12819</v>
      </c>
      <c r="G686" s="18"/>
    </row>
    <row r="687" spans="1:7">
      <c r="A687" s="17" t="s">
        <v>42</v>
      </c>
      <c r="B687" s="17" t="s">
        <v>48</v>
      </c>
      <c r="C687" s="17" t="s">
        <v>0</v>
      </c>
      <c r="D687" s="17" t="s">
        <v>12820</v>
      </c>
      <c r="E687" s="17" t="s">
        <v>12821</v>
      </c>
      <c r="F687" s="17" t="s">
        <v>12822</v>
      </c>
      <c r="G687" s="18"/>
    </row>
    <row r="688" spans="1:7">
      <c r="A688" s="17" t="s">
        <v>42</v>
      </c>
      <c r="B688" s="17" t="s">
        <v>48</v>
      </c>
      <c r="C688" s="17" t="s">
        <v>0</v>
      </c>
      <c r="D688" s="17" t="s">
        <v>12823</v>
      </c>
      <c r="E688" s="17" t="s">
        <v>12824</v>
      </c>
      <c r="F688" s="17" t="s">
        <v>12825</v>
      </c>
      <c r="G688" s="18"/>
    </row>
    <row r="689" spans="1:7">
      <c r="A689" s="17" t="s">
        <v>42</v>
      </c>
      <c r="B689" s="17" t="s">
        <v>11229</v>
      </c>
      <c r="C689" s="17" t="s">
        <v>0</v>
      </c>
      <c r="D689" s="17" t="s">
        <v>12826</v>
      </c>
      <c r="E689" s="17" t="s">
        <v>12827</v>
      </c>
      <c r="F689" s="17" t="s">
        <v>12828</v>
      </c>
      <c r="G689" s="18"/>
    </row>
    <row r="690" spans="1:7">
      <c r="A690" s="17" t="s">
        <v>42</v>
      </c>
      <c r="B690" s="17" t="s">
        <v>11229</v>
      </c>
      <c r="C690" s="17" t="s">
        <v>11251</v>
      </c>
      <c r="D690" s="17" t="s">
        <v>500</v>
      </c>
      <c r="E690" s="17" t="s">
        <v>501</v>
      </c>
      <c r="F690" s="17" t="s">
        <v>502</v>
      </c>
      <c r="G690" s="18"/>
    </row>
    <row r="691" spans="1:7">
      <c r="A691" s="17" t="s">
        <v>42</v>
      </c>
      <c r="B691" s="17" t="s">
        <v>11229</v>
      </c>
      <c r="C691" s="17" t="s">
        <v>0</v>
      </c>
      <c r="D691" s="17" t="s">
        <v>11101</v>
      </c>
      <c r="E691" s="17" t="s">
        <v>12829</v>
      </c>
      <c r="F691" s="17" t="s">
        <v>12830</v>
      </c>
      <c r="G691" s="18"/>
    </row>
    <row r="692" spans="1:7">
      <c r="A692" s="17" t="s">
        <v>42</v>
      </c>
      <c r="B692" s="17" t="s">
        <v>11229</v>
      </c>
      <c r="C692" s="17" t="s">
        <v>0</v>
      </c>
      <c r="D692" s="17" t="s">
        <v>12831</v>
      </c>
      <c r="E692" s="17" t="s">
        <v>12832</v>
      </c>
      <c r="F692" s="17" t="s">
        <v>7317</v>
      </c>
      <c r="G692" s="18"/>
    </row>
    <row r="693" spans="1:7">
      <c r="A693" s="17" t="s">
        <v>42</v>
      </c>
      <c r="B693" s="17" t="s">
        <v>11229</v>
      </c>
      <c r="C693" s="17" t="s">
        <v>0</v>
      </c>
      <c r="D693" s="17" t="s">
        <v>11186</v>
      </c>
      <c r="E693" s="17" t="s">
        <v>12833</v>
      </c>
      <c r="F693" s="17" t="s">
        <v>12834</v>
      </c>
      <c r="G693" s="18"/>
    </row>
    <row r="694" spans="1:7">
      <c r="A694" s="17" t="s">
        <v>49</v>
      </c>
      <c r="B694" s="17" t="s">
        <v>50</v>
      </c>
      <c r="C694" s="17" t="s">
        <v>0</v>
      </c>
      <c r="D694" s="17" t="s">
        <v>12835</v>
      </c>
      <c r="E694" s="17" t="s">
        <v>12836</v>
      </c>
      <c r="F694" s="17" t="s">
        <v>12837</v>
      </c>
      <c r="G694" s="18"/>
    </row>
    <row r="695" spans="1:7">
      <c r="A695" s="17" t="s">
        <v>49</v>
      </c>
      <c r="B695" s="17" t="s">
        <v>50</v>
      </c>
      <c r="C695" s="17" t="s">
        <v>0</v>
      </c>
      <c r="D695" s="17" t="s">
        <v>7581</v>
      </c>
      <c r="E695" s="17" t="s">
        <v>12838</v>
      </c>
      <c r="F695" s="17" t="s">
        <v>7583</v>
      </c>
      <c r="G695" s="18"/>
    </row>
    <row r="696" spans="1:7">
      <c r="A696" s="17" t="s">
        <v>49</v>
      </c>
      <c r="B696" s="17" t="s">
        <v>50</v>
      </c>
      <c r="C696" s="17" t="s">
        <v>0</v>
      </c>
      <c r="D696" s="17" t="s">
        <v>12839</v>
      </c>
      <c r="E696" s="17" t="s">
        <v>12840</v>
      </c>
      <c r="F696" s="17" t="s">
        <v>2773</v>
      </c>
      <c r="G696" s="18"/>
    </row>
    <row r="697" spans="1:7">
      <c r="A697" s="17" t="s">
        <v>49</v>
      </c>
      <c r="B697" s="17" t="s">
        <v>50</v>
      </c>
      <c r="C697" s="17" t="s">
        <v>0</v>
      </c>
      <c r="D697" s="17" t="s">
        <v>12841</v>
      </c>
      <c r="E697" s="17" t="s">
        <v>12842</v>
      </c>
      <c r="F697" s="17" t="s">
        <v>12843</v>
      </c>
      <c r="G697" s="18"/>
    </row>
    <row r="698" spans="1:7">
      <c r="A698" s="17" t="s">
        <v>49</v>
      </c>
      <c r="B698" s="17" t="s">
        <v>50</v>
      </c>
      <c r="C698" s="17" t="s">
        <v>0</v>
      </c>
      <c r="D698" s="17" t="s">
        <v>12844</v>
      </c>
      <c r="E698" s="17" t="s">
        <v>12845</v>
      </c>
      <c r="F698" s="17" t="s">
        <v>12846</v>
      </c>
      <c r="G698" s="18"/>
    </row>
    <row r="699" spans="1:7">
      <c r="A699" s="17" t="s">
        <v>49</v>
      </c>
      <c r="B699" s="17" t="s">
        <v>50</v>
      </c>
      <c r="C699" s="17" t="s">
        <v>0</v>
      </c>
      <c r="D699" s="17" t="s">
        <v>7040</v>
      </c>
      <c r="E699" s="17" t="s">
        <v>12847</v>
      </c>
      <c r="F699" s="17" t="s">
        <v>12848</v>
      </c>
      <c r="G699" s="18"/>
    </row>
    <row r="700" spans="1:7">
      <c r="A700" s="17" t="s">
        <v>49</v>
      </c>
      <c r="B700" s="17" t="s">
        <v>50</v>
      </c>
      <c r="C700" s="17" t="s">
        <v>0</v>
      </c>
      <c r="D700" s="17" t="s">
        <v>12849</v>
      </c>
      <c r="E700" s="17" t="s">
        <v>12850</v>
      </c>
      <c r="F700" s="17" t="s">
        <v>12851</v>
      </c>
      <c r="G700" s="18"/>
    </row>
    <row r="701" spans="1:7">
      <c r="A701" s="17" t="s">
        <v>49</v>
      </c>
      <c r="B701" s="17" t="s">
        <v>50</v>
      </c>
      <c r="C701" s="17" t="s">
        <v>0</v>
      </c>
      <c r="D701" s="17" t="s">
        <v>12852</v>
      </c>
      <c r="E701" s="17" t="s">
        <v>12853</v>
      </c>
      <c r="F701" s="17" t="s">
        <v>12854</v>
      </c>
      <c r="G701" s="18"/>
    </row>
    <row r="702" spans="1:7">
      <c r="A702" s="17" t="s">
        <v>49</v>
      </c>
      <c r="B702" s="17" t="s">
        <v>50</v>
      </c>
      <c r="C702" s="17" t="s">
        <v>11251</v>
      </c>
      <c r="D702" s="17" t="s">
        <v>503</v>
      </c>
      <c r="E702" s="17" t="s">
        <v>504</v>
      </c>
      <c r="F702" s="17" t="s">
        <v>505</v>
      </c>
      <c r="G702" s="18"/>
    </row>
    <row r="703" spans="1:7">
      <c r="A703" s="17" t="s">
        <v>49</v>
      </c>
      <c r="B703" s="17" t="s">
        <v>50</v>
      </c>
      <c r="C703" s="17" t="s">
        <v>0</v>
      </c>
      <c r="D703" s="17" t="s">
        <v>12855</v>
      </c>
      <c r="E703" s="17" t="s">
        <v>12856</v>
      </c>
      <c r="F703" s="17" t="s">
        <v>12857</v>
      </c>
      <c r="G703" s="18"/>
    </row>
    <row r="704" spans="1:7">
      <c r="A704" s="17" t="s">
        <v>49</v>
      </c>
      <c r="B704" s="17" t="s">
        <v>50</v>
      </c>
      <c r="C704" s="17" t="s">
        <v>0</v>
      </c>
      <c r="D704" s="17" t="s">
        <v>12858</v>
      </c>
      <c r="E704" s="17" t="s">
        <v>12859</v>
      </c>
      <c r="F704" s="17" t="s">
        <v>12860</v>
      </c>
      <c r="G704" s="18"/>
    </row>
    <row r="705" spans="1:7">
      <c r="A705" s="17" t="s">
        <v>49</v>
      </c>
      <c r="B705" s="17" t="s">
        <v>50</v>
      </c>
      <c r="C705" s="17" t="s">
        <v>0</v>
      </c>
      <c r="D705" s="17" t="s">
        <v>12861</v>
      </c>
      <c r="E705" s="17" t="s">
        <v>12862</v>
      </c>
      <c r="F705" s="17" t="s">
        <v>12863</v>
      </c>
      <c r="G705" s="18"/>
    </row>
    <row r="706" spans="1:7">
      <c r="A706" s="17" t="s">
        <v>49</v>
      </c>
      <c r="B706" s="17" t="s">
        <v>50</v>
      </c>
      <c r="C706" s="17" t="s">
        <v>0</v>
      </c>
      <c r="D706" s="17" t="s">
        <v>12864</v>
      </c>
      <c r="E706" s="17" t="s">
        <v>12865</v>
      </c>
      <c r="F706" s="17" t="s">
        <v>12866</v>
      </c>
      <c r="G706" s="18"/>
    </row>
    <row r="707" spans="1:7">
      <c r="A707" s="17" t="s">
        <v>49</v>
      </c>
      <c r="B707" s="17" t="s">
        <v>50</v>
      </c>
      <c r="C707" s="17" t="s">
        <v>0</v>
      </c>
      <c r="D707" s="17" t="s">
        <v>12867</v>
      </c>
      <c r="E707" s="17" t="s">
        <v>12868</v>
      </c>
      <c r="F707" s="17" t="s">
        <v>12869</v>
      </c>
      <c r="G707" s="18"/>
    </row>
    <row r="708" spans="1:7">
      <c r="A708" s="17" t="s">
        <v>49</v>
      </c>
      <c r="B708" s="17" t="s">
        <v>50</v>
      </c>
      <c r="C708" s="17" t="s">
        <v>0</v>
      </c>
      <c r="D708" s="17" t="s">
        <v>12870</v>
      </c>
      <c r="E708" s="17" t="s">
        <v>12871</v>
      </c>
      <c r="F708" s="17" t="s">
        <v>505</v>
      </c>
      <c r="G708" s="18"/>
    </row>
    <row r="709" spans="1:7">
      <c r="A709" s="17" t="s">
        <v>49</v>
      </c>
      <c r="B709" s="17" t="s">
        <v>11230</v>
      </c>
      <c r="C709" s="17" t="s">
        <v>0</v>
      </c>
      <c r="D709" s="17" t="s">
        <v>12872</v>
      </c>
      <c r="E709" s="17" t="s">
        <v>12873</v>
      </c>
      <c r="F709" s="17" t="s">
        <v>12874</v>
      </c>
      <c r="G709" s="18"/>
    </row>
    <row r="710" spans="1:7">
      <c r="A710" s="17" t="s">
        <v>49</v>
      </c>
      <c r="B710" s="17" t="s">
        <v>11230</v>
      </c>
      <c r="C710" s="17" t="s">
        <v>0</v>
      </c>
      <c r="D710" s="17" t="s">
        <v>5370</v>
      </c>
      <c r="E710" s="17" t="s">
        <v>12875</v>
      </c>
      <c r="F710" s="17" t="s">
        <v>12876</v>
      </c>
      <c r="G710" s="18"/>
    </row>
    <row r="711" spans="1:7">
      <c r="A711" s="17" t="s">
        <v>49</v>
      </c>
      <c r="B711" s="17" t="s">
        <v>11230</v>
      </c>
      <c r="C711" s="17" t="s">
        <v>0</v>
      </c>
      <c r="D711" s="17" t="s">
        <v>12877</v>
      </c>
      <c r="E711" s="17" t="s">
        <v>12878</v>
      </c>
      <c r="F711" s="17" t="s">
        <v>12879</v>
      </c>
      <c r="G711" s="18"/>
    </row>
    <row r="712" spans="1:7">
      <c r="A712" s="17" t="s">
        <v>49</v>
      </c>
      <c r="B712" s="17" t="s">
        <v>11230</v>
      </c>
      <c r="C712" s="17" t="s">
        <v>0</v>
      </c>
      <c r="D712" s="17" t="s">
        <v>12880</v>
      </c>
      <c r="E712" s="17" t="s">
        <v>12881</v>
      </c>
      <c r="F712" s="17" t="s">
        <v>12882</v>
      </c>
      <c r="G712" s="18"/>
    </row>
    <row r="713" spans="1:7">
      <c r="A713" s="17" t="s">
        <v>49</v>
      </c>
      <c r="B713" s="17" t="s">
        <v>11230</v>
      </c>
      <c r="C713" s="17" t="s">
        <v>0</v>
      </c>
      <c r="D713" s="17" t="s">
        <v>9857</v>
      </c>
      <c r="E713" s="17" t="s">
        <v>12883</v>
      </c>
      <c r="F713" s="17" t="s">
        <v>12884</v>
      </c>
      <c r="G713" s="18"/>
    </row>
    <row r="714" spans="1:7">
      <c r="A714" s="17" t="s">
        <v>49</v>
      </c>
      <c r="B714" s="17" t="s">
        <v>11230</v>
      </c>
      <c r="C714" s="17" t="s">
        <v>0</v>
      </c>
      <c r="D714" s="17" t="s">
        <v>12885</v>
      </c>
      <c r="E714" s="17" t="s">
        <v>12886</v>
      </c>
      <c r="F714" s="17" t="s">
        <v>12887</v>
      </c>
      <c r="G714" s="18"/>
    </row>
    <row r="715" spans="1:7">
      <c r="A715" s="17" t="s">
        <v>49</v>
      </c>
      <c r="B715" s="17" t="s">
        <v>11230</v>
      </c>
      <c r="C715" s="17" t="s">
        <v>0</v>
      </c>
      <c r="D715" s="17" t="s">
        <v>12888</v>
      </c>
      <c r="E715" s="17" t="s">
        <v>12889</v>
      </c>
      <c r="F715" s="17" t="s">
        <v>12890</v>
      </c>
      <c r="G715" s="18"/>
    </row>
    <row r="716" spans="1:7">
      <c r="A716" s="17" t="s">
        <v>49</v>
      </c>
      <c r="B716" s="17" t="s">
        <v>11230</v>
      </c>
      <c r="C716" s="17" t="s">
        <v>0</v>
      </c>
      <c r="D716" s="17" t="s">
        <v>12891</v>
      </c>
      <c r="E716" s="17" t="s">
        <v>12892</v>
      </c>
      <c r="F716" s="17" t="s">
        <v>12893</v>
      </c>
      <c r="G716" s="18"/>
    </row>
    <row r="717" spans="1:7">
      <c r="A717" s="17" t="s">
        <v>49</v>
      </c>
      <c r="B717" s="17" t="s">
        <v>11230</v>
      </c>
      <c r="C717" s="17" t="s">
        <v>0</v>
      </c>
      <c r="D717" s="17" t="s">
        <v>12894</v>
      </c>
      <c r="E717" s="17" t="s">
        <v>12895</v>
      </c>
      <c r="F717" s="17" t="s">
        <v>7510</v>
      </c>
      <c r="G717" s="18"/>
    </row>
    <row r="718" spans="1:7">
      <c r="A718" s="17" t="s">
        <v>49</v>
      </c>
      <c r="B718" s="17" t="s">
        <v>11230</v>
      </c>
      <c r="C718" s="17" t="s">
        <v>0</v>
      </c>
      <c r="D718" s="17" t="s">
        <v>12896</v>
      </c>
      <c r="E718" s="17" t="s">
        <v>12897</v>
      </c>
      <c r="F718" s="17" t="s">
        <v>12898</v>
      </c>
      <c r="G718" s="18"/>
    </row>
    <row r="719" spans="1:7">
      <c r="A719" s="17" t="s">
        <v>49</v>
      </c>
      <c r="B719" s="17" t="s">
        <v>11230</v>
      </c>
      <c r="C719" s="17" t="s">
        <v>0</v>
      </c>
      <c r="D719" s="17" t="s">
        <v>7318</v>
      </c>
      <c r="E719" s="17" t="s">
        <v>12899</v>
      </c>
      <c r="F719" s="17" t="s">
        <v>12900</v>
      </c>
      <c r="G719" s="18"/>
    </row>
    <row r="720" spans="1:7">
      <c r="A720" s="17" t="s">
        <v>49</v>
      </c>
      <c r="B720" s="17" t="s">
        <v>11230</v>
      </c>
      <c r="C720" s="17" t="s">
        <v>0</v>
      </c>
      <c r="D720" s="17" t="s">
        <v>10321</v>
      </c>
      <c r="E720" s="17" t="s">
        <v>12901</v>
      </c>
      <c r="F720" s="17" t="s">
        <v>12902</v>
      </c>
      <c r="G720" s="18"/>
    </row>
    <row r="721" spans="1:7">
      <c r="A721" s="17" t="s">
        <v>49</v>
      </c>
      <c r="B721" s="17" t="s">
        <v>11230</v>
      </c>
      <c r="C721" s="17" t="s">
        <v>0</v>
      </c>
      <c r="D721" s="17" t="s">
        <v>12903</v>
      </c>
      <c r="E721" s="17" t="s">
        <v>12904</v>
      </c>
      <c r="F721" s="17" t="s">
        <v>12905</v>
      </c>
      <c r="G721" s="18"/>
    </row>
    <row r="722" spans="1:7">
      <c r="A722" s="17" t="s">
        <v>49</v>
      </c>
      <c r="B722" s="17" t="s">
        <v>11230</v>
      </c>
      <c r="C722" s="17" t="s">
        <v>0</v>
      </c>
      <c r="D722" s="17" t="s">
        <v>12906</v>
      </c>
      <c r="E722" s="17" t="s">
        <v>12907</v>
      </c>
      <c r="F722" s="17" t="s">
        <v>12908</v>
      </c>
      <c r="G722" s="18"/>
    </row>
    <row r="723" spans="1:7">
      <c r="A723" s="17" t="s">
        <v>49</v>
      </c>
      <c r="B723" s="17" t="s">
        <v>11230</v>
      </c>
      <c r="C723" s="17" t="s">
        <v>0</v>
      </c>
      <c r="D723" s="17" t="s">
        <v>2809</v>
      </c>
      <c r="E723" s="17" t="s">
        <v>12909</v>
      </c>
      <c r="F723" s="17" t="s">
        <v>2811</v>
      </c>
      <c r="G723" s="18"/>
    </row>
    <row r="724" spans="1:7">
      <c r="A724" s="17" t="s">
        <v>49</v>
      </c>
      <c r="B724" s="17" t="s">
        <v>11230</v>
      </c>
      <c r="C724" s="17" t="s">
        <v>11251</v>
      </c>
      <c r="D724" s="17" t="s">
        <v>506</v>
      </c>
      <c r="E724" s="17" t="s">
        <v>507</v>
      </c>
      <c r="F724" s="17" t="s">
        <v>508</v>
      </c>
      <c r="G724" s="18"/>
    </row>
    <row r="725" spans="1:7">
      <c r="A725" s="17" t="s">
        <v>49</v>
      </c>
      <c r="B725" s="17" t="s">
        <v>11230</v>
      </c>
      <c r="C725" s="17" t="s">
        <v>0</v>
      </c>
      <c r="D725" s="17" t="s">
        <v>12910</v>
      </c>
      <c r="E725" s="17" t="s">
        <v>12911</v>
      </c>
      <c r="F725" s="17" t="s">
        <v>2838</v>
      </c>
      <c r="G725" s="18"/>
    </row>
    <row r="726" spans="1:7">
      <c r="A726" s="17" t="s">
        <v>49</v>
      </c>
      <c r="B726" s="17" t="s">
        <v>11230</v>
      </c>
      <c r="C726" s="17" t="s">
        <v>0</v>
      </c>
      <c r="D726" s="17" t="s">
        <v>12912</v>
      </c>
      <c r="E726" s="17" t="s">
        <v>12913</v>
      </c>
      <c r="F726" s="17" t="s">
        <v>12884</v>
      </c>
      <c r="G726" s="18"/>
    </row>
    <row r="727" spans="1:7">
      <c r="A727" s="17" t="s">
        <v>49</v>
      </c>
      <c r="B727" s="17" t="s">
        <v>11230</v>
      </c>
      <c r="C727" s="17" t="s">
        <v>0</v>
      </c>
      <c r="D727" s="17" t="s">
        <v>12885</v>
      </c>
      <c r="E727" s="17" t="s">
        <v>12914</v>
      </c>
      <c r="F727" s="17" t="s">
        <v>12887</v>
      </c>
      <c r="G727" s="18"/>
    </row>
    <row r="728" spans="1:7">
      <c r="A728" s="17" t="s">
        <v>49</v>
      </c>
      <c r="B728" s="17" t="s">
        <v>11231</v>
      </c>
      <c r="C728" s="17" t="s">
        <v>0</v>
      </c>
      <c r="D728" s="17" t="s">
        <v>7426</v>
      </c>
      <c r="E728" s="17" t="s">
        <v>12915</v>
      </c>
      <c r="F728" s="17" t="s">
        <v>7428</v>
      </c>
      <c r="G728" s="18"/>
    </row>
    <row r="729" spans="1:7">
      <c r="A729" s="17" t="s">
        <v>49</v>
      </c>
      <c r="B729" s="17" t="s">
        <v>11231</v>
      </c>
      <c r="C729" s="17" t="s">
        <v>0</v>
      </c>
      <c r="D729" s="17" t="s">
        <v>7420</v>
      </c>
      <c r="E729" s="17" t="s">
        <v>12916</v>
      </c>
      <c r="F729" s="17" t="s">
        <v>12917</v>
      </c>
      <c r="G729" s="18"/>
    </row>
    <row r="730" spans="1:7">
      <c r="A730" s="17" t="s">
        <v>49</v>
      </c>
      <c r="B730" s="17" t="s">
        <v>11231</v>
      </c>
      <c r="C730" s="17" t="s">
        <v>0</v>
      </c>
      <c r="D730" s="17" t="s">
        <v>7423</v>
      </c>
      <c r="E730" s="17" t="s">
        <v>12918</v>
      </c>
      <c r="F730" s="17" t="s">
        <v>12919</v>
      </c>
      <c r="G730" s="18"/>
    </row>
    <row r="731" spans="1:7">
      <c r="A731" s="17" t="s">
        <v>49</v>
      </c>
      <c r="B731" s="17" t="s">
        <v>11231</v>
      </c>
      <c r="C731" s="17" t="s">
        <v>0</v>
      </c>
      <c r="D731" s="17" t="s">
        <v>12920</v>
      </c>
      <c r="E731" s="17" t="s">
        <v>12921</v>
      </c>
      <c r="F731" s="17" t="s">
        <v>12922</v>
      </c>
      <c r="G731" s="18"/>
    </row>
    <row r="732" spans="1:7">
      <c r="A732" s="17" t="s">
        <v>49</v>
      </c>
      <c r="B732" s="17" t="s">
        <v>11231</v>
      </c>
      <c r="C732" s="17" t="s">
        <v>11251</v>
      </c>
      <c r="D732" s="17" t="s">
        <v>509</v>
      </c>
      <c r="E732" s="17" t="s">
        <v>510</v>
      </c>
      <c r="F732" s="17" t="s">
        <v>511</v>
      </c>
      <c r="G732" s="18"/>
    </row>
    <row r="733" spans="1:7">
      <c r="A733" s="17" t="s">
        <v>49</v>
      </c>
      <c r="B733" s="17" t="s">
        <v>11231</v>
      </c>
      <c r="C733" s="17" t="s">
        <v>11251</v>
      </c>
      <c r="D733" s="17" t="s">
        <v>513</v>
      </c>
      <c r="E733" s="17" t="s">
        <v>514</v>
      </c>
      <c r="F733" s="17" t="s">
        <v>515</v>
      </c>
      <c r="G733" s="18"/>
    </row>
    <row r="734" spans="1:7">
      <c r="A734" s="17" t="s">
        <v>49</v>
      </c>
      <c r="B734" s="17" t="s">
        <v>11231</v>
      </c>
      <c r="C734" s="17" t="s">
        <v>0</v>
      </c>
      <c r="D734" s="17" t="s">
        <v>12923</v>
      </c>
      <c r="E734" s="17" t="s">
        <v>12924</v>
      </c>
      <c r="F734" s="17" t="s">
        <v>12925</v>
      </c>
      <c r="G734" s="18"/>
    </row>
    <row r="735" spans="1:7">
      <c r="A735" s="17" t="s">
        <v>49</v>
      </c>
      <c r="B735" s="17" t="s">
        <v>11232</v>
      </c>
      <c r="C735" s="17" t="s">
        <v>0</v>
      </c>
      <c r="D735" s="17" t="s">
        <v>12926</v>
      </c>
      <c r="E735" s="17" t="s">
        <v>12927</v>
      </c>
      <c r="F735" s="17" t="s">
        <v>12928</v>
      </c>
      <c r="G735" s="18"/>
    </row>
    <row r="736" spans="1:7">
      <c r="A736" s="17" t="s">
        <v>49</v>
      </c>
      <c r="B736" s="17" t="s">
        <v>11232</v>
      </c>
      <c r="C736" s="17" t="s">
        <v>0</v>
      </c>
      <c r="D736" s="17" t="s">
        <v>4101</v>
      </c>
      <c r="E736" s="17" t="s">
        <v>12929</v>
      </c>
      <c r="F736" s="17" t="s">
        <v>12930</v>
      </c>
      <c r="G736" s="18"/>
    </row>
    <row r="737" spans="1:7">
      <c r="A737" s="17" t="s">
        <v>49</v>
      </c>
      <c r="B737" s="17" t="s">
        <v>11232</v>
      </c>
      <c r="C737" s="17" t="s">
        <v>0</v>
      </c>
      <c r="D737" s="17" t="s">
        <v>12931</v>
      </c>
      <c r="E737" s="17" t="s">
        <v>12932</v>
      </c>
      <c r="F737" s="17" t="s">
        <v>12933</v>
      </c>
      <c r="G737" s="18"/>
    </row>
    <row r="738" spans="1:7">
      <c r="A738" s="17" t="s">
        <v>49</v>
      </c>
      <c r="B738" s="17" t="s">
        <v>11232</v>
      </c>
      <c r="C738" s="17" t="s">
        <v>0</v>
      </c>
      <c r="D738" s="17" t="s">
        <v>11013</v>
      </c>
      <c r="E738" s="17" t="s">
        <v>12934</v>
      </c>
      <c r="F738" s="17" t="s">
        <v>12935</v>
      </c>
      <c r="G738" s="18"/>
    </row>
    <row r="739" spans="1:7">
      <c r="A739" s="17" t="s">
        <v>49</v>
      </c>
      <c r="B739" s="17" t="s">
        <v>11232</v>
      </c>
      <c r="C739" s="17" t="s">
        <v>0</v>
      </c>
      <c r="D739" s="17" t="s">
        <v>12936</v>
      </c>
      <c r="E739" s="17" t="s">
        <v>12937</v>
      </c>
      <c r="F739" s="17" t="s">
        <v>7529</v>
      </c>
      <c r="G739" s="18"/>
    </row>
    <row r="740" spans="1:7">
      <c r="A740" s="17" t="s">
        <v>49</v>
      </c>
      <c r="B740" s="17" t="s">
        <v>11232</v>
      </c>
      <c r="C740" s="17" t="s">
        <v>0</v>
      </c>
      <c r="D740" s="17" t="s">
        <v>12938</v>
      </c>
      <c r="E740" s="17" t="s">
        <v>12939</v>
      </c>
      <c r="F740" s="17" t="s">
        <v>12940</v>
      </c>
      <c r="G740" s="18"/>
    </row>
    <row r="741" spans="1:7">
      <c r="A741" s="17" t="s">
        <v>49</v>
      </c>
      <c r="B741" s="17" t="s">
        <v>11232</v>
      </c>
      <c r="C741" s="17" t="s">
        <v>0</v>
      </c>
      <c r="D741" s="17" t="s">
        <v>12941</v>
      </c>
      <c r="E741" s="17" t="s">
        <v>12942</v>
      </c>
      <c r="F741" s="17" t="s">
        <v>12943</v>
      </c>
      <c r="G741" s="18"/>
    </row>
    <row r="742" spans="1:7">
      <c r="A742" s="17" t="s">
        <v>49</v>
      </c>
      <c r="B742" s="17" t="s">
        <v>11232</v>
      </c>
      <c r="C742" s="17" t="s">
        <v>0</v>
      </c>
      <c r="D742" s="17" t="s">
        <v>12944</v>
      </c>
      <c r="E742" s="17" t="s">
        <v>12945</v>
      </c>
      <c r="F742" s="17" t="s">
        <v>12946</v>
      </c>
      <c r="G742" s="18"/>
    </row>
    <row r="743" spans="1:7">
      <c r="A743" s="17" t="s">
        <v>49</v>
      </c>
      <c r="B743" s="17" t="s">
        <v>11232</v>
      </c>
      <c r="C743" s="17" t="s">
        <v>11251</v>
      </c>
      <c r="D743" s="17" t="s">
        <v>230</v>
      </c>
      <c r="E743" s="17" t="s">
        <v>516</v>
      </c>
      <c r="F743" s="17" t="s">
        <v>517</v>
      </c>
      <c r="G743" s="18"/>
    </row>
    <row r="744" spans="1:7">
      <c r="A744" s="17" t="s">
        <v>49</v>
      </c>
      <c r="B744" s="17" t="s">
        <v>11232</v>
      </c>
      <c r="C744" s="17" t="s">
        <v>0</v>
      </c>
      <c r="D744" s="17" t="s">
        <v>11022</v>
      </c>
      <c r="E744" s="17" t="s">
        <v>12947</v>
      </c>
      <c r="F744" s="17" t="s">
        <v>12948</v>
      </c>
      <c r="G744" s="18"/>
    </row>
    <row r="745" spans="1:7">
      <c r="A745" s="17" t="s">
        <v>49</v>
      </c>
      <c r="B745" s="17" t="s">
        <v>11232</v>
      </c>
      <c r="C745" s="17" t="s">
        <v>11251</v>
      </c>
      <c r="D745" s="17" t="s">
        <v>518</v>
      </c>
      <c r="E745" s="17" t="s">
        <v>519</v>
      </c>
      <c r="F745" s="17" t="s">
        <v>520</v>
      </c>
      <c r="G745" s="18"/>
    </row>
    <row r="746" spans="1:7">
      <c r="A746" s="17" t="s">
        <v>49</v>
      </c>
      <c r="B746" s="17" t="s">
        <v>11232</v>
      </c>
      <c r="C746" s="17" t="s">
        <v>0</v>
      </c>
      <c r="D746" s="17" t="s">
        <v>10988</v>
      </c>
      <c r="E746" s="17" t="s">
        <v>12949</v>
      </c>
      <c r="F746" s="17" t="s">
        <v>12950</v>
      </c>
      <c r="G746" s="18"/>
    </row>
    <row r="747" spans="1:7">
      <c r="A747" s="17" t="s">
        <v>49</v>
      </c>
      <c r="B747" s="17" t="s">
        <v>11232</v>
      </c>
      <c r="C747" s="17" t="s">
        <v>11251</v>
      </c>
      <c r="D747" s="17" t="s">
        <v>521</v>
      </c>
      <c r="E747" s="17" t="s">
        <v>522</v>
      </c>
      <c r="F747" s="17" t="s">
        <v>523</v>
      </c>
      <c r="G747" s="18"/>
    </row>
    <row r="748" spans="1:7">
      <c r="A748" s="17" t="s">
        <v>49</v>
      </c>
      <c r="B748" s="17" t="s">
        <v>11232</v>
      </c>
      <c r="C748" s="17" t="s">
        <v>0</v>
      </c>
      <c r="D748" s="17" t="s">
        <v>7542</v>
      </c>
      <c r="E748" s="17" t="s">
        <v>12951</v>
      </c>
      <c r="F748" s="17" t="s">
        <v>7544</v>
      </c>
      <c r="G748" s="18"/>
    </row>
    <row r="749" spans="1:7">
      <c r="A749" s="17" t="s">
        <v>49</v>
      </c>
      <c r="B749" s="17" t="s">
        <v>11232</v>
      </c>
      <c r="C749" s="17" t="s">
        <v>0</v>
      </c>
      <c r="D749" s="17" t="s">
        <v>1894</v>
      </c>
      <c r="E749" s="17" t="s">
        <v>12952</v>
      </c>
      <c r="F749" s="17" t="s">
        <v>2893</v>
      </c>
      <c r="G749" s="18"/>
    </row>
    <row r="750" spans="1:7">
      <c r="A750" s="17" t="s">
        <v>49</v>
      </c>
      <c r="B750" s="17" t="s">
        <v>11232</v>
      </c>
      <c r="C750" s="17" t="s">
        <v>11251</v>
      </c>
      <c r="D750" s="17" t="s">
        <v>524</v>
      </c>
      <c r="E750" s="17" t="s">
        <v>525</v>
      </c>
      <c r="F750" s="17" t="s">
        <v>526</v>
      </c>
      <c r="G750" s="18"/>
    </row>
    <row r="751" spans="1:7">
      <c r="A751" s="17" t="s">
        <v>49</v>
      </c>
      <c r="B751" s="17" t="s">
        <v>11232</v>
      </c>
      <c r="C751" s="17" t="s">
        <v>0</v>
      </c>
      <c r="D751" s="17" t="s">
        <v>12953</v>
      </c>
      <c r="E751" s="17" t="s">
        <v>7564</v>
      </c>
      <c r="F751" s="17" t="s">
        <v>12954</v>
      </c>
      <c r="G751" s="18"/>
    </row>
    <row r="752" spans="1:7">
      <c r="A752" s="17" t="s">
        <v>49</v>
      </c>
      <c r="B752" s="17" t="s">
        <v>11232</v>
      </c>
      <c r="C752" s="17" t="s">
        <v>0</v>
      </c>
      <c r="D752" s="17" t="s">
        <v>12955</v>
      </c>
      <c r="E752" s="17" t="s">
        <v>12956</v>
      </c>
      <c r="F752" s="17" t="s">
        <v>12957</v>
      </c>
      <c r="G752" s="18"/>
    </row>
    <row r="753" spans="1:7">
      <c r="A753" s="17" t="s">
        <v>49</v>
      </c>
      <c r="B753" s="17" t="s">
        <v>11232</v>
      </c>
      <c r="C753" s="17" t="s">
        <v>0</v>
      </c>
      <c r="D753" s="17" t="s">
        <v>11030</v>
      </c>
      <c r="E753" s="17" t="s">
        <v>12958</v>
      </c>
      <c r="F753" s="17" t="s">
        <v>12959</v>
      </c>
      <c r="G753" s="18"/>
    </row>
    <row r="754" spans="1:7">
      <c r="A754" s="17" t="s">
        <v>49</v>
      </c>
      <c r="B754" s="17" t="s">
        <v>11232</v>
      </c>
      <c r="C754" s="17" t="s">
        <v>11251</v>
      </c>
      <c r="D754" s="17" t="s">
        <v>527</v>
      </c>
      <c r="E754" s="17" t="s">
        <v>528</v>
      </c>
      <c r="F754" s="17" t="s">
        <v>529</v>
      </c>
      <c r="G754" s="18"/>
    </row>
    <row r="755" spans="1:7">
      <c r="A755" s="17" t="s">
        <v>49</v>
      </c>
      <c r="B755" s="17" t="s">
        <v>11232</v>
      </c>
      <c r="C755" s="17" t="s">
        <v>0</v>
      </c>
      <c r="D755" s="17" t="s">
        <v>12960</v>
      </c>
      <c r="E755" s="17" t="s">
        <v>12961</v>
      </c>
      <c r="F755" s="17" t="s">
        <v>12962</v>
      </c>
      <c r="G755" s="18"/>
    </row>
    <row r="756" spans="1:7">
      <c r="A756" s="17" t="s">
        <v>49</v>
      </c>
      <c r="B756" s="17" t="s">
        <v>11232</v>
      </c>
      <c r="C756" s="17" t="s">
        <v>11251</v>
      </c>
      <c r="D756" s="17" t="s">
        <v>530</v>
      </c>
      <c r="E756" s="17" t="s">
        <v>531</v>
      </c>
      <c r="F756" s="17" t="s">
        <v>532</v>
      </c>
      <c r="G756" s="18"/>
    </row>
    <row r="757" spans="1:7">
      <c r="A757" s="17" t="s">
        <v>49</v>
      </c>
      <c r="B757" s="17" t="s">
        <v>11232</v>
      </c>
      <c r="C757" s="17" t="s">
        <v>0</v>
      </c>
      <c r="D757" s="17" t="s">
        <v>12963</v>
      </c>
      <c r="E757" s="17" t="s">
        <v>12964</v>
      </c>
      <c r="F757" s="17" t="s">
        <v>12965</v>
      </c>
      <c r="G757" s="18"/>
    </row>
    <row r="758" spans="1:7">
      <c r="A758" s="17" t="s">
        <v>49</v>
      </c>
      <c r="B758" s="17" t="s">
        <v>11232</v>
      </c>
      <c r="C758" s="17" t="s">
        <v>0</v>
      </c>
      <c r="D758" s="17" t="s">
        <v>12966</v>
      </c>
      <c r="E758" s="17" t="s">
        <v>12967</v>
      </c>
      <c r="F758" s="17" t="s">
        <v>12968</v>
      </c>
      <c r="G758" s="18"/>
    </row>
    <row r="759" spans="1:7">
      <c r="A759" s="17" t="s">
        <v>49</v>
      </c>
      <c r="B759" s="17" t="s">
        <v>11232</v>
      </c>
      <c r="C759" s="17" t="s">
        <v>11251</v>
      </c>
      <c r="D759" s="17" t="s">
        <v>533</v>
      </c>
      <c r="E759" s="17" t="s">
        <v>534</v>
      </c>
      <c r="F759" s="17" t="s">
        <v>535</v>
      </c>
      <c r="G759" s="18"/>
    </row>
    <row r="760" spans="1:7">
      <c r="A760" s="17" t="s">
        <v>49</v>
      </c>
      <c r="B760" s="17" t="s">
        <v>11232</v>
      </c>
      <c r="C760" s="17" t="s">
        <v>0</v>
      </c>
      <c r="D760" s="17" t="s">
        <v>12931</v>
      </c>
      <c r="E760" s="17" t="s">
        <v>12969</v>
      </c>
      <c r="F760" s="17" t="s">
        <v>2913</v>
      </c>
      <c r="G760" s="18"/>
    </row>
    <row r="761" spans="1:7">
      <c r="A761" s="17" t="s">
        <v>49</v>
      </c>
      <c r="B761" s="17" t="s">
        <v>11232</v>
      </c>
      <c r="C761" s="17" t="s">
        <v>0</v>
      </c>
      <c r="D761" s="17" t="s">
        <v>12970</v>
      </c>
      <c r="E761" s="17" t="s">
        <v>12971</v>
      </c>
      <c r="F761" s="17" t="s">
        <v>12972</v>
      </c>
      <c r="G761" s="18"/>
    </row>
    <row r="762" spans="1:7">
      <c r="A762" s="17" t="s">
        <v>49</v>
      </c>
      <c r="B762" s="17" t="s">
        <v>11232</v>
      </c>
      <c r="C762" s="17" t="s">
        <v>11251</v>
      </c>
      <c r="D762" s="17" t="s">
        <v>536</v>
      </c>
      <c r="E762" s="17" t="s">
        <v>537</v>
      </c>
      <c r="F762" s="17" t="s">
        <v>538</v>
      </c>
      <c r="G762" s="18"/>
    </row>
    <row r="763" spans="1:7">
      <c r="A763" s="17" t="s">
        <v>49</v>
      </c>
      <c r="B763" s="17" t="s">
        <v>11233</v>
      </c>
      <c r="C763" s="17" t="s">
        <v>11251</v>
      </c>
      <c r="D763" s="17" t="s">
        <v>539</v>
      </c>
      <c r="E763" s="17" t="s">
        <v>540</v>
      </c>
      <c r="F763" s="17" t="s">
        <v>541</v>
      </c>
      <c r="G763" s="18"/>
    </row>
    <row r="764" spans="1:7">
      <c r="A764" s="17" t="s">
        <v>49</v>
      </c>
      <c r="B764" s="17" t="s">
        <v>11233</v>
      </c>
      <c r="C764" s="17" t="s">
        <v>0</v>
      </c>
      <c r="D764" s="17" t="s">
        <v>12973</v>
      </c>
      <c r="E764" s="17" t="s">
        <v>12974</v>
      </c>
      <c r="F764" s="17" t="s">
        <v>12975</v>
      </c>
      <c r="G764" s="18"/>
    </row>
    <row r="765" spans="1:7">
      <c r="A765" s="17" t="s">
        <v>49</v>
      </c>
      <c r="B765" s="17" t="s">
        <v>11233</v>
      </c>
      <c r="C765" s="17" t="s">
        <v>0</v>
      </c>
      <c r="D765" s="17" t="s">
        <v>12976</v>
      </c>
      <c r="E765" s="17" t="s">
        <v>12977</v>
      </c>
      <c r="F765" s="17" t="s">
        <v>12978</v>
      </c>
      <c r="G765" s="18"/>
    </row>
    <row r="766" spans="1:7">
      <c r="A766" s="17" t="s">
        <v>49</v>
      </c>
      <c r="B766" s="17" t="s">
        <v>11233</v>
      </c>
      <c r="C766" s="17" t="s">
        <v>0</v>
      </c>
      <c r="D766" s="17" t="s">
        <v>12979</v>
      </c>
      <c r="E766" s="17" t="s">
        <v>12980</v>
      </c>
      <c r="F766" s="17" t="s">
        <v>12981</v>
      </c>
      <c r="G766" s="18"/>
    </row>
    <row r="767" spans="1:7">
      <c r="A767" s="17" t="s">
        <v>49</v>
      </c>
      <c r="B767" s="17" t="s">
        <v>11233</v>
      </c>
      <c r="C767" s="17" t="s">
        <v>0</v>
      </c>
      <c r="D767" s="17" t="s">
        <v>7420</v>
      </c>
      <c r="E767" s="17" t="s">
        <v>12982</v>
      </c>
      <c r="F767" s="17" t="s">
        <v>12983</v>
      </c>
      <c r="G767" s="18"/>
    </row>
    <row r="768" spans="1:7">
      <c r="A768" s="17" t="s">
        <v>49</v>
      </c>
      <c r="B768" s="17" t="s">
        <v>11233</v>
      </c>
      <c r="C768" s="17" t="s">
        <v>0</v>
      </c>
      <c r="D768" s="17" t="s">
        <v>12984</v>
      </c>
      <c r="E768" s="17" t="s">
        <v>2941</v>
      </c>
      <c r="F768" s="17" t="s">
        <v>2942</v>
      </c>
      <c r="G768" s="18"/>
    </row>
    <row r="769" spans="1:7">
      <c r="A769" s="17" t="s">
        <v>49</v>
      </c>
      <c r="B769" s="17" t="s">
        <v>11233</v>
      </c>
      <c r="C769" s="17" t="s">
        <v>11251</v>
      </c>
      <c r="D769" s="17" t="s">
        <v>542</v>
      </c>
      <c r="E769" s="17" t="s">
        <v>543</v>
      </c>
      <c r="F769" s="17" t="s">
        <v>544</v>
      </c>
      <c r="G769" s="18"/>
    </row>
    <row r="770" spans="1:7">
      <c r="A770" s="17" t="s">
        <v>49</v>
      </c>
      <c r="B770" s="17" t="s">
        <v>11233</v>
      </c>
      <c r="C770" s="17" t="s">
        <v>0</v>
      </c>
      <c r="D770" s="17" t="s">
        <v>7469</v>
      </c>
      <c r="E770" s="17" t="s">
        <v>12985</v>
      </c>
      <c r="F770" s="17" t="s">
        <v>12975</v>
      </c>
      <c r="G770" s="18"/>
    </row>
    <row r="771" spans="1:7">
      <c r="A771" s="17" t="s">
        <v>49</v>
      </c>
      <c r="B771" s="17" t="s">
        <v>11233</v>
      </c>
      <c r="C771" s="17" t="s">
        <v>0</v>
      </c>
      <c r="D771" s="17" t="s">
        <v>12986</v>
      </c>
      <c r="E771" s="17" t="s">
        <v>12987</v>
      </c>
      <c r="F771" s="17" t="s">
        <v>12988</v>
      </c>
      <c r="G771" s="18"/>
    </row>
    <row r="772" spans="1:7">
      <c r="A772" s="17" t="s">
        <v>49</v>
      </c>
      <c r="B772" s="17" t="s">
        <v>11233</v>
      </c>
      <c r="C772" s="17" t="s">
        <v>11251</v>
      </c>
      <c r="D772" s="17" t="s">
        <v>545</v>
      </c>
      <c r="E772" s="17" t="s">
        <v>546</v>
      </c>
      <c r="F772" s="17" t="s">
        <v>547</v>
      </c>
      <c r="G772" s="18"/>
    </row>
    <row r="773" spans="1:7">
      <c r="A773" s="17" t="s">
        <v>49</v>
      </c>
      <c r="B773" s="17" t="s">
        <v>11233</v>
      </c>
      <c r="C773" s="17" t="s">
        <v>0</v>
      </c>
      <c r="D773" s="17" t="s">
        <v>12989</v>
      </c>
      <c r="E773" s="17" t="s">
        <v>12990</v>
      </c>
      <c r="F773" s="17" t="s">
        <v>12991</v>
      </c>
      <c r="G773" s="18"/>
    </row>
    <row r="774" spans="1:7">
      <c r="A774" s="17" t="s">
        <v>49</v>
      </c>
      <c r="B774" s="17" t="s">
        <v>11233</v>
      </c>
      <c r="C774" s="17" t="s">
        <v>11251</v>
      </c>
      <c r="D774" s="17" t="s">
        <v>548</v>
      </c>
      <c r="E774" s="17" t="s">
        <v>549</v>
      </c>
      <c r="F774" s="17" t="s">
        <v>550</v>
      </c>
      <c r="G774" s="18"/>
    </row>
    <row r="775" spans="1:7">
      <c r="A775" s="17" t="s">
        <v>49</v>
      </c>
      <c r="B775" s="17" t="s">
        <v>11233</v>
      </c>
      <c r="C775" s="17" t="s">
        <v>11251</v>
      </c>
      <c r="D775" s="17" t="s">
        <v>551</v>
      </c>
      <c r="E775" s="17" t="s">
        <v>552</v>
      </c>
      <c r="F775" s="17" t="s">
        <v>553</v>
      </c>
      <c r="G775" s="18"/>
    </row>
    <row r="776" spans="1:7">
      <c r="A776" s="17" t="s">
        <v>49</v>
      </c>
      <c r="B776" s="17" t="s">
        <v>11233</v>
      </c>
      <c r="C776" s="17" t="s">
        <v>0</v>
      </c>
      <c r="D776" s="17" t="s">
        <v>7483</v>
      </c>
      <c r="E776" s="17" t="s">
        <v>12992</v>
      </c>
      <c r="F776" s="17" t="s">
        <v>7485</v>
      </c>
      <c r="G776" s="18"/>
    </row>
    <row r="777" spans="1:7">
      <c r="A777" s="17" t="s">
        <v>49</v>
      </c>
      <c r="B777" s="17" t="s">
        <v>11233</v>
      </c>
      <c r="C777" s="17" t="s">
        <v>0</v>
      </c>
      <c r="D777" s="17" t="s">
        <v>12993</v>
      </c>
      <c r="E777" s="17" t="s">
        <v>12994</v>
      </c>
      <c r="F777" s="17" t="s">
        <v>12995</v>
      </c>
      <c r="G777" s="18"/>
    </row>
    <row r="778" spans="1:7">
      <c r="A778" s="17" t="s">
        <v>49</v>
      </c>
      <c r="B778" s="17" t="s">
        <v>11233</v>
      </c>
      <c r="C778" s="17" t="s">
        <v>11251</v>
      </c>
      <c r="D778" s="17" t="s">
        <v>554</v>
      </c>
      <c r="E778" s="17" t="s">
        <v>555</v>
      </c>
      <c r="F778" s="17" t="s">
        <v>556</v>
      </c>
      <c r="G778" s="18"/>
    </row>
    <row r="779" spans="1:7">
      <c r="A779" s="17" t="s">
        <v>49</v>
      </c>
      <c r="B779" s="17" t="s">
        <v>11233</v>
      </c>
      <c r="C779" s="17" t="s">
        <v>11251</v>
      </c>
      <c r="D779" s="17" t="s">
        <v>557</v>
      </c>
      <c r="E779" s="17" t="s">
        <v>558</v>
      </c>
      <c r="F779" s="17" t="s">
        <v>559</v>
      </c>
      <c r="G779" s="18"/>
    </row>
    <row r="780" spans="1:7">
      <c r="A780" s="17" t="s">
        <v>49</v>
      </c>
      <c r="B780" s="17" t="s">
        <v>11233</v>
      </c>
      <c r="C780" s="17" t="s">
        <v>0</v>
      </c>
      <c r="D780" s="17" t="s">
        <v>12996</v>
      </c>
      <c r="E780" s="17" t="s">
        <v>12997</v>
      </c>
      <c r="F780" s="17" t="s">
        <v>7462</v>
      </c>
      <c r="G780" s="18"/>
    </row>
    <row r="781" spans="1:7">
      <c r="A781" s="17" t="s">
        <v>49</v>
      </c>
      <c r="B781" s="17" t="s">
        <v>11233</v>
      </c>
      <c r="C781" s="17" t="s">
        <v>0</v>
      </c>
      <c r="D781" s="17" t="s">
        <v>12998</v>
      </c>
      <c r="E781" s="17" t="s">
        <v>12999</v>
      </c>
      <c r="F781" s="17" t="s">
        <v>13000</v>
      </c>
      <c r="G781" s="18"/>
    </row>
    <row r="782" spans="1:7">
      <c r="A782" s="17" t="s">
        <v>49</v>
      </c>
      <c r="B782" s="17" t="s">
        <v>11233</v>
      </c>
      <c r="C782" s="17" t="s">
        <v>0</v>
      </c>
      <c r="D782" s="17" t="s">
        <v>13001</v>
      </c>
      <c r="E782" s="17" t="s">
        <v>13002</v>
      </c>
      <c r="F782" s="17" t="s">
        <v>13003</v>
      </c>
      <c r="G782" s="18"/>
    </row>
    <row r="783" spans="1:7">
      <c r="A783" s="17" t="s">
        <v>49</v>
      </c>
      <c r="B783" s="17" t="s">
        <v>11233</v>
      </c>
      <c r="C783" s="17" t="s">
        <v>0</v>
      </c>
      <c r="D783" s="17" t="s">
        <v>13004</v>
      </c>
      <c r="E783" s="17" t="s">
        <v>13005</v>
      </c>
      <c r="F783" s="17" t="s">
        <v>13006</v>
      </c>
      <c r="G783" s="18"/>
    </row>
    <row r="784" spans="1:7">
      <c r="A784" s="17" t="s">
        <v>49</v>
      </c>
      <c r="B784" s="17" t="s">
        <v>11233</v>
      </c>
      <c r="C784" s="17" t="s">
        <v>0</v>
      </c>
      <c r="D784" s="17" t="s">
        <v>13007</v>
      </c>
      <c r="E784" s="17" t="s">
        <v>13008</v>
      </c>
      <c r="F784" s="17" t="s">
        <v>13009</v>
      </c>
      <c r="G784" s="18"/>
    </row>
    <row r="785" spans="1:7">
      <c r="A785" s="17" t="s">
        <v>49</v>
      </c>
      <c r="B785" s="17" t="s">
        <v>11233</v>
      </c>
      <c r="C785" s="17" t="s">
        <v>0</v>
      </c>
      <c r="D785" s="17" t="s">
        <v>7466</v>
      </c>
      <c r="E785" s="17" t="s">
        <v>13010</v>
      </c>
      <c r="F785" s="17" t="s">
        <v>7468</v>
      </c>
      <c r="G785" s="18"/>
    </row>
    <row r="786" spans="1:7">
      <c r="A786" s="17" t="s">
        <v>49</v>
      </c>
      <c r="B786" s="17" t="s">
        <v>11233</v>
      </c>
      <c r="C786" s="17" t="s">
        <v>0</v>
      </c>
      <c r="D786" s="17" t="s">
        <v>2946</v>
      </c>
      <c r="E786" s="17" t="s">
        <v>13011</v>
      </c>
      <c r="F786" s="17" t="s">
        <v>2948</v>
      </c>
      <c r="G786" s="18"/>
    </row>
    <row r="787" spans="1:7">
      <c r="A787" s="17" t="s">
        <v>49</v>
      </c>
      <c r="B787" s="17" t="s">
        <v>11233</v>
      </c>
      <c r="C787" s="17" t="s">
        <v>0</v>
      </c>
      <c r="D787" s="17" t="s">
        <v>13012</v>
      </c>
      <c r="E787" s="17" t="s">
        <v>13013</v>
      </c>
      <c r="F787" s="17" t="s">
        <v>7476</v>
      </c>
      <c r="G787" s="18"/>
    </row>
    <row r="788" spans="1:7">
      <c r="A788" s="17" t="s">
        <v>49</v>
      </c>
      <c r="B788" s="17" t="s">
        <v>11233</v>
      </c>
      <c r="C788" s="17" t="s">
        <v>0</v>
      </c>
      <c r="D788" s="17" t="s">
        <v>13014</v>
      </c>
      <c r="E788" s="17" t="s">
        <v>13015</v>
      </c>
      <c r="F788" s="17" t="s">
        <v>13016</v>
      </c>
      <c r="G788" s="18"/>
    </row>
    <row r="789" spans="1:7">
      <c r="A789" s="17" t="s">
        <v>49</v>
      </c>
      <c r="B789" s="17" t="s">
        <v>11233</v>
      </c>
      <c r="C789" s="17" t="s">
        <v>0</v>
      </c>
      <c r="D789" s="17" t="s">
        <v>13017</v>
      </c>
      <c r="E789" s="17" t="s">
        <v>13018</v>
      </c>
      <c r="F789" s="17" t="s">
        <v>13019</v>
      </c>
      <c r="G789" s="18"/>
    </row>
    <row r="790" spans="1:7">
      <c r="A790" s="17" t="s">
        <v>51</v>
      </c>
      <c r="B790" s="17" t="s">
        <v>52</v>
      </c>
      <c r="C790" s="17" t="s">
        <v>0</v>
      </c>
      <c r="D790" s="17" t="s">
        <v>13020</v>
      </c>
      <c r="E790" s="17" t="s">
        <v>13021</v>
      </c>
      <c r="F790" s="17" t="s">
        <v>13022</v>
      </c>
      <c r="G790" s="18"/>
    </row>
    <row r="791" spans="1:7">
      <c r="A791" s="17" t="s">
        <v>51</v>
      </c>
      <c r="B791" s="17" t="s">
        <v>52</v>
      </c>
      <c r="C791" s="17" t="s">
        <v>0</v>
      </c>
      <c r="D791" s="17" t="s">
        <v>13023</v>
      </c>
      <c r="E791" s="17" t="s">
        <v>13024</v>
      </c>
      <c r="F791" s="17" t="s">
        <v>13025</v>
      </c>
      <c r="G791" s="18"/>
    </row>
    <row r="792" spans="1:7">
      <c r="A792" s="17" t="s">
        <v>51</v>
      </c>
      <c r="B792" s="17" t="s">
        <v>52</v>
      </c>
      <c r="C792" s="17" t="s">
        <v>11251</v>
      </c>
      <c r="D792" s="17" t="s">
        <v>560</v>
      </c>
      <c r="E792" s="17" t="s">
        <v>561</v>
      </c>
      <c r="F792" s="17" t="s">
        <v>562</v>
      </c>
      <c r="G792" s="18"/>
    </row>
    <row r="793" spans="1:7">
      <c r="A793" s="17" t="s">
        <v>51</v>
      </c>
      <c r="B793" s="17" t="s">
        <v>52</v>
      </c>
      <c r="C793" s="17" t="s">
        <v>11251</v>
      </c>
      <c r="D793" s="17" t="s">
        <v>563</v>
      </c>
      <c r="E793" s="17" t="s">
        <v>564</v>
      </c>
      <c r="F793" s="17" t="s">
        <v>565</v>
      </c>
      <c r="G793" s="18"/>
    </row>
    <row r="794" spans="1:7">
      <c r="A794" s="17" t="s">
        <v>51</v>
      </c>
      <c r="B794" s="17" t="s">
        <v>52</v>
      </c>
      <c r="C794" s="17" t="s">
        <v>0</v>
      </c>
      <c r="D794" s="17" t="s">
        <v>13026</v>
      </c>
      <c r="E794" s="17" t="s">
        <v>13027</v>
      </c>
      <c r="F794" s="17" t="s">
        <v>13028</v>
      </c>
      <c r="G794" s="18"/>
    </row>
    <row r="795" spans="1:7">
      <c r="A795" s="17" t="s">
        <v>51</v>
      </c>
      <c r="B795" s="17" t="s">
        <v>52</v>
      </c>
      <c r="C795" s="17" t="s">
        <v>0</v>
      </c>
      <c r="D795" s="17" t="s">
        <v>13029</v>
      </c>
      <c r="E795" s="17" t="s">
        <v>13030</v>
      </c>
      <c r="F795" s="17" t="s">
        <v>13031</v>
      </c>
      <c r="G795" s="18"/>
    </row>
    <row r="796" spans="1:7">
      <c r="A796" s="17" t="s">
        <v>51</v>
      </c>
      <c r="B796" s="17" t="s">
        <v>52</v>
      </c>
      <c r="C796" s="17" t="s">
        <v>11251</v>
      </c>
      <c r="D796" s="17" t="s">
        <v>566</v>
      </c>
      <c r="E796" s="17" t="s">
        <v>567</v>
      </c>
      <c r="F796" s="17" t="s">
        <v>568</v>
      </c>
      <c r="G796" s="18"/>
    </row>
    <row r="797" spans="1:7">
      <c r="A797" s="17" t="s">
        <v>51</v>
      </c>
      <c r="B797" s="17" t="s">
        <v>52</v>
      </c>
      <c r="C797" s="17" t="s">
        <v>0</v>
      </c>
      <c r="D797" s="17" t="s">
        <v>13032</v>
      </c>
      <c r="E797" s="17" t="s">
        <v>13033</v>
      </c>
      <c r="F797" s="17" t="s">
        <v>13034</v>
      </c>
      <c r="G797" s="18"/>
    </row>
    <row r="798" spans="1:7">
      <c r="A798" s="17" t="s">
        <v>51</v>
      </c>
      <c r="B798" s="17" t="s">
        <v>52</v>
      </c>
      <c r="C798" s="17" t="s">
        <v>0</v>
      </c>
      <c r="D798" s="17" t="s">
        <v>11002</v>
      </c>
      <c r="E798" s="17" t="s">
        <v>13035</v>
      </c>
      <c r="F798" s="17" t="s">
        <v>13036</v>
      </c>
      <c r="G798" s="18"/>
    </row>
    <row r="799" spans="1:7">
      <c r="A799" s="17" t="s">
        <v>51</v>
      </c>
      <c r="B799" s="17" t="s">
        <v>52</v>
      </c>
      <c r="C799" s="17" t="s">
        <v>0</v>
      </c>
      <c r="D799" s="17" t="s">
        <v>13037</v>
      </c>
      <c r="E799" s="17" t="s">
        <v>13033</v>
      </c>
      <c r="F799" s="17" t="s">
        <v>13038</v>
      </c>
      <c r="G799" s="18"/>
    </row>
    <row r="800" spans="1:7">
      <c r="A800" s="17" t="s">
        <v>51</v>
      </c>
      <c r="B800" s="17" t="s">
        <v>52</v>
      </c>
      <c r="C800" s="17" t="s">
        <v>0</v>
      </c>
      <c r="D800" s="17" t="s">
        <v>13039</v>
      </c>
      <c r="E800" s="17" t="s">
        <v>13040</v>
      </c>
      <c r="F800" s="17" t="s">
        <v>13041</v>
      </c>
      <c r="G800" s="18"/>
    </row>
    <row r="801" spans="1:7">
      <c r="A801" s="17" t="s">
        <v>51</v>
      </c>
      <c r="B801" s="17" t="s">
        <v>52</v>
      </c>
      <c r="C801" s="17" t="s">
        <v>0</v>
      </c>
      <c r="D801" s="17" t="s">
        <v>13042</v>
      </c>
      <c r="E801" s="17" t="s">
        <v>13043</v>
      </c>
      <c r="F801" s="17" t="s">
        <v>13044</v>
      </c>
      <c r="G801" s="18"/>
    </row>
    <row r="802" spans="1:7">
      <c r="A802" s="17" t="s">
        <v>51</v>
      </c>
      <c r="B802" s="17" t="s">
        <v>52</v>
      </c>
      <c r="C802" s="17" t="s">
        <v>0</v>
      </c>
      <c r="D802" s="17" t="s">
        <v>13045</v>
      </c>
      <c r="E802" s="17" t="s">
        <v>13046</v>
      </c>
      <c r="F802" s="17" t="s">
        <v>13047</v>
      </c>
      <c r="G802" s="18"/>
    </row>
    <row r="803" spans="1:7">
      <c r="A803" s="17" t="s">
        <v>51</v>
      </c>
      <c r="B803" s="17" t="s">
        <v>52</v>
      </c>
      <c r="C803" s="17" t="s">
        <v>0</v>
      </c>
      <c r="D803" s="17" t="s">
        <v>13048</v>
      </c>
      <c r="E803" s="17" t="s">
        <v>13049</v>
      </c>
      <c r="F803" s="17" t="s">
        <v>13050</v>
      </c>
      <c r="G803" s="18"/>
    </row>
    <row r="804" spans="1:7">
      <c r="A804" s="17" t="s">
        <v>51</v>
      </c>
      <c r="B804" s="17" t="s">
        <v>52</v>
      </c>
      <c r="C804" s="17" t="s">
        <v>0</v>
      </c>
      <c r="D804" s="17" t="s">
        <v>11083</v>
      </c>
      <c r="E804" s="17" t="s">
        <v>13051</v>
      </c>
      <c r="F804" s="17" t="s">
        <v>13038</v>
      </c>
      <c r="G804" s="18"/>
    </row>
    <row r="805" spans="1:7">
      <c r="A805" s="17" t="s">
        <v>51</v>
      </c>
      <c r="B805" s="17" t="s">
        <v>52</v>
      </c>
      <c r="C805" s="17" t="s">
        <v>0</v>
      </c>
      <c r="D805" s="17" t="s">
        <v>13052</v>
      </c>
      <c r="E805" s="17" t="s">
        <v>13053</v>
      </c>
      <c r="F805" s="17" t="s">
        <v>13054</v>
      </c>
      <c r="G805" s="18"/>
    </row>
    <row r="806" spans="1:7">
      <c r="A806" s="17" t="s">
        <v>51</v>
      </c>
      <c r="B806" s="17" t="s">
        <v>52</v>
      </c>
      <c r="C806" s="17" t="s">
        <v>0</v>
      </c>
      <c r="D806" s="17" t="s">
        <v>13055</v>
      </c>
      <c r="E806" s="17" t="s">
        <v>13056</v>
      </c>
      <c r="F806" s="17" t="s">
        <v>13057</v>
      </c>
      <c r="G806" s="18"/>
    </row>
    <row r="807" spans="1:7">
      <c r="A807" s="17" t="s">
        <v>51</v>
      </c>
      <c r="B807" s="17" t="s">
        <v>52</v>
      </c>
      <c r="C807" s="17" t="s">
        <v>0</v>
      </c>
      <c r="D807" s="17" t="s">
        <v>7640</v>
      </c>
      <c r="E807" s="17" t="s">
        <v>13058</v>
      </c>
      <c r="F807" s="17" t="s">
        <v>13059</v>
      </c>
      <c r="G807" s="18"/>
    </row>
    <row r="808" spans="1:7">
      <c r="A808" s="17" t="s">
        <v>51</v>
      </c>
      <c r="B808" s="17" t="s">
        <v>52</v>
      </c>
      <c r="C808" s="17" t="s">
        <v>0</v>
      </c>
      <c r="D808" s="17" t="s">
        <v>13060</v>
      </c>
      <c r="E808" s="17" t="s">
        <v>13061</v>
      </c>
      <c r="F808" s="17" t="s">
        <v>13062</v>
      </c>
      <c r="G808" s="18"/>
    </row>
    <row r="809" spans="1:7">
      <c r="A809" s="17" t="s">
        <v>51</v>
      </c>
      <c r="B809" s="17" t="s">
        <v>52</v>
      </c>
      <c r="C809" s="17" t="s">
        <v>0</v>
      </c>
      <c r="D809" s="17" t="s">
        <v>13063</v>
      </c>
      <c r="E809" s="17" t="s">
        <v>13064</v>
      </c>
      <c r="F809" s="17" t="s">
        <v>13065</v>
      </c>
      <c r="G809" s="18"/>
    </row>
    <row r="810" spans="1:7">
      <c r="A810" s="17" t="s">
        <v>51</v>
      </c>
      <c r="B810" s="17" t="s">
        <v>52</v>
      </c>
      <c r="C810" s="17" t="s">
        <v>0</v>
      </c>
      <c r="D810" s="17" t="s">
        <v>13066</v>
      </c>
      <c r="E810" s="17" t="s">
        <v>13067</v>
      </c>
      <c r="F810" s="17" t="s">
        <v>13068</v>
      </c>
      <c r="G810" s="18"/>
    </row>
    <row r="811" spans="1:7">
      <c r="A811" s="17" t="s">
        <v>51</v>
      </c>
      <c r="B811" s="17" t="s">
        <v>52</v>
      </c>
      <c r="C811" s="17" t="s">
        <v>0</v>
      </c>
      <c r="D811" s="17" t="s">
        <v>13045</v>
      </c>
      <c r="E811" s="17" t="s">
        <v>13069</v>
      </c>
      <c r="F811" s="17" t="s">
        <v>13070</v>
      </c>
      <c r="G811" s="18"/>
    </row>
    <row r="812" spans="1:7">
      <c r="A812" s="17" t="s">
        <v>51</v>
      </c>
      <c r="B812" s="17" t="s">
        <v>52</v>
      </c>
      <c r="C812" s="17" t="s">
        <v>0</v>
      </c>
      <c r="D812" s="17" t="s">
        <v>13071</v>
      </c>
      <c r="E812" s="17" t="s">
        <v>13072</v>
      </c>
      <c r="F812" s="17" t="s">
        <v>2972</v>
      </c>
      <c r="G812" s="18"/>
    </row>
    <row r="813" spans="1:7">
      <c r="A813" s="17" t="s">
        <v>51</v>
      </c>
      <c r="B813" s="17" t="s">
        <v>11234</v>
      </c>
      <c r="C813" s="17" t="s">
        <v>0</v>
      </c>
      <c r="D813" s="17" t="s">
        <v>13073</v>
      </c>
      <c r="E813" s="17" t="s">
        <v>13074</v>
      </c>
      <c r="F813" s="17" t="s">
        <v>13075</v>
      </c>
      <c r="G813" s="18"/>
    </row>
    <row r="814" spans="1:7">
      <c r="A814" s="17" t="s">
        <v>51</v>
      </c>
      <c r="B814" s="17" t="s">
        <v>11234</v>
      </c>
      <c r="C814" s="17" t="s">
        <v>11251</v>
      </c>
      <c r="D814" s="17" t="s">
        <v>569</v>
      </c>
      <c r="E814" s="17" t="s">
        <v>570</v>
      </c>
      <c r="F814" s="17" t="s">
        <v>571</v>
      </c>
      <c r="G814" s="18"/>
    </row>
    <row r="815" spans="1:7">
      <c r="A815" s="17" t="s">
        <v>51</v>
      </c>
      <c r="B815" s="17" t="s">
        <v>11234</v>
      </c>
      <c r="C815" s="17" t="s">
        <v>0</v>
      </c>
      <c r="D815" s="17" t="s">
        <v>10907</v>
      </c>
      <c r="E815" s="17" t="s">
        <v>13076</v>
      </c>
      <c r="F815" s="17" t="s">
        <v>13077</v>
      </c>
      <c r="G815" s="18"/>
    </row>
    <row r="816" spans="1:7">
      <c r="A816" s="17" t="s">
        <v>51</v>
      </c>
      <c r="B816" s="17" t="s">
        <v>11234</v>
      </c>
      <c r="C816" s="17" t="s">
        <v>0</v>
      </c>
      <c r="D816" s="17" t="s">
        <v>7627</v>
      </c>
      <c r="E816" s="17" t="s">
        <v>13078</v>
      </c>
      <c r="F816" s="17" t="s">
        <v>13079</v>
      </c>
      <c r="G816" s="18"/>
    </row>
    <row r="817" spans="1:7">
      <c r="A817" s="17" t="s">
        <v>51</v>
      </c>
      <c r="B817" s="17" t="s">
        <v>11234</v>
      </c>
      <c r="C817" s="17" t="s">
        <v>11251</v>
      </c>
      <c r="D817" s="17" t="s">
        <v>573</v>
      </c>
      <c r="E817" s="17" t="s">
        <v>574</v>
      </c>
      <c r="F817" s="17" t="s">
        <v>575</v>
      </c>
      <c r="G817" s="18"/>
    </row>
    <row r="818" spans="1:7">
      <c r="A818" s="17" t="s">
        <v>51</v>
      </c>
      <c r="B818" s="17" t="s">
        <v>11234</v>
      </c>
      <c r="C818" s="17" t="s">
        <v>0</v>
      </c>
      <c r="D818" s="17" t="s">
        <v>13080</v>
      </c>
      <c r="E818" s="17" t="s">
        <v>13081</v>
      </c>
      <c r="F818" s="17" t="s">
        <v>13082</v>
      </c>
      <c r="G818" s="18"/>
    </row>
    <row r="819" spans="1:7">
      <c r="A819" s="17" t="s">
        <v>51</v>
      </c>
      <c r="B819" s="17" t="s">
        <v>11234</v>
      </c>
      <c r="C819" s="17" t="s">
        <v>0</v>
      </c>
      <c r="D819" s="17" t="s">
        <v>2994</v>
      </c>
      <c r="E819" s="17" t="s">
        <v>13083</v>
      </c>
      <c r="F819" s="17" t="s">
        <v>13084</v>
      </c>
      <c r="G819" s="18"/>
    </row>
    <row r="820" spans="1:7">
      <c r="A820" s="17" t="s">
        <v>51</v>
      </c>
      <c r="B820" s="17" t="s">
        <v>11234</v>
      </c>
      <c r="C820" s="17" t="s">
        <v>0</v>
      </c>
      <c r="D820" s="17" t="s">
        <v>13085</v>
      </c>
      <c r="E820" s="17" t="s">
        <v>13086</v>
      </c>
      <c r="F820" s="17" t="s">
        <v>13087</v>
      </c>
      <c r="G820" s="18"/>
    </row>
    <row r="821" spans="1:7">
      <c r="A821" s="17" t="s">
        <v>51</v>
      </c>
      <c r="B821" s="17" t="s">
        <v>11234</v>
      </c>
      <c r="C821" s="17" t="s">
        <v>11251</v>
      </c>
      <c r="D821" s="17" t="s">
        <v>576</v>
      </c>
      <c r="E821" s="17" t="s">
        <v>577</v>
      </c>
      <c r="F821" s="17" t="s">
        <v>578</v>
      </c>
      <c r="G821" s="18"/>
    </row>
    <row r="822" spans="1:7">
      <c r="A822" s="17" t="s">
        <v>51</v>
      </c>
      <c r="B822" s="17" t="s">
        <v>11234</v>
      </c>
      <c r="C822" s="17" t="s">
        <v>0</v>
      </c>
      <c r="D822" s="17" t="s">
        <v>13088</v>
      </c>
      <c r="E822" s="17" t="s">
        <v>13089</v>
      </c>
      <c r="F822" s="17" t="s">
        <v>13090</v>
      </c>
      <c r="G822" s="18"/>
    </row>
    <row r="823" spans="1:7">
      <c r="A823" s="17" t="s">
        <v>51</v>
      </c>
      <c r="B823" s="17" t="s">
        <v>11234</v>
      </c>
      <c r="C823" s="17" t="s">
        <v>0</v>
      </c>
      <c r="D823" s="17" t="s">
        <v>13091</v>
      </c>
      <c r="E823" s="17" t="s">
        <v>13089</v>
      </c>
      <c r="F823" s="17" t="s">
        <v>13092</v>
      </c>
      <c r="G823" s="18"/>
    </row>
    <row r="824" spans="1:7">
      <c r="A824" s="17" t="s">
        <v>51</v>
      </c>
      <c r="B824" s="17" t="s">
        <v>11234</v>
      </c>
      <c r="C824" s="17" t="s">
        <v>0</v>
      </c>
      <c r="D824" s="17" t="s">
        <v>13093</v>
      </c>
      <c r="E824" s="17" t="s">
        <v>13094</v>
      </c>
      <c r="F824" s="17" t="s">
        <v>13095</v>
      </c>
      <c r="G824" s="18"/>
    </row>
    <row r="825" spans="1:7">
      <c r="A825" s="17" t="s">
        <v>51</v>
      </c>
      <c r="B825" s="17" t="s">
        <v>11234</v>
      </c>
      <c r="C825" s="17" t="s">
        <v>0</v>
      </c>
      <c r="D825" s="17" t="s">
        <v>10907</v>
      </c>
      <c r="E825" s="17" t="s">
        <v>13096</v>
      </c>
      <c r="F825" s="17" t="s">
        <v>13077</v>
      </c>
      <c r="G825" s="18"/>
    </row>
    <row r="826" spans="1:7">
      <c r="A826" s="17" t="s">
        <v>51</v>
      </c>
      <c r="B826" s="17" t="s">
        <v>11234</v>
      </c>
      <c r="C826" s="17" t="s">
        <v>0</v>
      </c>
      <c r="D826" s="17" t="s">
        <v>13097</v>
      </c>
      <c r="E826" s="17" t="s">
        <v>13098</v>
      </c>
      <c r="F826" s="17" t="s">
        <v>13099</v>
      </c>
      <c r="G826" s="18"/>
    </row>
    <row r="827" spans="1:7">
      <c r="A827" s="17" t="s">
        <v>51</v>
      </c>
      <c r="B827" s="17" t="s">
        <v>11234</v>
      </c>
      <c r="C827" s="17" t="s">
        <v>0</v>
      </c>
      <c r="D827" s="17" t="s">
        <v>2994</v>
      </c>
      <c r="E827" s="17" t="s">
        <v>13100</v>
      </c>
      <c r="F827" s="17" t="s">
        <v>13084</v>
      </c>
      <c r="G827" s="18"/>
    </row>
    <row r="828" spans="1:7">
      <c r="A828" s="17" t="s">
        <v>51</v>
      </c>
      <c r="B828" s="17" t="s">
        <v>7636</v>
      </c>
      <c r="C828" s="17" t="s">
        <v>0</v>
      </c>
      <c r="D828" s="17" t="s">
        <v>7013</v>
      </c>
      <c r="E828" s="17" t="s">
        <v>13101</v>
      </c>
      <c r="F828" s="17" t="s">
        <v>13102</v>
      </c>
      <c r="G828" s="18"/>
    </row>
    <row r="829" spans="1:7">
      <c r="A829" s="17" t="s">
        <v>51</v>
      </c>
      <c r="B829" s="17" t="s">
        <v>7636</v>
      </c>
      <c r="C829" s="17" t="s">
        <v>0</v>
      </c>
      <c r="D829" s="17" t="s">
        <v>13103</v>
      </c>
      <c r="E829" s="17" t="s">
        <v>13104</v>
      </c>
      <c r="F829" s="17" t="s">
        <v>13105</v>
      </c>
      <c r="G829" s="18"/>
    </row>
    <row r="830" spans="1:7">
      <c r="A830" s="17" t="s">
        <v>51</v>
      </c>
      <c r="B830" s="17" t="s">
        <v>7636</v>
      </c>
      <c r="C830" s="17" t="s">
        <v>0</v>
      </c>
      <c r="D830" s="17" t="s">
        <v>13106</v>
      </c>
      <c r="E830" s="17" t="s">
        <v>13107</v>
      </c>
      <c r="F830" s="17" t="s">
        <v>13108</v>
      </c>
      <c r="G830" s="18"/>
    </row>
    <row r="831" spans="1:7">
      <c r="A831" s="17" t="s">
        <v>51</v>
      </c>
      <c r="B831" s="17" t="s">
        <v>7636</v>
      </c>
      <c r="C831" s="17" t="s">
        <v>0</v>
      </c>
      <c r="D831" s="17" t="s">
        <v>13109</v>
      </c>
      <c r="E831" s="17" t="s">
        <v>13110</v>
      </c>
      <c r="F831" s="17" t="s">
        <v>13111</v>
      </c>
      <c r="G831" s="18"/>
    </row>
    <row r="832" spans="1:7">
      <c r="A832" s="17" t="s">
        <v>51</v>
      </c>
      <c r="B832" s="17" t="s">
        <v>7636</v>
      </c>
      <c r="C832" s="17" t="s">
        <v>0</v>
      </c>
      <c r="D832" s="17" t="s">
        <v>13112</v>
      </c>
      <c r="E832" s="17" t="s">
        <v>13113</v>
      </c>
      <c r="F832" s="17" t="s">
        <v>13114</v>
      </c>
      <c r="G832" s="18"/>
    </row>
    <row r="833" spans="1:7">
      <c r="A833" s="17" t="s">
        <v>51</v>
      </c>
      <c r="B833" s="17" t="s">
        <v>7636</v>
      </c>
      <c r="C833" s="17" t="s">
        <v>0</v>
      </c>
      <c r="D833" s="17" t="s">
        <v>13115</v>
      </c>
      <c r="E833" s="17" t="s">
        <v>13116</v>
      </c>
      <c r="F833" s="17" t="s">
        <v>13117</v>
      </c>
      <c r="G833" s="18"/>
    </row>
    <row r="834" spans="1:7">
      <c r="A834" s="17" t="s">
        <v>51</v>
      </c>
      <c r="B834" s="17" t="s">
        <v>7636</v>
      </c>
      <c r="C834" s="17" t="s">
        <v>0</v>
      </c>
      <c r="D834" s="17" t="s">
        <v>10858</v>
      </c>
      <c r="E834" s="17" t="s">
        <v>13118</v>
      </c>
      <c r="F834" s="17" t="s">
        <v>13119</v>
      </c>
      <c r="G834" s="18"/>
    </row>
    <row r="835" spans="1:7">
      <c r="A835" s="17" t="s">
        <v>51</v>
      </c>
      <c r="B835" s="17" t="s">
        <v>7636</v>
      </c>
      <c r="C835" s="17" t="s">
        <v>0</v>
      </c>
      <c r="D835" s="17" t="s">
        <v>3004</v>
      </c>
      <c r="E835" s="17" t="s">
        <v>13120</v>
      </c>
      <c r="F835" s="17" t="s">
        <v>13121</v>
      </c>
      <c r="G835" s="18"/>
    </row>
    <row r="836" spans="1:7">
      <c r="A836" s="17" t="s">
        <v>51</v>
      </c>
      <c r="B836" s="17" t="s">
        <v>7636</v>
      </c>
      <c r="C836" s="17" t="s">
        <v>0</v>
      </c>
      <c r="D836" s="17" t="s">
        <v>10888</v>
      </c>
      <c r="E836" s="17" t="s">
        <v>13122</v>
      </c>
      <c r="F836" s="17" t="s">
        <v>13123</v>
      </c>
      <c r="G836" s="18"/>
    </row>
    <row r="837" spans="1:7">
      <c r="A837" s="17" t="s">
        <v>51</v>
      </c>
      <c r="B837" s="17" t="s">
        <v>7636</v>
      </c>
      <c r="C837" s="17" t="s">
        <v>0</v>
      </c>
      <c r="D837" s="17" t="s">
        <v>4944</v>
      </c>
      <c r="E837" s="17" t="s">
        <v>13124</v>
      </c>
      <c r="F837" s="17" t="s">
        <v>13125</v>
      </c>
      <c r="G837" s="18"/>
    </row>
    <row r="838" spans="1:7">
      <c r="A838" s="17" t="s">
        <v>51</v>
      </c>
      <c r="B838" s="17" t="s">
        <v>7636</v>
      </c>
      <c r="C838" s="17" t="s">
        <v>0</v>
      </c>
      <c r="D838" s="17" t="s">
        <v>13126</v>
      </c>
      <c r="E838" s="17" t="s">
        <v>13127</v>
      </c>
      <c r="F838" s="17" t="s">
        <v>13128</v>
      </c>
      <c r="G838" s="18"/>
    </row>
    <row r="839" spans="1:7">
      <c r="A839" s="17" t="s">
        <v>51</v>
      </c>
      <c r="B839" s="17" t="s">
        <v>7636</v>
      </c>
      <c r="C839" s="17" t="s">
        <v>0</v>
      </c>
      <c r="D839" s="17" t="s">
        <v>13129</v>
      </c>
      <c r="E839" s="17" t="s">
        <v>13130</v>
      </c>
      <c r="F839" s="17" t="s">
        <v>13131</v>
      </c>
      <c r="G839" s="18"/>
    </row>
    <row r="840" spans="1:7">
      <c r="A840" s="17" t="s">
        <v>51</v>
      </c>
      <c r="B840" s="17" t="s">
        <v>7636</v>
      </c>
      <c r="C840" s="17" t="s">
        <v>0</v>
      </c>
      <c r="D840" s="17" t="s">
        <v>13132</v>
      </c>
      <c r="E840" s="17" t="s">
        <v>13133</v>
      </c>
      <c r="F840" s="17" t="s">
        <v>13134</v>
      </c>
      <c r="G840" s="18"/>
    </row>
    <row r="841" spans="1:7">
      <c r="A841" s="17" t="s">
        <v>51</v>
      </c>
      <c r="B841" s="17" t="s">
        <v>7636</v>
      </c>
      <c r="C841" s="17" t="s">
        <v>0</v>
      </c>
      <c r="D841" s="17" t="s">
        <v>3528</v>
      </c>
      <c r="E841" s="17" t="s">
        <v>13135</v>
      </c>
      <c r="F841" s="17" t="s">
        <v>13136</v>
      </c>
      <c r="G841" s="18"/>
    </row>
    <row r="842" spans="1:7">
      <c r="A842" s="17" t="s">
        <v>51</v>
      </c>
      <c r="B842" s="17" t="s">
        <v>7636</v>
      </c>
      <c r="C842" s="17" t="s">
        <v>0</v>
      </c>
      <c r="D842" s="17" t="s">
        <v>13137</v>
      </c>
      <c r="E842" s="17" t="s">
        <v>13138</v>
      </c>
      <c r="F842" s="17" t="s">
        <v>13139</v>
      </c>
      <c r="G842" s="18"/>
    </row>
    <row r="843" spans="1:7">
      <c r="A843" s="17" t="s">
        <v>51</v>
      </c>
      <c r="B843" s="17" t="s">
        <v>7636</v>
      </c>
      <c r="C843" s="17" t="s">
        <v>0</v>
      </c>
      <c r="D843" s="17" t="s">
        <v>13140</v>
      </c>
      <c r="E843" s="17" t="s">
        <v>13141</v>
      </c>
      <c r="F843" s="17" t="s">
        <v>13142</v>
      </c>
      <c r="G843" s="18"/>
    </row>
    <row r="844" spans="1:7">
      <c r="A844" s="17" t="s">
        <v>51</v>
      </c>
      <c r="B844" s="17" t="s">
        <v>7636</v>
      </c>
      <c r="C844" s="17" t="s">
        <v>0</v>
      </c>
      <c r="D844" s="17" t="s">
        <v>1944</v>
      </c>
      <c r="E844" s="17" t="s">
        <v>13143</v>
      </c>
      <c r="F844" s="17" t="s">
        <v>13144</v>
      </c>
      <c r="G844" s="18"/>
    </row>
    <row r="845" spans="1:7">
      <c r="A845" s="17" t="s">
        <v>51</v>
      </c>
      <c r="B845" s="17" t="s">
        <v>7636</v>
      </c>
      <c r="C845" s="17" t="s">
        <v>0</v>
      </c>
      <c r="D845" s="17" t="s">
        <v>13145</v>
      </c>
      <c r="E845" s="17" t="s">
        <v>13146</v>
      </c>
      <c r="F845" s="17" t="s">
        <v>13147</v>
      </c>
      <c r="G845" s="18"/>
    </row>
    <row r="846" spans="1:7">
      <c r="A846" s="17" t="s">
        <v>51</v>
      </c>
      <c r="B846" s="17" t="s">
        <v>7636</v>
      </c>
      <c r="C846" s="17" t="s">
        <v>11251</v>
      </c>
      <c r="D846" s="17" t="s">
        <v>580</v>
      </c>
      <c r="E846" s="17" t="s">
        <v>581</v>
      </c>
      <c r="F846" s="17" t="s">
        <v>582</v>
      </c>
      <c r="G846" s="18"/>
    </row>
    <row r="847" spans="1:7">
      <c r="A847" s="17" t="s">
        <v>51</v>
      </c>
      <c r="B847" s="17" t="s">
        <v>7636</v>
      </c>
      <c r="C847" s="17" t="s">
        <v>0</v>
      </c>
      <c r="D847" s="17" t="s">
        <v>13148</v>
      </c>
      <c r="E847" s="17" t="s">
        <v>13149</v>
      </c>
      <c r="F847" s="17" t="s">
        <v>13150</v>
      </c>
      <c r="G847" s="18"/>
    </row>
    <row r="848" spans="1:7">
      <c r="A848" s="17" t="s">
        <v>51</v>
      </c>
      <c r="B848" s="17" t="s">
        <v>7636</v>
      </c>
      <c r="C848" s="17" t="s">
        <v>0</v>
      </c>
      <c r="D848" s="17" t="s">
        <v>11125</v>
      </c>
      <c r="E848" s="17" t="s">
        <v>13151</v>
      </c>
      <c r="F848" s="17" t="s">
        <v>13152</v>
      </c>
      <c r="G848" s="18"/>
    </row>
    <row r="849" spans="1:7">
      <c r="A849" s="17" t="s">
        <v>51</v>
      </c>
      <c r="B849" s="17" t="s">
        <v>7636</v>
      </c>
      <c r="C849" s="17" t="s">
        <v>0</v>
      </c>
      <c r="D849" s="17" t="s">
        <v>13153</v>
      </c>
      <c r="E849" s="17" t="s">
        <v>13154</v>
      </c>
      <c r="F849" s="17" t="s">
        <v>13155</v>
      </c>
      <c r="G849" s="18"/>
    </row>
    <row r="850" spans="1:7">
      <c r="A850" s="17" t="s">
        <v>51</v>
      </c>
      <c r="B850" s="17" t="s">
        <v>7636</v>
      </c>
      <c r="C850" s="17" t="s">
        <v>0</v>
      </c>
      <c r="D850" s="17" t="s">
        <v>13156</v>
      </c>
      <c r="E850" s="17" t="s">
        <v>13157</v>
      </c>
      <c r="F850" s="17" t="s">
        <v>13158</v>
      </c>
      <c r="G850" s="18"/>
    </row>
    <row r="851" spans="1:7">
      <c r="A851" s="17" t="s">
        <v>51</v>
      </c>
      <c r="B851" s="17" t="s">
        <v>7636</v>
      </c>
      <c r="C851" s="17" t="s">
        <v>0</v>
      </c>
      <c r="D851" s="17" t="s">
        <v>13159</v>
      </c>
      <c r="E851" s="17" t="s">
        <v>13160</v>
      </c>
      <c r="F851" s="17" t="s">
        <v>13161</v>
      </c>
      <c r="G851" s="18"/>
    </row>
    <row r="852" spans="1:7">
      <c r="A852" s="17" t="s">
        <v>51</v>
      </c>
      <c r="B852" s="17" t="s">
        <v>7636</v>
      </c>
      <c r="C852" s="17" t="s">
        <v>0</v>
      </c>
      <c r="D852" s="17" t="s">
        <v>13162</v>
      </c>
      <c r="E852" s="17" t="s">
        <v>13163</v>
      </c>
      <c r="F852" s="17" t="s">
        <v>13164</v>
      </c>
      <c r="G852" s="18"/>
    </row>
    <row r="853" spans="1:7">
      <c r="A853" s="17" t="s">
        <v>51</v>
      </c>
      <c r="B853" s="17" t="s">
        <v>7636</v>
      </c>
      <c r="C853" s="17" t="s">
        <v>11251</v>
      </c>
      <c r="D853" s="17" t="s">
        <v>583</v>
      </c>
      <c r="E853" s="17" t="s">
        <v>584</v>
      </c>
      <c r="F853" s="17" t="s">
        <v>585</v>
      </c>
      <c r="G853" s="18"/>
    </row>
    <row r="854" spans="1:7">
      <c r="A854" s="17" t="s">
        <v>51</v>
      </c>
      <c r="B854" s="17" t="s">
        <v>53</v>
      </c>
      <c r="C854" s="17" t="s">
        <v>0</v>
      </c>
      <c r="D854" s="17" t="s">
        <v>13165</v>
      </c>
      <c r="E854" s="17" t="s">
        <v>13166</v>
      </c>
      <c r="F854" s="17" t="s">
        <v>13167</v>
      </c>
      <c r="G854" s="18"/>
    </row>
    <row r="855" spans="1:7">
      <c r="A855" s="17" t="s">
        <v>51</v>
      </c>
      <c r="B855" s="17" t="s">
        <v>53</v>
      </c>
      <c r="C855" s="17" t="s">
        <v>0</v>
      </c>
      <c r="D855" s="17" t="s">
        <v>13168</v>
      </c>
      <c r="E855" s="17" t="s">
        <v>13169</v>
      </c>
      <c r="F855" s="17" t="s">
        <v>13170</v>
      </c>
      <c r="G855" s="18"/>
    </row>
    <row r="856" spans="1:7">
      <c r="A856" s="17" t="s">
        <v>51</v>
      </c>
      <c r="B856" s="17" t="s">
        <v>53</v>
      </c>
      <c r="C856" s="17" t="s">
        <v>0</v>
      </c>
      <c r="D856" s="17" t="s">
        <v>13171</v>
      </c>
      <c r="E856" s="17" t="s">
        <v>13172</v>
      </c>
      <c r="F856" s="17" t="s">
        <v>13173</v>
      </c>
      <c r="G856" s="18"/>
    </row>
    <row r="857" spans="1:7">
      <c r="A857" s="17" t="s">
        <v>51</v>
      </c>
      <c r="B857" s="17" t="s">
        <v>53</v>
      </c>
      <c r="C857" s="17" t="s">
        <v>0</v>
      </c>
      <c r="D857" s="17" t="s">
        <v>13174</v>
      </c>
      <c r="E857" s="17" t="s">
        <v>13175</v>
      </c>
      <c r="F857" s="17" t="s">
        <v>13176</v>
      </c>
      <c r="G857" s="18"/>
    </row>
    <row r="858" spans="1:7">
      <c r="A858" s="17" t="s">
        <v>51</v>
      </c>
      <c r="B858" s="17" t="s">
        <v>53</v>
      </c>
      <c r="C858" s="17" t="s">
        <v>0</v>
      </c>
      <c r="D858" s="17" t="s">
        <v>13177</v>
      </c>
      <c r="E858" s="17" t="s">
        <v>13178</v>
      </c>
      <c r="F858" s="17" t="s">
        <v>13179</v>
      </c>
      <c r="G858" s="18"/>
    </row>
    <row r="859" spans="1:7">
      <c r="A859" s="17" t="s">
        <v>51</v>
      </c>
      <c r="B859" s="17" t="s">
        <v>53</v>
      </c>
      <c r="C859" s="17" t="s">
        <v>0</v>
      </c>
      <c r="D859" s="17" t="s">
        <v>13180</v>
      </c>
      <c r="E859" s="17" t="s">
        <v>13181</v>
      </c>
      <c r="F859" s="17" t="s">
        <v>13182</v>
      </c>
      <c r="G859" s="18"/>
    </row>
    <row r="860" spans="1:7">
      <c r="A860" s="17" t="s">
        <v>51</v>
      </c>
      <c r="B860" s="17" t="s">
        <v>53</v>
      </c>
      <c r="C860" s="17" t="s">
        <v>0</v>
      </c>
      <c r="D860" s="17" t="s">
        <v>11169</v>
      </c>
      <c r="E860" s="17" t="s">
        <v>13183</v>
      </c>
      <c r="F860" s="17" t="s">
        <v>13184</v>
      </c>
      <c r="G860" s="18"/>
    </row>
    <row r="861" spans="1:7">
      <c r="A861" s="17" t="s">
        <v>51</v>
      </c>
      <c r="B861" s="17" t="s">
        <v>53</v>
      </c>
      <c r="C861" s="17" t="s">
        <v>0</v>
      </c>
      <c r="D861" s="17" t="s">
        <v>13185</v>
      </c>
      <c r="E861" s="17" t="s">
        <v>13186</v>
      </c>
      <c r="F861" s="17" t="s">
        <v>13187</v>
      </c>
      <c r="G861" s="18"/>
    </row>
    <row r="862" spans="1:7">
      <c r="A862" s="17" t="s">
        <v>51</v>
      </c>
      <c r="B862" s="17" t="s">
        <v>53</v>
      </c>
      <c r="C862" s="17" t="s">
        <v>0</v>
      </c>
      <c r="D862" s="17" t="s">
        <v>13188</v>
      </c>
      <c r="E862" s="17" t="s">
        <v>13189</v>
      </c>
      <c r="F862" s="17" t="s">
        <v>13190</v>
      </c>
      <c r="G862" s="18"/>
    </row>
    <row r="863" spans="1:7">
      <c r="A863" s="17" t="s">
        <v>51</v>
      </c>
      <c r="B863" s="17" t="s">
        <v>53</v>
      </c>
      <c r="C863" s="17" t="s">
        <v>0</v>
      </c>
      <c r="D863" s="17" t="s">
        <v>13191</v>
      </c>
      <c r="E863" s="17" t="s">
        <v>13192</v>
      </c>
      <c r="F863" s="17" t="s">
        <v>13193</v>
      </c>
      <c r="G863" s="18"/>
    </row>
    <row r="864" spans="1:7">
      <c r="A864" s="17" t="s">
        <v>51</v>
      </c>
      <c r="B864" s="17" t="s">
        <v>53</v>
      </c>
      <c r="C864" s="17" t="s">
        <v>0</v>
      </c>
      <c r="D864" s="17" t="s">
        <v>13194</v>
      </c>
      <c r="E864" s="17" t="s">
        <v>13195</v>
      </c>
      <c r="F864" s="17" t="s">
        <v>13196</v>
      </c>
      <c r="G864" s="18"/>
    </row>
    <row r="865" spans="1:7">
      <c r="A865" s="17" t="s">
        <v>51</v>
      </c>
      <c r="B865" s="17" t="s">
        <v>53</v>
      </c>
      <c r="C865" s="17" t="s">
        <v>0</v>
      </c>
      <c r="D865" s="17" t="s">
        <v>13197</v>
      </c>
      <c r="E865" s="17" t="s">
        <v>13198</v>
      </c>
      <c r="F865" s="17" t="s">
        <v>13199</v>
      </c>
      <c r="G865" s="18"/>
    </row>
    <row r="866" spans="1:7">
      <c r="A866" s="17" t="s">
        <v>51</v>
      </c>
      <c r="B866" s="17" t="s">
        <v>53</v>
      </c>
      <c r="C866" s="17" t="s">
        <v>0</v>
      </c>
      <c r="D866" s="17" t="s">
        <v>13200</v>
      </c>
      <c r="E866" s="17" t="s">
        <v>13201</v>
      </c>
      <c r="F866" s="17" t="s">
        <v>13202</v>
      </c>
      <c r="G866" s="18"/>
    </row>
    <row r="867" spans="1:7">
      <c r="A867" s="17" t="s">
        <v>51</v>
      </c>
      <c r="B867" s="17" t="s">
        <v>53</v>
      </c>
      <c r="C867" s="17" t="s">
        <v>0</v>
      </c>
      <c r="D867" s="17" t="s">
        <v>13203</v>
      </c>
      <c r="E867" s="17" t="s">
        <v>13204</v>
      </c>
      <c r="F867" s="17" t="s">
        <v>13205</v>
      </c>
      <c r="G867" s="18"/>
    </row>
    <row r="868" spans="1:7">
      <c r="A868" s="17" t="s">
        <v>51</v>
      </c>
      <c r="B868" s="17" t="s">
        <v>53</v>
      </c>
      <c r="C868" s="17" t="s">
        <v>0</v>
      </c>
      <c r="D868" s="17" t="s">
        <v>13206</v>
      </c>
      <c r="E868" s="17" t="s">
        <v>13207</v>
      </c>
      <c r="F868" s="17" t="s">
        <v>13208</v>
      </c>
      <c r="G868" s="18"/>
    </row>
    <row r="869" spans="1:7">
      <c r="A869" s="17" t="s">
        <v>51</v>
      </c>
      <c r="B869" s="17" t="s">
        <v>53</v>
      </c>
      <c r="C869" s="17" t="s">
        <v>0</v>
      </c>
      <c r="D869" s="17" t="s">
        <v>13209</v>
      </c>
      <c r="E869" s="17" t="s">
        <v>13210</v>
      </c>
      <c r="F869" s="17" t="s">
        <v>13211</v>
      </c>
      <c r="G869" s="18"/>
    </row>
    <row r="870" spans="1:7">
      <c r="A870" s="17" t="s">
        <v>51</v>
      </c>
      <c r="B870" s="17" t="s">
        <v>53</v>
      </c>
      <c r="C870" s="17" t="s">
        <v>0</v>
      </c>
      <c r="D870" s="17" t="s">
        <v>13212</v>
      </c>
      <c r="E870" s="17" t="s">
        <v>13213</v>
      </c>
      <c r="F870" s="17" t="s">
        <v>13199</v>
      </c>
      <c r="G870" s="18"/>
    </row>
    <row r="871" spans="1:7">
      <c r="A871" s="17" t="s">
        <v>51</v>
      </c>
      <c r="B871" s="17" t="s">
        <v>53</v>
      </c>
      <c r="C871" s="17" t="s">
        <v>0</v>
      </c>
      <c r="D871" s="17" t="s">
        <v>13214</v>
      </c>
      <c r="E871" s="17" t="s">
        <v>13215</v>
      </c>
      <c r="F871" s="17" t="s">
        <v>13216</v>
      </c>
      <c r="G871" s="18"/>
    </row>
    <row r="872" spans="1:7">
      <c r="A872" s="17" t="s">
        <v>51</v>
      </c>
      <c r="B872" s="17" t="s">
        <v>53</v>
      </c>
      <c r="C872" s="17" t="s">
        <v>0</v>
      </c>
      <c r="D872" s="17" t="s">
        <v>13217</v>
      </c>
      <c r="E872" s="17" t="s">
        <v>13218</v>
      </c>
      <c r="F872" s="17" t="s">
        <v>13219</v>
      </c>
      <c r="G872" s="18"/>
    </row>
    <row r="873" spans="1:7">
      <c r="A873" s="17" t="s">
        <v>51</v>
      </c>
      <c r="B873" s="17" t="s">
        <v>53</v>
      </c>
      <c r="C873" s="17" t="s">
        <v>0</v>
      </c>
      <c r="D873" s="17" t="s">
        <v>13220</v>
      </c>
      <c r="E873" s="17" t="s">
        <v>13221</v>
      </c>
      <c r="F873" s="17" t="s">
        <v>13222</v>
      </c>
      <c r="G873" s="18"/>
    </row>
    <row r="874" spans="1:7">
      <c r="A874" s="17" t="s">
        <v>51</v>
      </c>
      <c r="B874" s="17" t="s">
        <v>7699</v>
      </c>
      <c r="C874" s="17" t="s">
        <v>0</v>
      </c>
      <c r="D874" s="17" t="s">
        <v>13223</v>
      </c>
      <c r="E874" s="17" t="s">
        <v>13224</v>
      </c>
      <c r="F874" s="17" t="s">
        <v>13225</v>
      </c>
      <c r="G874" s="18"/>
    </row>
    <row r="875" spans="1:7">
      <c r="A875" s="17" t="s">
        <v>51</v>
      </c>
      <c r="B875" s="17" t="s">
        <v>7699</v>
      </c>
      <c r="C875" s="17" t="s">
        <v>0</v>
      </c>
      <c r="D875" s="17" t="s">
        <v>13226</v>
      </c>
      <c r="E875" s="17" t="s">
        <v>13227</v>
      </c>
      <c r="F875" s="17" t="s">
        <v>13228</v>
      </c>
      <c r="G875" s="18"/>
    </row>
    <row r="876" spans="1:7">
      <c r="A876" s="17" t="s">
        <v>51</v>
      </c>
      <c r="B876" s="17" t="s">
        <v>7699</v>
      </c>
      <c r="C876" s="17" t="s">
        <v>0</v>
      </c>
      <c r="D876" s="17" t="s">
        <v>13229</v>
      </c>
      <c r="E876" s="17" t="s">
        <v>13230</v>
      </c>
      <c r="F876" s="17" t="s">
        <v>13231</v>
      </c>
      <c r="G876" s="18"/>
    </row>
    <row r="877" spans="1:7">
      <c r="A877" s="17" t="s">
        <v>51</v>
      </c>
      <c r="B877" s="17" t="s">
        <v>7699</v>
      </c>
      <c r="C877" s="17" t="s">
        <v>0</v>
      </c>
      <c r="D877" s="17" t="s">
        <v>13232</v>
      </c>
      <c r="E877" s="17" t="s">
        <v>13233</v>
      </c>
      <c r="F877" s="17" t="s">
        <v>13234</v>
      </c>
      <c r="G877" s="18"/>
    </row>
    <row r="878" spans="1:7">
      <c r="A878" s="17" t="s">
        <v>51</v>
      </c>
      <c r="B878" s="17" t="s">
        <v>7699</v>
      </c>
      <c r="C878" s="17" t="s">
        <v>11251</v>
      </c>
      <c r="D878" s="17" t="s">
        <v>586</v>
      </c>
      <c r="E878" s="17" t="s">
        <v>587</v>
      </c>
      <c r="F878" s="17" t="s">
        <v>588</v>
      </c>
      <c r="G878" s="18"/>
    </row>
    <row r="879" spans="1:7">
      <c r="A879" s="17" t="s">
        <v>51</v>
      </c>
      <c r="B879" s="17" t="s">
        <v>7699</v>
      </c>
      <c r="C879" s="17" t="s">
        <v>11251</v>
      </c>
      <c r="D879" s="17" t="s">
        <v>590</v>
      </c>
      <c r="E879" s="17" t="s">
        <v>591</v>
      </c>
      <c r="F879" s="17" t="s">
        <v>588</v>
      </c>
      <c r="G879" s="18"/>
    </row>
    <row r="880" spans="1:7">
      <c r="A880" s="17" t="s">
        <v>51</v>
      </c>
      <c r="B880" s="17" t="s">
        <v>7699</v>
      </c>
      <c r="C880" s="17" t="s">
        <v>0</v>
      </c>
      <c r="D880" s="17" t="s">
        <v>13235</v>
      </c>
      <c r="E880" s="17" t="s">
        <v>13236</v>
      </c>
      <c r="F880" s="17" t="s">
        <v>13237</v>
      </c>
      <c r="G880" s="18"/>
    </row>
    <row r="881" spans="1:7">
      <c r="A881" s="17" t="s">
        <v>51</v>
      </c>
      <c r="B881" s="17" t="s">
        <v>7699</v>
      </c>
      <c r="C881" s="17" t="s">
        <v>0</v>
      </c>
      <c r="D881" s="17" t="s">
        <v>13238</v>
      </c>
      <c r="E881" s="17" t="s">
        <v>13239</v>
      </c>
      <c r="F881" s="17" t="s">
        <v>13240</v>
      </c>
      <c r="G881" s="18"/>
    </row>
    <row r="882" spans="1:7">
      <c r="A882" s="17" t="s">
        <v>51</v>
      </c>
      <c r="B882" s="17" t="s">
        <v>7699</v>
      </c>
      <c r="C882" s="17" t="s">
        <v>0</v>
      </c>
      <c r="D882" s="17" t="s">
        <v>13241</v>
      </c>
      <c r="E882" s="17" t="s">
        <v>13242</v>
      </c>
      <c r="F882" s="17" t="s">
        <v>13243</v>
      </c>
      <c r="G882" s="18"/>
    </row>
    <row r="883" spans="1:7">
      <c r="A883" s="17" t="s">
        <v>51</v>
      </c>
      <c r="B883" s="17" t="s">
        <v>7699</v>
      </c>
      <c r="C883" s="17" t="s">
        <v>0</v>
      </c>
      <c r="D883" s="17" t="s">
        <v>13244</v>
      </c>
      <c r="E883" s="17" t="s">
        <v>13245</v>
      </c>
      <c r="F883" s="17" t="s">
        <v>13246</v>
      </c>
      <c r="G883" s="18"/>
    </row>
    <row r="884" spans="1:7">
      <c r="A884" s="17" t="s">
        <v>51</v>
      </c>
      <c r="B884" s="17" t="s">
        <v>7699</v>
      </c>
      <c r="C884" s="17" t="s">
        <v>0</v>
      </c>
      <c r="D884" s="17" t="s">
        <v>13247</v>
      </c>
      <c r="E884" s="17" t="s">
        <v>13248</v>
      </c>
      <c r="F884" s="17" t="s">
        <v>13249</v>
      </c>
      <c r="G884" s="18"/>
    </row>
    <row r="885" spans="1:7">
      <c r="A885" s="17" t="s">
        <v>51</v>
      </c>
      <c r="B885" s="17" t="s">
        <v>7699</v>
      </c>
      <c r="C885" s="17" t="s">
        <v>0</v>
      </c>
      <c r="D885" s="17" t="s">
        <v>13250</v>
      </c>
      <c r="E885" s="17" t="s">
        <v>13251</v>
      </c>
      <c r="F885" s="17" t="s">
        <v>13252</v>
      </c>
      <c r="G885" s="18"/>
    </row>
    <row r="886" spans="1:7">
      <c r="A886" s="17" t="s">
        <v>54</v>
      </c>
      <c r="B886" s="17" t="s">
        <v>7710</v>
      </c>
      <c r="C886" s="17" t="s">
        <v>0</v>
      </c>
      <c r="D886" s="17" t="s">
        <v>13253</v>
      </c>
      <c r="E886" s="17" t="s">
        <v>13254</v>
      </c>
      <c r="F886" s="17" t="s">
        <v>13255</v>
      </c>
      <c r="G886" s="18"/>
    </row>
    <row r="887" spans="1:7">
      <c r="A887" s="17" t="s">
        <v>54</v>
      </c>
      <c r="B887" s="17" t="s">
        <v>7710</v>
      </c>
      <c r="C887" s="17" t="s">
        <v>0</v>
      </c>
      <c r="D887" s="17" t="s">
        <v>11203</v>
      </c>
      <c r="E887" s="17" t="s">
        <v>13256</v>
      </c>
      <c r="F887" s="17" t="s">
        <v>13257</v>
      </c>
      <c r="G887" s="18"/>
    </row>
    <row r="888" spans="1:7">
      <c r="A888" s="17" t="s">
        <v>54</v>
      </c>
      <c r="B888" s="17" t="s">
        <v>7710</v>
      </c>
      <c r="C888" s="17" t="s">
        <v>0</v>
      </c>
      <c r="D888" s="17" t="s">
        <v>2396</v>
      </c>
      <c r="E888" s="17" t="s">
        <v>13258</v>
      </c>
      <c r="F888" s="17" t="s">
        <v>13259</v>
      </c>
      <c r="G888" s="18"/>
    </row>
    <row r="889" spans="1:7">
      <c r="A889" s="17" t="s">
        <v>54</v>
      </c>
      <c r="B889" s="17" t="s">
        <v>7710</v>
      </c>
      <c r="C889" s="17" t="s">
        <v>0</v>
      </c>
      <c r="D889" s="17" t="s">
        <v>13260</v>
      </c>
      <c r="E889" s="17" t="s">
        <v>13261</v>
      </c>
      <c r="F889" s="17" t="s">
        <v>13262</v>
      </c>
      <c r="G889" s="18"/>
    </row>
    <row r="890" spans="1:7">
      <c r="A890" s="17" t="s">
        <v>54</v>
      </c>
      <c r="B890" s="17" t="s">
        <v>7710</v>
      </c>
      <c r="C890" s="17" t="s">
        <v>0</v>
      </c>
      <c r="D890" s="17" t="s">
        <v>13263</v>
      </c>
      <c r="E890" s="17" t="s">
        <v>13264</v>
      </c>
      <c r="F890" s="17" t="s">
        <v>13265</v>
      </c>
      <c r="G890" s="18"/>
    </row>
    <row r="891" spans="1:7">
      <c r="A891" s="17" t="s">
        <v>54</v>
      </c>
      <c r="B891" s="17" t="s">
        <v>7710</v>
      </c>
      <c r="C891" s="17" t="s">
        <v>0</v>
      </c>
      <c r="D891" s="17" t="s">
        <v>7814</v>
      </c>
      <c r="E891" s="17" t="s">
        <v>13266</v>
      </c>
      <c r="F891" s="17" t="s">
        <v>13267</v>
      </c>
      <c r="G891" s="18"/>
    </row>
    <row r="892" spans="1:7">
      <c r="A892" s="17" t="s">
        <v>54</v>
      </c>
      <c r="B892" s="17" t="s">
        <v>7710</v>
      </c>
      <c r="C892" s="17" t="s">
        <v>11251</v>
      </c>
      <c r="D892" s="17" t="s">
        <v>593</v>
      </c>
      <c r="E892" s="17" t="s">
        <v>594</v>
      </c>
      <c r="F892" s="17" t="s">
        <v>595</v>
      </c>
      <c r="G892" s="18"/>
    </row>
    <row r="893" spans="1:7">
      <c r="A893" s="17" t="s">
        <v>54</v>
      </c>
      <c r="B893" s="17" t="s">
        <v>7710</v>
      </c>
      <c r="C893" s="17" t="s">
        <v>0</v>
      </c>
      <c r="D893" s="17" t="s">
        <v>13268</v>
      </c>
      <c r="E893" s="17" t="s">
        <v>13269</v>
      </c>
      <c r="F893" s="17" t="s">
        <v>13270</v>
      </c>
      <c r="G893" s="18"/>
    </row>
    <row r="894" spans="1:7">
      <c r="A894" s="17" t="s">
        <v>54</v>
      </c>
      <c r="B894" s="17" t="s">
        <v>7710</v>
      </c>
      <c r="C894" s="17" t="s">
        <v>0</v>
      </c>
      <c r="D894" s="17" t="s">
        <v>13271</v>
      </c>
      <c r="E894" s="17" t="s">
        <v>13272</v>
      </c>
      <c r="F894" s="17" t="s">
        <v>13273</v>
      </c>
      <c r="G894" s="18"/>
    </row>
    <row r="895" spans="1:7">
      <c r="A895" s="17" t="s">
        <v>54</v>
      </c>
      <c r="B895" s="17" t="s">
        <v>7710</v>
      </c>
      <c r="C895" s="17" t="s">
        <v>0</v>
      </c>
      <c r="D895" s="17" t="s">
        <v>13274</v>
      </c>
      <c r="E895" s="17" t="s">
        <v>13275</v>
      </c>
      <c r="F895" s="17" t="s">
        <v>13276</v>
      </c>
      <c r="G895" s="18"/>
    </row>
    <row r="896" spans="1:7">
      <c r="A896" s="17" t="s">
        <v>54</v>
      </c>
      <c r="B896" s="17" t="s">
        <v>7710</v>
      </c>
      <c r="C896" s="17" t="s">
        <v>0</v>
      </c>
      <c r="D896" s="17" t="s">
        <v>13277</v>
      </c>
      <c r="E896" s="17" t="s">
        <v>13278</v>
      </c>
      <c r="F896" s="17" t="s">
        <v>13279</v>
      </c>
      <c r="G896" s="18"/>
    </row>
    <row r="897" spans="1:7">
      <c r="A897" s="17" t="s">
        <v>54</v>
      </c>
      <c r="B897" s="17" t="s">
        <v>7710</v>
      </c>
      <c r="C897" s="17" t="s">
        <v>0</v>
      </c>
      <c r="D897" s="17" t="s">
        <v>13280</v>
      </c>
      <c r="E897" s="17" t="s">
        <v>13281</v>
      </c>
      <c r="F897" s="17" t="s">
        <v>13282</v>
      </c>
      <c r="G897" s="18"/>
    </row>
    <row r="898" spans="1:7">
      <c r="A898" s="17" t="s">
        <v>54</v>
      </c>
      <c r="B898" s="17" t="s">
        <v>7710</v>
      </c>
      <c r="C898" s="17" t="s">
        <v>0</v>
      </c>
      <c r="D898" s="17" t="s">
        <v>13283</v>
      </c>
      <c r="E898" s="17" t="s">
        <v>13284</v>
      </c>
      <c r="F898" s="17" t="s">
        <v>13285</v>
      </c>
      <c r="G898" s="18"/>
    </row>
    <row r="899" spans="1:7">
      <c r="A899" s="17" t="s">
        <v>54</v>
      </c>
      <c r="B899" s="17" t="s">
        <v>7710</v>
      </c>
      <c r="C899" s="17" t="s">
        <v>0</v>
      </c>
      <c r="D899" s="17" t="s">
        <v>13286</v>
      </c>
      <c r="E899" s="17" t="s">
        <v>13287</v>
      </c>
      <c r="F899" s="17" t="s">
        <v>13288</v>
      </c>
      <c r="G899" s="18"/>
    </row>
    <row r="900" spans="1:7">
      <c r="A900" s="17" t="s">
        <v>54</v>
      </c>
      <c r="B900" s="17" t="s">
        <v>7710</v>
      </c>
      <c r="C900" s="17" t="s">
        <v>0</v>
      </c>
      <c r="D900" s="17" t="s">
        <v>13289</v>
      </c>
      <c r="E900" s="17" t="s">
        <v>13290</v>
      </c>
      <c r="F900" s="17" t="s">
        <v>13291</v>
      </c>
      <c r="G900" s="18"/>
    </row>
    <row r="901" spans="1:7">
      <c r="A901" s="17" t="s">
        <v>54</v>
      </c>
      <c r="B901" s="17" t="s">
        <v>7710</v>
      </c>
      <c r="C901" s="17" t="s">
        <v>0</v>
      </c>
      <c r="D901" s="17" t="s">
        <v>13292</v>
      </c>
      <c r="E901" s="17" t="s">
        <v>13293</v>
      </c>
      <c r="F901" s="17" t="s">
        <v>13294</v>
      </c>
      <c r="G901" s="18"/>
    </row>
    <row r="902" spans="1:7">
      <c r="A902" s="17" t="s">
        <v>54</v>
      </c>
      <c r="B902" s="17" t="s">
        <v>7710</v>
      </c>
      <c r="C902" s="17" t="s">
        <v>0</v>
      </c>
      <c r="D902" s="17" t="s">
        <v>13295</v>
      </c>
      <c r="E902" s="17" t="s">
        <v>13296</v>
      </c>
      <c r="F902" s="17" t="s">
        <v>13297</v>
      </c>
      <c r="G902" s="18"/>
    </row>
    <row r="903" spans="1:7">
      <c r="A903" s="17" t="s">
        <v>54</v>
      </c>
      <c r="B903" s="17" t="s">
        <v>7710</v>
      </c>
      <c r="C903" s="17" t="s">
        <v>0</v>
      </c>
      <c r="D903" s="17" t="s">
        <v>13298</v>
      </c>
      <c r="E903" s="17" t="s">
        <v>13299</v>
      </c>
      <c r="F903" s="17" t="s">
        <v>13300</v>
      </c>
      <c r="G903" s="18"/>
    </row>
    <row r="904" spans="1:7">
      <c r="A904" s="17" t="s">
        <v>54</v>
      </c>
      <c r="B904" s="17" t="s">
        <v>7710</v>
      </c>
      <c r="C904" s="17" t="s">
        <v>0</v>
      </c>
      <c r="D904" s="17" t="s">
        <v>13301</v>
      </c>
      <c r="E904" s="17" t="s">
        <v>13302</v>
      </c>
      <c r="F904" s="17" t="s">
        <v>13303</v>
      </c>
      <c r="G904" s="18"/>
    </row>
    <row r="905" spans="1:7">
      <c r="A905" s="17" t="s">
        <v>54</v>
      </c>
      <c r="B905" s="17" t="s">
        <v>7710</v>
      </c>
      <c r="C905" s="17" t="s">
        <v>0</v>
      </c>
      <c r="D905" s="17" t="s">
        <v>13304</v>
      </c>
      <c r="E905" s="17" t="s">
        <v>13305</v>
      </c>
      <c r="F905" s="17" t="s">
        <v>13306</v>
      </c>
      <c r="G905" s="18"/>
    </row>
    <row r="906" spans="1:7">
      <c r="A906" s="17" t="s">
        <v>54</v>
      </c>
      <c r="B906" s="17" t="s">
        <v>7710</v>
      </c>
      <c r="C906" s="17" t="s">
        <v>0</v>
      </c>
      <c r="D906" s="17" t="s">
        <v>13307</v>
      </c>
      <c r="E906" s="17" t="s">
        <v>13308</v>
      </c>
      <c r="F906" s="17" t="s">
        <v>13309</v>
      </c>
      <c r="G906" s="18"/>
    </row>
    <row r="907" spans="1:7">
      <c r="A907" s="17" t="s">
        <v>54</v>
      </c>
      <c r="B907" s="17" t="s">
        <v>7710</v>
      </c>
      <c r="C907" s="17" t="s">
        <v>0</v>
      </c>
      <c r="D907" s="17" t="s">
        <v>13310</v>
      </c>
      <c r="E907" s="17" t="s">
        <v>13311</v>
      </c>
      <c r="F907" s="17" t="s">
        <v>13312</v>
      </c>
      <c r="G907" s="18"/>
    </row>
    <row r="908" spans="1:7">
      <c r="A908" s="17" t="s">
        <v>54</v>
      </c>
      <c r="B908" s="17" t="s">
        <v>7710</v>
      </c>
      <c r="C908" s="17" t="s">
        <v>0</v>
      </c>
      <c r="D908" s="17" t="s">
        <v>13313</v>
      </c>
      <c r="E908" s="17" t="s">
        <v>13314</v>
      </c>
      <c r="F908" s="17" t="s">
        <v>13315</v>
      </c>
      <c r="G908" s="18"/>
    </row>
    <row r="909" spans="1:7">
      <c r="A909" s="17" t="s">
        <v>54</v>
      </c>
      <c r="B909" s="17" t="s">
        <v>7710</v>
      </c>
      <c r="C909" s="17" t="s">
        <v>0</v>
      </c>
      <c r="D909" s="17" t="s">
        <v>13316</v>
      </c>
      <c r="E909" s="17" t="s">
        <v>13317</v>
      </c>
      <c r="F909" s="17" t="s">
        <v>13318</v>
      </c>
      <c r="G909" s="18"/>
    </row>
    <row r="910" spans="1:7">
      <c r="A910" s="17" t="s">
        <v>54</v>
      </c>
      <c r="B910" s="17" t="s">
        <v>7710</v>
      </c>
      <c r="C910" s="17" t="s">
        <v>0</v>
      </c>
      <c r="D910" s="17" t="s">
        <v>13319</v>
      </c>
      <c r="E910" s="17" t="s">
        <v>13320</v>
      </c>
      <c r="F910" s="17" t="s">
        <v>13321</v>
      </c>
      <c r="G910" s="18"/>
    </row>
    <row r="911" spans="1:7">
      <c r="A911" s="17" t="s">
        <v>54</v>
      </c>
      <c r="B911" s="17" t="s">
        <v>7710</v>
      </c>
      <c r="C911" s="17" t="s">
        <v>11251</v>
      </c>
      <c r="D911" s="17" t="s">
        <v>593</v>
      </c>
      <c r="E911" s="17" t="s">
        <v>594</v>
      </c>
      <c r="F911" s="17" t="s">
        <v>595</v>
      </c>
      <c r="G911" s="18"/>
    </row>
    <row r="912" spans="1:7">
      <c r="A912" s="17" t="s">
        <v>54</v>
      </c>
      <c r="B912" s="17" t="s">
        <v>7710</v>
      </c>
      <c r="C912" s="17" t="s">
        <v>0</v>
      </c>
      <c r="D912" s="17" t="s">
        <v>13268</v>
      </c>
      <c r="E912" s="17" t="s">
        <v>13269</v>
      </c>
      <c r="F912" s="17" t="s">
        <v>13270</v>
      </c>
      <c r="G912" s="18"/>
    </row>
    <row r="913" spans="1:7">
      <c r="A913" s="17" t="s">
        <v>54</v>
      </c>
      <c r="B913" s="17" t="s">
        <v>7710</v>
      </c>
      <c r="C913" s="17" t="s">
        <v>0</v>
      </c>
      <c r="D913" s="17" t="s">
        <v>13271</v>
      </c>
      <c r="E913" s="17" t="s">
        <v>13272</v>
      </c>
      <c r="F913" s="17" t="s">
        <v>13273</v>
      </c>
      <c r="G913" s="18"/>
    </row>
    <row r="914" spans="1:7">
      <c r="A914" s="17" t="s">
        <v>54</v>
      </c>
      <c r="B914" s="17" t="s">
        <v>7710</v>
      </c>
      <c r="C914" s="17" t="s">
        <v>0</v>
      </c>
      <c r="D914" s="17" t="s">
        <v>13274</v>
      </c>
      <c r="E914" s="17" t="s">
        <v>13275</v>
      </c>
      <c r="F914" s="17" t="s">
        <v>13276</v>
      </c>
      <c r="G914" s="18"/>
    </row>
    <row r="915" spans="1:7">
      <c r="A915" s="17" t="s">
        <v>54</v>
      </c>
      <c r="B915" s="17" t="s">
        <v>7710</v>
      </c>
      <c r="C915" s="17" t="s">
        <v>0</v>
      </c>
      <c r="D915" s="17" t="s">
        <v>13277</v>
      </c>
      <c r="E915" s="17" t="s">
        <v>13278</v>
      </c>
      <c r="F915" s="17" t="s">
        <v>13279</v>
      </c>
      <c r="G915" s="18"/>
    </row>
    <row r="916" spans="1:7">
      <c r="A916" s="17" t="s">
        <v>54</v>
      </c>
      <c r="B916" s="17" t="s">
        <v>11238</v>
      </c>
      <c r="C916" s="17" t="s">
        <v>0</v>
      </c>
      <c r="D916" s="17" t="s">
        <v>3175</v>
      </c>
      <c r="E916" s="17" t="s">
        <v>13322</v>
      </c>
      <c r="F916" s="17" t="s">
        <v>3177</v>
      </c>
      <c r="G916" s="18"/>
    </row>
    <row r="917" spans="1:7">
      <c r="A917" s="17" t="s">
        <v>54</v>
      </c>
      <c r="B917" s="17" t="s">
        <v>11238</v>
      </c>
      <c r="C917" s="17" t="s">
        <v>0</v>
      </c>
      <c r="D917" s="17" t="s">
        <v>10929</v>
      </c>
      <c r="E917" s="17" t="s">
        <v>13323</v>
      </c>
      <c r="F917" s="17" t="s">
        <v>13324</v>
      </c>
      <c r="G917" s="18"/>
    </row>
    <row r="918" spans="1:7">
      <c r="A918" s="17" t="s">
        <v>54</v>
      </c>
      <c r="B918" s="17" t="s">
        <v>11238</v>
      </c>
      <c r="C918" s="17" t="s">
        <v>0</v>
      </c>
      <c r="D918" s="17" t="s">
        <v>1921</v>
      </c>
      <c r="E918" s="17" t="s">
        <v>13325</v>
      </c>
      <c r="F918" s="17" t="s">
        <v>13326</v>
      </c>
      <c r="G918" s="18"/>
    </row>
    <row r="919" spans="1:7">
      <c r="A919" s="17" t="s">
        <v>54</v>
      </c>
      <c r="B919" s="17" t="s">
        <v>11238</v>
      </c>
      <c r="C919" s="17" t="s">
        <v>0</v>
      </c>
      <c r="D919" s="17" t="s">
        <v>4901</v>
      </c>
      <c r="E919" s="17" t="s">
        <v>13327</v>
      </c>
      <c r="F919" s="17" t="s">
        <v>13328</v>
      </c>
      <c r="G919" s="18"/>
    </row>
    <row r="920" spans="1:7">
      <c r="A920" s="17" t="s">
        <v>54</v>
      </c>
      <c r="B920" s="17" t="s">
        <v>11238</v>
      </c>
      <c r="C920" s="17" t="s">
        <v>0</v>
      </c>
      <c r="D920" s="17" t="s">
        <v>3157</v>
      </c>
      <c r="E920" s="17" t="s">
        <v>13329</v>
      </c>
      <c r="F920" s="17" t="s">
        <v>3159</v>
      </c>
      <c r="G920" s="18"/>
    </row>
    <row r="921" spans="1:7">
      <c r="A921" s="17" t="s">
        <v>54</v>
      </c>
      <c r="B921" s="17" t="s">
        <v>11238</v>
      </c>
      <c r="C921" s="17" t="s">
        <v>0</v>
      </c>
      <c r="D921" s="17" t="s">
        <v>3154</v>
      </c>
      <c r="E921" s="17" t="s">
        <v>13330</v>
      </c>
      <c r="F921" s="17" t="s">
        <v>3156</v>
      </c>
      <c r="G921" s="18"/>
    </row>
    <row r="922" spans="1:7">
      <c r="A922" s="17" t="s">
        <v>54</v>
      </c>
      <c r="B922" s="17" t="s">
        <v>11238</v>
      </c>
      <c r="C922" s="17" t="s">
        <v>0</v>
      </c>
      <c r="D922" s="17" t="s">
        <v>3122</v>
      </c>
      <c r="E922" s="17" t="s">
        <v>13331</v>
      </c>
      <c r="F922" s="17" t="s">
        <v>3124</v>
      </c>
      <c r="G922" s="18"/>
    </row>
    <row r="923" spans="1:7">
      <c r="A923" s="17" t="s">
        <v>54</v>
      </c>
      <c r="B923" s="17" t="s">
        <v>11238</v>
      </c>
      <c r="C923" s="17" t="s">
        <v>0</v>
      </c>
      <c r="D923" s="17" t="s">
        <v>3128</v>
      </c>
      <c r="E923" s="17" t="s">
        <v>13332</v>
      </c>
      <c r="F923" s="17" t="s">
        <v>3130</v>
      </c>
      <c r="G923" s="18"/>
    </row>
    <row r="924" spans="1:7">
      <c r="A924" s="17" t="s">
        <v>54</v>
      </c>
      <c r="B924" s="17" t="s">
        <v>11238</v>
      </c>
      <c r="C924" s="17" t="s">
        <v>0</v>
      </c>
      <c r="D924" s="17" t="s">
        <v>3134</v>
      </c>
      <c r="E924" s="17" t="s">
        <v>13333</v>
      </c>
      <c r="F924" s="17" t="s">
        <v>3136</v>
      </c>
      <c r="G924" s="18"/>
    </row>
    <row r="925" spans="1:7">
      <c r="A925" s="17" t="s">
        <v>54</v>
      </c>
      <c r="B925" s="17" t="s">
        <v>11238</v>
      </c>
      <c r="C925" s="17" t="s">
        <v>0</v>
      </c>
      <c r="D925" s="17" t="s">
        <v>13334</v>
      </c>
      <c r="E925" s="17" t="s">
        <v>13335</v>
      </c>
      <c r="F925" s="17" t="s">
        <v>13336</v>
      </c>
      <c r="G925" s="18"/>
    </row>
    <row r="926" spans="1:7">
      <c r="A926" s="17" t="s">
        <v>54</v>
      </c>
      <c r="B926" s="17" t="s">
        <v>11238</v>
      </c>
      <c r="C926" s="17" t="s">
        <v>0</v>
      </c>
      <c r="D926" s="17" t="s">
        <v>13337</v>
      </c>
      <c r="E926" s="17" t="s">
        <v>13338</v>
      </c>
      <c r="F926" s="17" t="s">
        <v>13339</v>
      </c>
      <c r="G926" s="18"/>
    </row>
    <row r="927" spans="1:7">
      <c r="A927" s="17" t="s">
        <v>54</v>
      </c>
      <c r="B927" s="17" t="s">
        <v>11238</v>
      </c>
      <c r="C927" s="17" t="s">
        <v>0</v>
      </c>
      <c r="D927" s="17" t="s">
        <v>13340</v>
      </c>
      <c r="E927" s="17" t="s">
        <v>13341</v>
      </c>
      <c r="F927" s="17" t="s">
        <v>13342</v>
      </c>
      <c r="G927" s="18"/>
    </row>
    <row r="928" spans="1:7">
      <c r="A928" s="17" t="s">
        <v>54</v>
      </c>
      <c r="B928" s="17" t="s">
        <v>11238</v>
      </c>
      <c r="C928" s="17" t="s">
        <v>0</v>
      </c>
      <c r="D928" s="17" t="s">
        <v>13343</v>
      </c>
      <c r="E928" s="17" t="s">
        <v>13344</v>
      </c>
      <c r="F928" s="17" t="s">
        <v>13345</v>
      </c>
      <c r="G928" s="18"/>
    </row>
    <row r="929" spans="1:7">
      <c r="A929" s="17" t="s">
        <v>54</v>
      </c>
      <c r="B929" s="17" t="s">
        <v>11239</v>
      </c>
      <c r="C929" s="17" t="s">
        <v>0</v>
      </c>
      <c r="D929" s="17" t="s">
        <v>13346</v>
      </c>
      <c r="E929" s="17" t="s">
        <v>13347</v>
      </c>
      <c r="F929" s="17" t="s">
        <v>13348</v>
      </c>
      <c r="G929" s="18"/>
    </row>
    <row r="930" spans="1:7">
      <c r="A930" s="17" t="s">
        <v>54</v>
      </c>
      <c r="B930" s="17" t="s">
        <v>11239</v>
      </c>
      <c r="C930" s="17" t="s">
        <v>0</v>
      </c>
      <c r="D930" s="17" t="s">
        <v>11177</v>
      </c>
      <c r="E930" s="17" t="s">
        <v>13349</v>
      </c>
      <c r="F930" s="17" t="s">
        <v>13350</v>
      </c>
      <c r="G930" s="18"/>
    </row>
    <row r="931" spans="1:7">
      <c r="A931" s="17" t="s">
        <v>54</v>
      </c>
      <c r="B931" s="17" t="s">
        <v>11239</v>
      </c>
      <c r="C931" s="17" t="s">
        <v>0</v>
      </c>
      <c r="D931" s="17" t="s">
        <v>13351</v>
      </c>
      <c r="E931" s="17" t="s">
        <v>13352</v>
      </c>
      <c r="F931" s="17" t="s">
        <v>13353</v>
      </c>
      <c r="G931" s="18"/>
    </row>
    <row r="932" spans="1:7">
      <c r="A932" s="17" t="s">
        <v>54</v>
      </c>
      <c r="B932" s="17" t="s">
        <v>11239</v>
      </c>
      <c r="C932" s="17" t="s">
        <v>0</v>
      </c>
      <c r="D932" s="17" t="s">
        <v>13354</v>
      </c>
      <c r="E932" s="17" t="s">
        <v>13355</v>
      </c>
      <c r="F932" s="17" t="s">
        <v>13356</v>
      </c>
      <c r="G932" s="18"/>
    </row>
    <row r="933" spans="1:7">
      <c r="A933" s="17" t="s">
        <v>54</v>
      </c>
      <c r="B933" s="17" t="s">
        <v>11239</v>
      </c>
      <c r="C933" s="17" t="s">
        <v>0</v>
      </c>
      <c r="D933" s="17" t="s">
        <v>13357</v>
      </c>
      <c r="E933" s="17" t="s">
        <v>13358</v>
      </c>
      <c r="F933" s="17" t="s">
        <v>13359</v>
      </c>
      <c r="G933" s="18"/>
    </row>
    <row r="934" spans="1:7">
      <c r="A934" s="17" t="s">
        <v>54</v>
      </c>
      <c r="B934" s="17" t="s">
        <v>11239</v>
      </c>
      <c r="C934" s="17" t="s">
        <v>0</v>
      </c>
      <c r="D934" s="17" t="s">
        <v>13360</v>
      </c>
      <c r="E934" s="17" t="s">
        <v>13361</v>
      </c>
      <c r="F934" s="17" t="s">
        <v>13362</v>
      </c>
      <c r="G934" s="18"/>
    </row>
    <row r="935" spans="1:7">
      <c r="A935" s="17" t="s">
        <v>54</v>
      </c>
      <c r="B935" s="17" t="s">
        <v>11239</v>
      </c>
      <c r="C935" s="17" t="s">
        <v>0</v>
      </c>
      <c r="D935" s="17" t="s">
        <v>3237</v>
      </c>
      <c r="E935" s="17" t="s">
        <v>13363</v>
      </c>
      <c r="F935" s="17" t="s">
        <v>13364</v>
      </c>
      <c r="G935" s="18"/>
    </row>
    <row r="936" spans="1:7">
      <c r="A936" s="17" t="s">
        <v>54</v>
      </c>
      <c r="B936" s="17" t="s">
        <v>11239</v>
      </c>
      <c r="C936" s="17" t="s">
        <v>0</v>
      </c>
      <c r="D936" s="17" t="s">
        <v>13365</v>
      </c>
      <c r="E936" s="17" t="s">
        <v>13366</v>
      </c>
      <c r="F936" s="17" t="s">
        <v>13367</v>
      </c>
      <c r="G936" s="18"/>
    </row>
    <row r="937" spans="1:7">
      <c r="A937" s="17" t="s">
        <v>54</v>
      </c>
      <c r="B937" s="17" t="s">
        <v>11239</v>
      </c>
      <c r="C937" s="17" t="s">
        <v>0</v>
      </c>
      <c r="D937" s="17" t="s">
        <v>3921</v>
      </c>
      <c r="E937" s="17" t="s">
        <v>13368</v>
      </c>
      <c r="F937" s="17" t="s">
        <v>13369</v>
      </c>
      <c r="G937" s="18"/>
    </row>
    <row r="938" spans="1:7">
      <c r="A938" s="17" t="s">
        <v>54</v>
      </c>
      <c r="B938" s="17" t="s">
        <v>11239</v>
      </c>
      <c r="C938" s="17" t="s">
        <v>0</v>
      </c>
      <c r="D938" s="17" t="s">
        <v>13370</v>
      </c>
      <c r="E938" s="17" t="s">
        <v>13371</v>
      </c>
      <c r="F938" s="17" t="s">
        <v>13372</v>
      </c>
      <c r="G938" s="18"/>
    </row>
    <row r="939" spans="1:7">
      <c r="A939" s="17" t="s">
        <v>54</v>
      </c>
      <c r="B939" s="17" t="s">
        <v>11239</v>
      </c>
      <c r="C939" s="17" t="s">
        <v>0</v>
      </c>
      <c r="D939" s="17" t="s">
        <v>3249</v>
      </c>
      <c r="E939" s="17" t="s">
        <v>13373</v>
      </c>
      <c r="F939" s="17" t="s">
        <v>13374</v>
      </c>
      <c r="G939" s="18"/>
    </row>
    <row r="940" spans="1:7">
      <c r="A940" s="17" t="s">
        <v>54</v>
      </c>
      <c r="B940" s="17" t="s">
        <v>11239</v>
      </c>
      <c r="C940" s="17" t="s">
        <v>0</v>
      </c>
      <c r="D940" s="17" t="s">
        <v>11419</v>
      </c>
      <c r="E940" s="17" t="s">
        <v>13375</v>
      </c>
      <c r="F940" s="17" t="s">
        <v>13376</v>
      </c>
      <c r="G940" s="18"/>
    </row>
    <row r="941" spans="1:7">
      <c r="A941" s="17" t="s">
        <v>54</v>
      </c>
      <c r="B941" s="17" t="s">
        <v>11239</v>
      </c>
      <c r="C941" s="17" t="s">
        <v>0</v>
      </c>
      <c r="D941" s="17" t="s">
        <v>13377</v>
      </c>
      <c r="E941" s="17" t="s">
        <v>13378</v>
      </c>
      <c r="F941" s="17" t="s">
        <v>13379</v>
      </c>
      <c r="G941" s="18"/>
    </row>
    <row r="942" spans="1:7">
      <c r="A942" s="17" t="s">
        <v>54</v>
      </c>
      <c r="B942" s="17" t="s">
        <v>11239</v>
      </c>
      <c r="C942" s="17" t="s">
        <v>11251</v>
      </c>
      <c r="D942" s="17" t="s">
        <v>596</v>
      </c>
      <c r="E942" s="17" t="s">
        <v>597</v>
      </c>
      <c r="F942" s="17" t="s">
        <v>598</v>
      </c>
      <c r="G942" s="18"/>
    </row>
    <row r="943" spans="1:7">
      <c r="A943" s="17" t="s">
        <v>54</v>
      </c>
      <c r="B943" s="17" t="s">
        <v>11239</v>
      </c>
      <c r="C943" s="17" t="s">
        <v>0</v>
      </c>
      <c r="D943" s="17" t="s">
        <v>13380</v>
      </c>
      <c r="E943" s="17" t="s">
        <v>13381</v>
      </c>
      <c r="F943" s="17" t="s">
        <v>13382</v>
      </c>
      <c r="G943" s="18"/>
    </row>
    <row r="944" spans="1:7">
      <c r="A944" s="17" t="s">
        <v>54</v>
      </c>
      <c r="B944" s="17" t="s">
        <v>11000</v>
      </c>
      <c r="C944" s="17" t="s">
        <v>0</v>
      </c>
      <c r="D944" s="17" t="s">
        <v>13383</v>
      </c>
      <c r="E944" s="17" t="s">
        <v>13384</v>
      </c>
      <c r="F944" s="17" t="s">
        <v>13385</v>
      </c>
      <c r="G944" s="18"/>
    </row>
    <row r="945" spans="1:7">
      <c r="A945" s="17" t="s">
        <v>54</v>
      </c>
      <c r="B945" s="17" t="s">
        <v>11000</v>
      </c>
      <c r="C945" s="17" t="s">
        <v>0</v>
      </c>
      <c r="D945" s="17" t="s">
        <v>13386</v>
      </c>
      <c r="E945" s="17" t="s">
        <v>13387</v>
      </c>
      <c r="F945" s="17" t="s">
        <v>13388</v>
      </c>
      <c r="G945" s="18"/>
    </row>
    <row r="946" spans="1:7">
      <c r="A946" s="17" t="s">
        <v>54</v>
      </c>
      <c r="B946" s="17" t="s">
        <v>55</v>
      </c>
      <c r="C946" s="17" t="s">
        <v>0</v>
      </c>
      <c r="D946" s="17" t="s">
        <v>7866</v>
      </c>
      <c r="E946" s="17" t="s">
        <v>13389</v>
      </c>
      <c r="F946" s="17" t="s">
        <v>13390</v>
      </c>
      <c r="G946" s="18"/>
    </row>
    <row r="947" spans="1:7">
      <c r="A947" s="17" t="s">
        <v>54</v>
      </c>
      <c r="B947" s="17" t="s">
        <v>55</v>
      </c>
      <c r="C947" s="17" t="s">
        <v>0</v>
      </c>
      <c r="D947" s="17" t="s">
        <v>11134</v>
      </c>
      <c r="E947" s="17" t="s">
        <v>13391</v>
      </c>
      <c r="F947" s="17" t="s">
        <v>13392</v>
      </c>
      <c r="G947" s="18"/>
    </row>
    <row r="948" spans="1:7">
      <c r="A948" s="17" t="s">
        <v>54</v>
      </c>
      <c r="B948" s="17" t="s">
        <v>55</v>
      </c>
      <c r="C948" s="17" t="s">
        <v>0</v>
      </c>
      <c r="D948" s="17" t="s">
        <v>13393</v>
      </c>
      <c r="E948" s="17" t="s">
        <v>13394</v>
      </c>
      <c r="F948" s="17" t="s">
        <v>13395</v>
      </c>
      <c r="G948" s="18"/>
    </row>
    <row r="949" spans="1:7">
      <c r="A949" s="17" t="s">
        <v>54</v>
      </c>
      <c r="B949" s="17" t="s">
        <v>55</v>
      </c>
      <c r="C949" s="17" t="s">
        <v>0</v>
      </c>
      <c r="D949" s="17" t="s">
        <v>13396</v>
      </c>
      <c r="E949" s="17" t="s">
        <v>13397</v>
      </c>
      <c r="F949" s="17" t="s">
        <v>13398</v>
      </c>
      <c r="G949" s="18"/>
    </row>
    <row r="950" spans="1:7">
      <c r="A950" s="17" t="s">
        <v>54</v>
      </c>
      <c r="B950" s="17" t="s">
        <v>55</v>
      </c>
      <c r="C950" s="17" t="s">
        <v>0</v>
      </c>
      <c r="D950" s="17" t="s">
        <v>13399</v>
      </c>
      <c r="E950" s="17" t="s">
        <v>13400</v>
      </c>
      <c r="F950" s="17" t="s">
        <v>13401</v>
      </c>
      <c r="G950" s="18"/>
    </row>
    <row r="951" spans="1:7">
      <c r="A951" s="17" t="s">
        <v>54</v>
      </c>
      <c r="B951" s="17" t="s">
        <v>55</v>
      </c>
      <c r="C951" s="17" t="s">
        <v>11251</v>
      </c>
      <c r="D951" s="17" t="s">
        <v>599</v>
      </c>
      <c r="E951" s="17" t="s">
        <v>600</v>
      </c>
      <c r="F951" s="17" t="s">
        <v>601</v>
      </c>
      <c r="G951" s="18"/>
    </row>
    <row r="952" spans="1:7">
      <c r="A952" s="17" t="s">
        <v>54</v>
      </c>
      <c r="B952" s="17" t="s">
        <v>55</v>
      </c>
      <c r="C952" s="17" t="s">
        <v>0</v>
      </c>
      <c r="D952" s="17" t="s">
        <v>13402</v>
      </c>
      <c r="E952" s="17" t="s">
        <v>13403</v>
      </c>
      <c r="F952" s="17" t="s">
        <v>13404</v>
      </c>
      <c r="G952" s="18"/>
    </row>
    <row r="953" spans="1:7">
      <c r="A953" s="17" t="s">
        <v>54</v>
      </c>
      <c r="B953" s="17" t="s">
        <v>55</v>
      </c>
      <c r="C953" s="17" t="s">
        <v>0</v>
      </c>
      <c r="D953" s="17" t="s">
        <v>7834</v>
      </c>
      <c r="E953" s="17" t="s">
        <v>7835</v>
      </c>
      <c r="F953" s="17" t="s">
        <v>7836</v>
      </c>
      <c r="G953" s="18"/>
    </row>
    <row r="954" spans="1:7">
      <c r="A954" s="17" t="s">
        <v>54</v>
      </c>
      <c r="B954" s="17" t="s">
        <v>55</v>
      </c>
      <c r="C954" s="17" t="s">
        <v>0</v>
      </c>
      <c r="D954" s="17" t="s">
        <v>13405</v>
      </c>
      <c r="E954" s="17" t="s">
        <v>13406</v>
      </c>
      <c r="F954" s="17" t="s">
        <v>13407</v>
      </c>
      <c r="G954" s="18"/>
    </row>
    <row r="955" spans="1:7">
      <c r="A955" s="17" t="s">
        <v>54</v>
      </c>
      <c r="B955" s="17" t="s">
        <v>55</v>
      </c>
      <c r="C955" s="17" t="s">
        <v>0</v>
      </c>
      <c r="D955" s="17" t="s">
        <v>9869</v>
      </c>
      <c r="E955" s="17" t="s">
        <v>13408</v>
      </c>
      <c r="F955" s="17" t="s">
        <v>13409</v>
      </c>
      <c r="G955" s="18"/>
    </row>
    <row r="956" spans="1:7">
      <c r="A956" s="17" t="s">
        <v>54</v>
      </c>
      <c r="B956" s="17" t="s">
        <v>55</v>
      </c>
      <c r="C956" s="17" t="s">
        <v>0</v>
      </c>
      <c r="D956" s="17" t="s">
        <v>13410</v>
      </c>
      <c r="E956" s="17" t="s">
        <v>13411</v>
      </c>
      <c r="F956" s="17" t="s">
        <v>13412</v>
      </c>
      <c r="G956" s="18"/>
    </row>
    <row r="957" spans="1:7">
      <c r="A957" s="17" t="s">
        <v>54</v>
      </c>
      <c r="B957" s="17" t="s">
        <v>55</v>
      </c>
      <c r="C957" s="17" t="s">
        <v>0</v>
      </c>
      <c r="D957" s="17" t="s">
        <v>13413</v>
      </c>
      <c r="E957" s="17" t="s">
        <v>13414</v>
      </c>
      <c r="F957" s="17" t="s">
        <v>13415</v>
      </c>
      <c r="G957" s="18"/>
    </row>
    <row r="958" spans="1:7">
      <c r="A958" s="17" t="s">
        <v>54</v>
      </c>
      <c r="B958" s="17" t="s">
        <v>55</v>
      </c>
      <c r="C958" s="17" t="s">
        <v>0</v>
      </c>
      <c r="D958" s="17" t="s">
        <v>13416</v>
      </c>
      <c r="E958" s="17" t="s">
        <v>13417</v>
      </c>
      <c r="F958" s="17" t="s">
        <v>13418</v>
      </c>
      <c r="G958" s="18"/>
    </row>
    <row r="959" spans="1:7">
      <c r="A959" s="17" t="s">
        <v>54</v>
      </c>
      <c r="B959" s="17" t="s">
        <v>55</v>
      </c>
      <c r="C959" s="17" t="s">
        <v>0</v>
      </c>
      <c r="D959" s="17" t="s">
        <v>13419</v>
      </c>
      <c r="E959" s="17" t="s">
        <v>13420</v>
      </c>
      <c r="F959" s="17" t="s">
        <v>13421</v>
      </c>
      <c r="G959" s="18"/>
    </row>
    <row r="960" spans="1:7">
      <c r="A960" s="17" t="s">
        <v>54</v>
      </c>
      <c r="B960" s="17" t="s">
        <v>55</v>
      </c>
      <c r="C960" s="17" t="s">
        <v>0</v>
      </c>
      <c r="D960" s="17" t="s">
        <v>7848</v>
      </c>
      <c r="E960" s="17" t="s">
        <v>13422</v>
      </c>
      <c r="F960" s="17" t="s">
        <v>13423</v>
      </c>
      <c r="G960" s="18"/>
    </row>
    <row r="961" spans="1:7">
      <c r="A961" s="17" t="s">
        <v>54</v>
      </c>
      <c r="B961" s="17" t="s">
        <v>55</v>
      </c>
      <c r="C961" s="17" t="s">
        <v>0</v>
      </c>
      <c r="D961" s="17" t="s">
        <v>3264</v>
      </c>
      <c r="E961" s="17" t="s">
        <v>13424</v>
      </c>
      <c r="F961" s="17" t="s">
        <v>13425</v>
      </c>
      <c r="G961" s="18"/>
    </row>
    <row r="962" spans="1:7">
      <c r="A962" s="17" t="s">
        <v>54</v>
      </c>
      <c r="B962" s="17" t="s">
        <v>55</v>
      </c>
      <c r="C962" s="17" t="s">
        <v>0</v>
      </c>
      <c r="D962" s="17" t="s">
        <v>10936</v>
      </c>
      <c r="E962" s="17" t="s">
        <v>13426</v>
      </c>
      <c r="F962" s="17" t="s">
        <v>13427</v>
      </c>
      <c r="G962" s="18"/>
    </row>
    <row r="963" spans="1:7">
      <c r="A963" s="17" t="s">
        <v>54</v>
      </c>
      <c r="B963" s="17" t="s">
        <v>55</v>
      </c>
      <c r="C963" s="17" t="s">
        <v>11251</v>
      </c>
      <c r="D963" s="17" t="s">
        <v>602</v>
      </c>
      <c r="E963" s="17" t="s">
        <v>603</v>
      </c>
      <c r="F963" s="17" t="s">
        <v>604</v>
      </c>
      <c r="G963" s="18"/>
    </row>
    <row r="964" spans="1:7">
      <c r="A964" s="17" t="s">
        <v>54</v>
      </c>
      <c r="B964" s="17" t="s">
        <v>11240</v>
      </c>
      <c r="C964" s="17" t="s">
        <v>11251</v>
      </c>
      <c r="D964" s="17" t="s">
        <v>605</v>
      </c>
      <c r="E964" s="17" t="s">
        <v>606</v>
      </c>
      <c r="F964" s="17" t="s">
        <v>607</v>
      </c>
      <c r="G964" s="18"/>
    </row>
    <row r="965" spans="1:7">
      <c r="A965" s="17" t="s">
        <v>54</v>
      </c>
      <c r="B965" s="17" t="s">
        <v>11240</v>
      </c>
      <c r="C965" s="17" t="s">
        <v>11251</v>
      </c>
      <c r="D965" s="17" t="s">
        <v>608</v>
      </c>
      <c r="E965" s="17" t="s">
        <v>609</v>
      </c>
      <c r="F965" s="17" t="s">
        <v>610</v>
      </c>
      <c r="G965" s="18"/>
    </row>
    <row r="966" spans="1:7">
      <c r="A966" s="17" t="s">
        <v>54</v>
      </c>
      <c r="B966" s="17" t="s">
        <v>11240</v>
      </c>
      <c r="C966" s="17" t="s">
        <v>0</v>
      </c>
      <c r="D966" s="17" t="s">
        <v>7720</v>
      </c>
      <c r="E966" s="17" t="s">
        <v>13428</v>
      </c>
      <c r="F966" s="17" t="s">
        <v>7722</v>
      </c>
      <c r="G966" s="18"/>
    </row>
    <row r="967" spans="1:7">
      <c r="A967" s="17" t="s">
        <v>54</v>
      </c>
      <c r="B967" s="17" t="s">
        <v>11240</v>
      </c>
      <c r="C967" s="17" t="s">
        <v>0</v>
      </c>
      <c r="D967" s="17" t="s">
        <v>7741</v>
      </c>
      <c r="E967" s="17" t="s">
        <v>13429</v>
      </c>
      <c r="F967" s="17" t="s">
        <v>7743</v>
      </c>
      <c r="G967" s="18"/>
    </row>
    <row r="968" spans="1:7">
      <c r="A968" s="17" t="s">
        <v>54</v>
      </c>
      <c r="B968" s="17" t="s">
        <v>11240</v>
      </c>
      <c r="C968" s="17" t="s">
        <v>0</v>
      </c>
      <c r="D968" s="17" t="s">
        <v>13430</v>
      </c>
      <c r="E968" s="17" t="s">
        <v>13431</v>
      </c>
      <c r="F968" s="17" t="s">
        <v>13432</v>
      </c>
      <c r="G968" s="18"/>
    </row>
    <row r="969" spans="1:7">
      <c r="A969" s="17" t="s">
        <v>54</v>
      </c>
      <c r="B969" s="17" t="s">
        <v>11240</v>
      </c>
      <c r="C969" s="17" t="s">
        <v>0</v>
      </c>
      <c r="D969" s="17" t="s">
        <v>7735</v>
      </c>
      <c r="E969" s="17" t="s">
        <v>13433</v>
      </c>
      <c r="F969" s="17" t="s">
        <v>13434</v>
      </c>
      <c r="G969" s="18"/>
    </row>
    <row r="970" spans="1:7">
      <c r="A970" s="17" t="s">
        <v>54</v>
      </c>
      <c r="B970" s="17" t="s">
        <v>11240</v>
      </c>
      <c r="C970" s="17" t="s">
        <v>0</v>
      </c>
      <c r="D970" s="17" t="s">
        <v>3273</v>
      </c>
      <c r="E970" s="17" t="s">
        <v>13435</v>
      </c>
      <c r="F970" s="17" t="s">
        <v>7745</v>
      </c>
      <c r="G970" s="18"/>
    </row>
    <row r="971" spans="1:7">
      <c r="A971" s="17" t="s">
        <v>56</v>
      </c>
      <c r="B971" s="17" t="s">
        <v>611</v>
      </c>
      <c r="C971" s="17" t="s">
        <v>0</v>
      </c>
      <c r="D971" s="17" t="s">
        <v>13436</v>
      </c>
      <c r="E971" s="17" t="s">
        <v>13437</v>
      </c>
      <c r="F971" s="17"/>
      <c r="G971" s="18"/>
    </row>
    <row r="972" spans="1:7">
      <c r="A972" s="17" t="s">
        <v>56</v>
      </c>
      <c r="B972" s="17" t="s">
        <v>611</v>
      </c>
      <c r="C972" s="17" t="s">
        <v>0</v>
      </c>
      <c r="D972" s="17" t="s">
        <v>13438</v>
      </c>
      <c r="E972" s="17" t="s">
        <v>13439</v>
      </c>
      <c r="F972" s="17" t="s">
        <v>13440</v>
      </c>
      <c r="G972" s="18"/>
    </row>
    <row r="973" spans="1:7">
      <c r="A973" s="17" t="s">
        <v>56</v>
      </c>
      <c r="B973" s="17" t="s">
        <v>611</v>
      </c>
      <c r="C973" s="17" t="s">
        <v>0</v>
      </c>
      <c r="D973" s="17" t="s">
        <v>13441</v>
      </c>
      <c r="E973" s="17" t="s">
        <v>13442</v>
      </c>
      <c r="F973" s="17"/>
      <c r="G973" s="18"/>
    </row>
    <row r="974" spans="1:7">
      <c r="A974" s="17" t="s">
        <v>56</v>
      </c>
      <c r="B974" s="17" t="s">
        <v>611</v>
      </c>
      <c r="C974" s="17" t="s">
        <v>0</v>
      </c>
      <c r="D974" s="17" t="s">
        <v>13443</v>
      </c>
      <c r="E974" s="17" t="s">
        <v>13444</v>
      </c>
      <c r="F974" s="17" t="s">
        <v>13445</v>
      </c>
      <c r="G974" s="18"/>
    </row>
    <row r="975" spans="1:7">
      <c r="A975" s="17" t="s">
        <v>56</v>
      </c>
      <c r="B975" s="17" t="s">
        <v>611</v>
      </c>
      <c r="C975" s="17" t="s">
        <v>0</v>
      </c>
      <c r="D975" s="17" t="s">
        <v>13446</v>
      </c>
      <c r="E975" s="17" t="s">
        <v>13447</v>
      </c>
      <c r="F975" s="17" t="s">
        <v>13448</v>
      </c>
      <c r="G975" s="18"/>
    </row>
    <row r="976" spans="1:7">
      <c r="A976" s="17" t="s">
        <v>56</v>
      </c>
      <c r="B976" s="17" t="s">
        <v>611</v>
      </c>
      <c r="C976" s="17" t="s">
        <v>0</v>
      </c>
      <c r="D976" s="17" t="s">
        <v>13449</v>
      </c>
      <c r="E976" s="17" t="s">
        <v>13450</v>
      </c>
      <c r="F976" s="17" t="s">
        <v>13451</v>
      </c>
      <c r="G976" s="18"/>
    </row>
    <row r="977" spans="1:7">
      <c r="A977" s="17" t="s">
        <v>56</v>
      </c>
      <c r="B977" s="17" t="s">
        <v>611</v>
      </c>
      <c r="C977" s="17" t="s">
        <v>0</v>
      </c>
      <c r="D977" s="17" t="s">
        <v>13452</v>
      </c>
      <c r="E977" s="17" t="s">
        <v>13453</v>
      </c>
      <c r="F977" s="17" t="s">
        <v>13454</v>
      </c>
      <c r="G977" s="18"/>
    </row>
    <row r="978" spans="1:7">
      <c r="A978" s="17" t="s">
        <v>56</v>
      </c>
      <c r="B978" s="17" t="s">
        <v>611</v>
      </c>
      <c r="C978" s="17" t="s">
        <v>0</v>
      </c>
      <c r="D978" s="17" t="s">
        <v>13455</v>
      </c>
      <c r="E978" s="17" t="s">
        <v>13456</v>
      </c>
      <c r="F978" s="17" t="s">
        <v>13457</v>
      </c>
      <c r="G978" s="18"/>
    </row>
    <row r="979" spans="1:7">
      <c r="A979" s="17" t="s">
        <v>56</v>
      </c>
      <c r="B979" s="17" t="s">
        <v>611</v>
      </c>
      <c r="C979" s="17" t="s">
        <v>0</v>
      </c>
      <c r="D979" s="17" t="s">
        <v>13458</v>
      </c>
      <c r="E979" s="17" t="s">
        <v>13459</v>
      </c>
      <c r="F979" s="17" t="s">
        <v>13460</v>
      </c>
      <c r="G979" s="18"/>
    </row>
    <row r="980" spans="1:7">
      <c r="A980" s="17" t="s">
        <v>56</v>
      </c>
      <c r="B980" s="17" t="s">
        <v>611</v>
      </c>
      <c r="C980" s="17" t="s">
        <v>11251</v>
      </c>
      <c r="D980" s="17" t="s">
        <v>612</v>
      </c>
      <c r="E980" s="17" t="s">
        <v>613</v>
      </c>
      <c r="F980" s="17" t="s">
        <v>614</v>
      </c>
      <c r="G980" s="18"/>
    </row>
    <row r="981" spans="1:7">
      <c r="A981" s="17" t="s">
        <v>56</v>
      </c>
      <c r="B981" s="17" t="s">
        <v>611</v>
      </c>
      <c r="C981" s="17" t="s">
        <v>0</v>
      </c>
      <c r="D981" s="17" t="s">
        <v>13461</v>
      </c>
      <c r="E981" s="17" t="s">
        <v>13462</v>
      </c>
      <c r="F981" s="17"/>
      <c r="G981" s="18"/>
    </row>
    <row r="982" spans="1:7">
      <c r="A982" s="17" t="s">
        <v>56</v>
      </c>
      <c r="B982" s="17" t="s">
        <v>611</v>
      </c>
      <c r="C982" s="17" t="s">
        <v>0</v>
      </c>
      <c r="D982" s="17" t="s">
        <v>13463</v>
      </c>
      <c r="E982" s="17" t="s">
        <v>13464</v>
      </c>
      <c r="F982" s="17" t="s">
        <v>13465</v>
      </c>
      <c r="G982" s="18"/>
    </row>
    <row r="983" spans="1:7">
      <c r="A983" s="17" t="s">
        <v>56</v>
      </c>
      <c r="B983" s="17" t="s">
        <v>611</v>
      </c>
      <c r="C983" s="17" t="s">
        <v>0</v>
      </c>
      <c r="D983" s="17" t="s">
        <v>13466</v>
      </c>
      <c r="E983" s="17" t="s">
        <v>13467</v>
      </c>
      <c r="F983" s="17" t="s">
        <v>13468</v>
      </c>
      <c r="G983" s="18"/>
    </row>
    <row r="984" spans="1:7">
      <c r="A984" s="17" t="s">
        <v>56</v>
      </c>
      <c r="B984" s="17" t="s">
        <v>611</v>
      </c>
      <c r="C984" s="17" t="s">
        <v>0</v>
      </c>
      <c r="D984" s="17" t="s">
        <v>13469</v>
      </c>
      <c r="E984" s="17" t="s">
        <v>13470</v>
      </c>
      <c r="F984" s="17"/>
      <c r="G984" s="18"/>
    </row>
    <row r="985" spans="1:7">
      <c r="A985" s="17" t="s">
        <v>56</v>
      </c>
      <c r="B985" s="17" t="s">
        <v>611</v>
      </c>
      <c r="C985" s="17" t="s">
        <v>0</v>
      </c>
      <c r="D985" s="17" t="s">
        <v>13471</v>
      </c>
      <c r="E985" s="17" t="s">
        <v>13472</v>
      </c>
      <c r="F985" s="17"/>
      <c r="G985" s="18"/>
    </row>
    <row r="986" spans="1:7">
      <c r="A986" s="17" t="s">
        <v>56</v>
      </c>
      <c r="B986" s="17" t="s">
        <v>611</v>
      </c>
      <c r="C986" s="17" t="s">
        <v>0</v>
      </c>
      <c r="D986" s="17" t="s">
        <v>13473</v>
      </c>
      <c r="E986" s="17" t="s">
        <v>13474</v>
      </c>
      <c r="F986" s="17" t="s">
        <v>13475</v>
      </c>
      <c r="G986" s="18"/>
    </row>
    <row r="987" spans="1:7">
      <c r="A987" s="17" t="s">
        <v>56</v>
      </c>
      <c r="B987" s="17" t="s">
        <v>611</v>
      </c>
      <c r="C987" s="17" t="s">
        <v>0</v>
      </c>
      <c r="D987" s="17" t="s">
        <v>13476</v>
      </c>
      <c r="E987" s="17" t="s">
        <v>13477</v>
      </c>
      <c r="F987" s="17" t="s">
        <v>13478</v>
      </c>
      <c r="G987" s="18"/>
    </row>
    <row r="988" spans="1:7">
      <c r="A988" s="17" t="s">
        <v>56</v>
      </c>
      <c r="B988" s="17" t="s">
        <v>611</v>
      </c>
      <c r="C988" s="17" t="s">
        <v>11251</v>
      </c>
      <c r="D988" s="17" t="s">
        <v>615</v>
      </c>
      <c r="E988" s="17" t="s">
        <v>616</v>
      </c>
      <c r="F988" s="17" t="s">
        <v>617</v>
      </c>
      <c r="G988" s="18"/>
    </row>
    <row r="989" spans="1:7">
      <c r="A989" s="17" t="s">
        <v>56</v>
      </c>
      <c r="B989" s="17" t="s">
        <v>611</v>
      </c>
      <c r="C989" s="17" t="s">
        <v>0</v>
      </c>
      <c r="D989" s="17" t="s">
        <v>11210</v>
      </c>
      <c r="E989" s="17" t="s">
        <v>13479</v>
      </c>
      <c r="F989" s="17" t="s">
        <v>13480</v>
      </c>
      <c r="G989" s="18"/>
    </row>
    <row r="990" spans="1:7">
      <c r="A990" s="17" t="s">
        <v>56</v>
      </c>
      <c r="B990" s="17" t="s">
        <v>611</v>
      </c>
      <c r="C990" s="17" t="s">
        <v>11251</v>
      </c>
      <c r="D990" s="17" t="s">
        <v>618</v>
      </c>
      <c r="E990" s="17" t="s">
        <v>619</v>
      </c>
      <c r="F990" s="17" t="s">
        <v>620</v>
      </c>
      <c r="G990" s="18"/>
    </row>
    <row r="991" spans="1:7">
      <c r="A991" s="17" t="s">
        <v>58</v>
      </c>
      <c r="B991" s="17" t="s">
        <v>59</v>
      </c>
      <c r="C991" s="17" t="s">
        <v>0</v>
      </c>
      <c r="D991" s="17" t="s">
        <v>13481</v>
      </c>
      <c r="E991" s="17" t="s">
        <v>13482</v>
      </c>
      <c r="F991" s="17" t="s">
        <v>13483</v>
      </c>
      <c r="G991" s="18"/>
    </row>
    <row r="992" spans="1:7">
      <c r="A992" s="17" t="s">
        <v>58</v>
      </c>
      <c r="B992" s="17" t="s">
        <v>59</v>
      </c>
      <c r="C992" s="17" t="s">
        <v>0</v>
      </c>
      <c r="D992" s="17" t="s">
        <v>10966</v>
      </c>
      <c r="E992" s="17" t="s">
        <v>13484</v>
      </c>
      <c r="F992" s="17" t="s">
        <v>13485</v>
      </c>
      <c r="G992" s="18"/>
    </row>
    <row r="993" spans="1:7">
      <c r="A993" s="17" t="s">
        <v>58</v>
      </c>
      <c r="B993" s="17" t="s">
        <v>59</v>
      </c>
      <c r="C993" s="17" t="s">
        <v>0</v>
      </c>
      <c r="D993" s="17" t="s">
        <v>13486</v>
      </c>
      <c r="E993" s="17" t="s">
        <v>13487</v>
      </c>
      <c r="F993" s="17" t="s">
        <v>13488</v>
      </c>
      <c r="G993" s="18"/>
    </row>
    <row r="994" spans="1:7">
      <c r="A994" s="17" t="s">
        <v>58</v>
      </c>
      <c r="B994" s="17" t="s">
        <v>59</v>
      </c>
      <c r="C994" s="17" t="s">
        <v>0</v>
      </c>
      <c r="D994" s="17" t="s">
        <v>11180</v>
      </c>
      <c r="E994" s="17" t="s">
        <v>13489</v>
      </c>
      <c r="F994" s="17" t="s">
        <v>13490</v>
      </c>
      <c r="G994" s="18"/>
    </row>
    <row r="995" spans="1:7">
      <c r="A995" s="17" t="s">
        <v>58</v>
      </c>
      <c r="B995" s="17" t="s">
        <v>59</v>
      </c>
      <c r="C995" s="17" t="s">
        <v>0</v>
      </c>
      <c r="D995" s="17" t="s">
        <v>13491</v>
      </c>
      <c r="E995" s="17" t="s">
        <v>13492</v>
      </c>
      <c r="F995" s="17" t="s">
        <v>13493</v>
      </c>
      <c r="G995" s="18"/>
    </row>
    <row r="996" spans="1:7">
      <c r="A996" s="17" t="s">
        <v>58</v>
      </c>
      <c r="B996" s="17" t="s">
        <v>59</v>
      </c>
      <c r="C996" s="17" t="s">
        <v>0</v>
      </c>
      <c r="D996" s="17" t="s">
        <v>10307</v>
      </c>
      <c r="E996" s="17" t="s">
        <v>13494</v>
      </c>
      <c r="F996" s="17" t="s">
        <v>13495</v>
      </c>
      <c r="G996" s="18"/>
    </row>
    <row r="997" spans="1:7">
      <c r="A997" s="17" t="s">
        <v>58</v>
      </c>
      <c r="B997" s="17" t="s">
        <v>59</v>
      </c>
      <c r="C997" s="17" t="s">
        <v>0</v>
      </c>
      <c r="D997" s="17" t="s">
        <v>13496</v>
      </c>
      <c r="E997" s="17" t="s">
        <v>13497</v>
      </c>
      <c r="F997" s="17" t="s">
        <v>13498</v>
      </c>
      <c r="G997" s="18"/>
    </row>
    <row r="998" spans="1:7">
      <c r="A998" s="17" t="s">
        <v>58</v>
      </c>
      <c r="B998" s="17" t="s">
        <v>59</v>
      </c>
      <c r="C998" s="17" t="s">
        <v>0</v>
      </c>
      <c r="D998" s="17" t="s">
        <v>13499</v>
      </c>
      <c r="E998" s="17" t="s">
        <v>13500</v>
      </c>
      <c r="F998" s="17" t="s">
        <v>13501</v>
      </c>
      <c r="G998" s="18"/>
    </row>
    <row r="999" spans="1:7">
      <c r="A999" s="17" t="s">
        <v>58</v>
      </c>
      <c r="B999" s="17" t="s">
        <v>59</v>
      </c>
      <c r="C999" s="17" t="s">
        <v>0</v>
      </c>
      <c r="D999" s="17" t="s">
        <v>13502</v>
      </c>
      <c r="E999" s="17" t="s">
        <v>13503</v>
      </c>
      <c r="F999" s="17" t="s">
        <v>13504</v>
      </c>
      <c r="G999" s="18"/>
    </row>
    <row r="1000" spans="1:7">
      <c r="A1000" s="17" t="s">
        <v>58</v>
      </c>
      <c r="B1000" s="17" t="s">
        <v>60</v>
      </c>
      <c r="C1000" s="17" t="s">
        <v>0</v>
      </c>
      <c r="D1000" s="17" t="s">
        <v>13505</v>
      </c>
      <c r="E1000" s="17" t="s">
        <v>13506</v>
      </c>
      <c r="F1000" s="17" t="s">
        <v>13507</v>
      </c>
      <c r="G1000" s="18"/>
    </row>
    <row r="1001" spans="1:7">
      <c r="A1001" s="17" t="s">
        <v>58</v>
      </c>
      <c r="B1001" s="17" t="s">
        <v>60</v>
      </c>
      <c r="C1001" s="17" t="s">
        <v>0</v>
      </c>
      <c r="D1001" s="17" t="s">
        <v>13508</v>
      </c>
      <c r="E1001" s="17" t="s">
        <v>13509</v>
      </c>
      <c r="F1001" s="17" t="s">
        <v>13510</v>
      </c>
      <c r="G1001" s="18"/>
    </row>
    <row r="1002" spans="1:7">
      <c r="A1002" s="17" t="s">
        <v>58</v>
      </c>
      <c r="B1002" s="17" t="s">
        <v>60</v>
      </c>
      <c r="C1002" s="17" t="s">
        <v>0</v>
      </c>
      <c r="D1002" s="17" t="s">
        <v>13511</v>
      </c>
      <c r="E1002" s="17" t="s">
        <v>13512</v>
      </c>
      <c r="F1002" s="17" t="s">
        <v>13513</v>
      </c>
      <c r="G1002" s="18"/>
    </row>
    <row r="1003" spans="1:7">
      <c r="A1003" s="17" t="s">
        <v>58</v>
      </c>
      <c r="B1003" s="17" t="s">
        <v>60</v>
      </c>
      <c r="C1003" s="17" t="s">
        <v>0</v>
      </c>
      <c r="D1003" s="17" t="s">
        <v>13514</v>
      </c>
      <c r="E1003" s="17" t="s">
        <v>13515</v>
      </c>
      <c r="F1003" s="17" t="s">
        <v>13516</v>
      </c>
      <c r="G1003" s="18"/>
    </row>
    <row r="1004" spans="1:7">
      <c r="A1004" s="17" t="s">
        <v>58</v>
      </c>
      <c r="B1004" s="17" t="s">
        <v>60</v>
      </c>
      <c r="C1004" s="17" t="s">
        <v>0</v>
      </c>
      <c r="D1004" s="17" t="s">
        <v>13517</v>
      </c>
      <c r="E1004" s="17" t="s">
        <v>13518</v>
      </c>
      <c r="F1004" s="17" t="s">
        <v>13519</v>
      </c>
      <c r="G1004" s="18"/>
    </row>
    <row r="1005" spans="1:7">
      <c r="A1005" s="17" t="s">
        <v>58</v>
      </c>
      <c r="B1005" s="17" t="s">
        <v>61</v>
      </c>
      <c r="C1005" s="17" t="s">
        <v>0</v>
      </c>
      <c r="D1005" s="17" t="s">
        <v>13520</v>
      </c>
      <c r="E1005" s="17" t="s">
        <v>13521</v>
      </c>
      <c r="F1005" s="17" t="s">
        <v>13522</v>
      </c>
      <c r="G1005" s="18"/>
    </row>
    <row r="1006" spans="1:7">
      <c r="A1006" s="17" t="s">
        <v>58</v>
      </c>
      <c r="B1006" s="17" t="s">
        <v>61</v>
      </c>
      <c r="C1006" s="17" t="s">
        <v>0</v>
      </c>
      <c r="D1006" s="17" t="s">
        <v>13523</v>
      </c>
      <c r="E1006" s="17" t="s">
        <v>13524</v>
      </c>
      <c r="F1006" s="17" t="s">
        <v>13525</v>
      </c>
      <c r="G1006" s="18"/>
    </row>
    <row r="1007" spans="1:7">
      <c r="A1007" s="17" t="s">
        <v>58</v>
      </c>
      <c r="B1007" s="17" t="s">
        <v>61</v>
      </c>
      <c r="C1007" s="17" t="s">
        <v>0</v>
      </c>
      <c r="D1007" s="17" t="s">
        <v>11051</v>
      </c>
      <c r="E1007" s="17" t="s">
        <v>13526</v>
      </c>
      <c r="F1007" s="17" t="s">
        <v>13527</v>
      </c>
      <c r="G1007" s="18"/>
    </row>
    <row r="1008" spans="1:7">
      <c r="A1008" s="17" t="s">
        <v>58</v>
      </c>
      <c r="B1008" s="17" t="s">
        <v>61</v>
      </c>
      <c r="C1008" s="17" t="s">
        <v>0</v>
      </c>
      <c r="D1008" s="17" t="s">
        <v>13528</v>
      </c>
      <c r="E1008" s="17" t="s">
        <v>13529</v>
      </c>
      <c r="F1008" s="17" t="s">
        <v>13530</v>
      </c>
      <c r="G1008" s="18"/>
    </row>
    <row r="1009" spans="1:7">
      <c r="A1009" s="17" t="s">
        <v>58</v>
      </c>
      <c r="B1009" s="17" t="s">
        <v>61</v>
      </c>
      <c r="C1009" s="17" t="s">
        <v>0</v>
      </c>
      <c r="D1009" s="17" t="s">
        <v>13531</v>
      </c>
      <c r="E1009" s="17" t="s">
        <v>13532</v>
      </c>
      <c r="F1009" s="17" t="s">
        <v>13533</v>
      </c>
      <c r="G1009" s="18"/>
    </row>
    <row r="1010" spans="1:7">
      <c r="A1010" s="17" t="s">
        <v>58</v>
      </c>
      <c r="B1010" s="17" t="s">
        <v>61</v>
      </c>
      <c r="C1010" s="17" t="s">
        <v>0</v>
      </c>
      <c r="D1010" s="17" t="s">
        <v>11050</v>
      </c>
      <c r="E1010" s="17" t="s">
        <v>13534</v>
      </c>
      <c r="F1010" s="17" t="s">
        <v>13535</v>
      </c>
      <c r="G1010" s="18"/>
    </row>
    <row r="1011" spans="1:7">
      <c r="A1011" s="17" t="s">
        <v>58</v>
      </c>
      <c r="B1011" s="17" t="s">
        <v>61</v>
      </c>
      <c r="C1011" s="17" t="s">
        <v>0</v>
      </c>
      <c r="D1011" s="17" t="s">
        <v>11009</v>
      </c>
      <c r="E1011" s="17" t="s">
        <v>13536</v>
      </c>
      <c r="F1011" s="17" t="s">
        <v>13537</v>
      </c>
      <c r="G1011" s="18"/>
    </row>
    <row r="1012" spans="1:7">
      <c r="A1012" s="17" t="s">
        <v>58</v>
      </c>
      <c r="B1012" s="17" t="s">
        <v>61</v>
      </c>
      <c r="C1012" s="17" t="s">
        <v>0</v>
      </c>
      <c r="D1012" s="17" t="s">
        <v>13538</v>
      </c>
      <c r="E1012" s="17" t="s">
        <v>13539</v>
      </c>
      <c r="F1012" s="17" t="s">
        <v>13540</v>
      </c>
      <c r="G1012" s="18"/>
    </row>
    <row r="1013" spans="1:7">
      <c r="A1013" s="17" t="s">
        <v>58</v>
      </c>
      <c r="B1013" s="17" t="s">
        <v>61</v>
      </c>
      <c r="C1013" s="17" t="s">
        <v>0</v>
      </c>
      <c r="D1013" s="17" t="s">
        <v>13541</v>
      </c>
      <c r="E1013" s="17" t="s">
        <v>13542</v>
      </c>
      <c r="F1013" s="17" t="s">
        <v>13543</v>
      </c>
      <c r="G1013" s="18"/>
    </row>
    <row r="1014" spans="1:7">
      <c r="A1014" s="17" t="s">
        <v>58</v>
      </c>
      <c r="B1014" s="17" t="s">
        <v>61</v>
      </c>
      <c r="C1014" s="17" t="s">
        <v>0</v>
      </c>
      <c r="D1014" s="17" t="s">
        <v>13544</v>
      </c>
      <c r="E1014" s="17" t="s">
        <v>13545</v>
      </c>
      <c r="F1014" s="17" t="s">
        <v>13546</v>
      </c>
      <c r="G1014" s="18"/>
    </row>
    <row r="1015" spans="1:7">
      <c r="A1015" s="17" t="s">
        <v>58</v>
      </c>
      <c r="B1015" s="17" t="s">
        <v>62</v>
      </c>
      <c r="C1015" s="17" t="s">
        <v>11251</v>
      </c>
      <c r="D1015" s="17" t="s">
        <v>621</v>
      </c>
      <c r="E1015" s="17" t="s">
        <v>622</v>
      </c>
      <c r="F1015" s="17" t="s">
        <v>623</v>
      </c>
      <c r="G1015" s="18"/>
    </row>
    <row r="1016" spans="1:7">
      <c r="A1016" s="17" t="s">
        <v>58</v>
      </c>
      <c r="B1016" s="17" t="s">
        <v>62</v>
      </c>
      <c r="C1016" s="17" t="s">
        <v>11251</v>
      </c>
      <c r="D1016" s="17" t="s">
        <v>624</v>
      </c>
      <c r="E1016" s="17" t="s">
        <v>625</v>
      </c>
      <c r="F1016" s="17" t="s">
        <v>626</v>
      </c>
      <c r="G1016" s="18"/>
    </row>
    <row r="1017" spans="1:7">
      <c r="A1017" s="17" t="s">
        <v>58</v>
      </c>
      <c r="B1017" s="17" t="s">
        <v>62</v>
      </c>
      <c r="C1017" s="17" t="s">
        <v>11251</v>
      </c>
      <c r="D1017" s="17" t="s">
        <v>627</v>
      </c>
      <c r="E1017" s="17" t="s">
        <v>628</v>
      </c>
      <c r="F1017" s="17" t="s">
        <v>629</v>
      </c>
      <c r="G1017" s="18"/>
    </row>
    <row r="1018" spans="1:7">
      <c r="A1018" s="17" t="s">
        <v>58</v>
      </c>
      <c r="B1018" s="17" t="s">
        <v>62</v>
      </c>
      <c r="C1018" s="17" t="s">
        <v>11251</v>
      </c>
      <c r="D1018" s="17" t="s">
        <v>630</v>
      </c>
      <c r="E1018" s="17" t="s">
        <v>631</v>
      </c>
      <c r="F1018" s="17" t="s">
        <v>632</v>
      </c>
      <c r="G1018" s="18"/>
    </row>
    <row r="1019" spans="1:7">
      <c r="A1019" s="17" t="s">
        <v>58</v>
      </c>
      <c r="B1019" s="17" t="s">
        <v>62</v>
      </c>
      <c r="C1019" s="17" t="s">
        <v>11251</v>
      </c>
      <c r="D1019" s="17" t="s">
        <v>633</v>
      </c>
      <c r="E1019" s="17" t="s">
        <v>634</v>
      </c>
      <c r="F1019" s="17" t="s">
        <v>635</v>
      </c>
      <c r="G1019" s="18"/>
    </row>
    <row r="1020" spans="1:7">
      <c r="A1020" s="17" t="s">
        <v>58</v>
      </c>
      <c r="B1020" s="17" t="s">
        <v>62</v>
      </c>
      <c r="C1020" s="17" t="s">
        <v>0</v>
      </c>
      <c r="D1020" s="17" t="s">
        <v>3448</v>
      </c>
      <c r="E1020" s="17" t="s">
        <v>13547</v>
      </c>
      <c r="F1020" s="17" t="s">
        <v>3450</v>
      </c>
      <c r="G1020" s="18"/>
    </row>
    <row r="1021" spans="1:7">
      <c r="A1021" s="17" t="s">
        <v>58</v>
      </c>
      <c r="B1021" s="17" t="s">
        <v>62</v>
      </c>
      <c r="C1021" s="17" t="s">
        <v>0</v>
      </c>
      <c r="D1021" s="17" t="s">
        <v>8149</v>
      </c>
      <c r="E1021" s="17" t="s">
        <v>13548</v>
      </c>
      <c r="F1021" s="17" t="s">
        <v>8151</v>
      </c>
      <c r="G1021" s="18"/>
    </row>
    <row r="1022" spans="1:7">
      <c r="A1022" s="17" t="s">
        <v>58</v>
      </c>
      <c r="B1022" s="17" t="s">
        <v>62</v>
      </c>
      <c r="C1022" s="17" t="s">
        <v>0</v>
      </c>
      <c r="D1022" s="17" t="s">
        <v>13549</v>
      </c>
      <c r="E1022" s="17" t="s">
        <v>13550</v>
      </c>
      <c r="F1022" s="17" t="s">
        <v>11029</v>
      </c>
      <c r="G1022" s="18"/>
    </row>
    <row r="1023" spans="1:7">
      <c r="A1023" s="17" t="s">
        <v>58</v>
      </c>
      <c r="B1023" s="17" t="s">
        <v>62</v>
      </c>
      <c r="C1023" s="17" t="s">
        <v>0</v>
      </c>
      <c r="D1023" s="17" t="s">
        <v>13551</v>
      </c>
      <c r="E1023" s="17" t="s">
        <v>13552</v>
      </c>
      <c r="F1023" s="17" t="s">
        <v>13553</v>
      </c>
      <c r="G1023" s="18"/>
    </row>
    <row r="1024" spans="1:7">
      <c r="A1024" s="17" t="s">
        <v>58</v>
      </c>
      <c r="B1024" s="17" t="s">
        <v>62</v>
      </c>
      <c r="C1024" s="17" t="s">
        <v>0</v>
      </c>
      <c r="D1024" s="17" t="s">
        <v>13554</v>
      </c>
      <c r="E1024" s="17" t="s">
        <v>13555</v>
      </c>
      <c r="F1024" s="17" t="s">
        <v>13556</v>
      </c>
      <c r="G1024" s="18"/>
    </row>
    <row r="1025" spans="1:7">
      <c r="A1025" s="17" t="s">
        <v>58</v>
      </c>
      <c r="B1025" s="17" t="s">
        <v>62</v>
      </c>
      <c r="C1025" s="17" t="s">
        <v>0</v>
      </c>
      <c r="D1025" s="17" t="s">
        <v>13557</v>
      </c>
      <c r="E1025" s="17" t="s">
        <v>13558</v>
      </c>
      <c r="F1025" s="17" t="s">
        <v>13559</v>
      </c>
      <c r="G1025" s="18"/>
    </row>
    <row r="1026" spans="1:7">
      <c r="A1026" s="17" t="s">
        <v>58</v>
      </c>
      <c r="B1026" s="17" t="s">
        <v>62</v>
      </c>
      <c r="C1026" s="17" t="s">
        <v>0</v>
      </c>
      <c r="D1026" s="17" t="s">
        <v>13560</v>
      </c>
      <c r="E1026" s="17" t="s">
        <v>13561</v>
      </c>
      <c r="F1026" s="17" t="s">
        <v>13562</v>
      </c>
      <c r="G1026" s="18"/>
    </row>
    <row r="1027" spans="1:7">
      <c r="A1027" s="17" t="s">
        <v>58</v>
      </c>
      <c r="B1027" s="17" t="s">
        <v>62</v>
      </c>
      <c r="C1027" s="17" t="s">
        <v>0</v>
      </c>
      <c r="D1027" s="17" t="s">
        <v>13563</v>
      </c>
      <c r="E1027" s="17" t="s">
        <v>13564</v>
      </c>
      <c r="F1027" s="17" t="s">
        <v>13565</v>
      </c>
      <c r="G1027" s="18"/>
    </row>
    <row r="1028" spans="1:7">
      <c r="A1028" s="17" t="s">
        <v>58</v>
      </c>
      <c r="B1028" s="17" t="s">
        <v>62</v>
      </c>
      <c r="C1028" s="17" t="s">
        <v>0</v>
      </c>
      <c r="D1028" s="17" t="s">
        <v>13566</v>
      </c>
      <c r="E1028" s="17" t="s">
        <v>13567</v>
      </c>
      <c r="F1028" s="17" t="s">
        <v>13568</v>
      </c>
      <c r="G1028" s="18"/>
    </row>
    <row r="1029" spans="1:7">
      <c r="A1029" s="17" t="s">
        <v>58</v>
      </c>
      <c r="B1029" s="17" t="s">
        <v>62</v>
      </c>
      <c r="C1029" s="17" t="s">
        <v>0</v>
      </c>
      <c r="D1029" s="17" t="s">
        <v>3451</v>
      </c>
      <c r="E1029" s="17" t="s">
        <v>13569</v>
      </c>
      <c r="F1029" s="17" t="s">
        <v>13570</v>
      </c>
      <c r="G1029" s="18"/>
    </row>
    <row r="1030" spans="1:7">
      <c r="A1030" s="17" t="s">
        <v>58</v>
      </c>
      <c r="B1030" s="17" t="s">
        <v>63</v>
      </c>
      <c r="C1030" s="17" t="s">
        <v>0</v>
      </c>
      <c r="D1030" s="17" t="s">
        <v>13571</v>
      </c>
      <c r="E1030" s="17" t="s">
        <v>13572</v>
      </c>
      <c r="F1030" s="17" t="s">
        <v>13573</v>
      </c>
      <c r="G1030" s="18"/>
    </row>
    <row r="1031" spans="1:7">
      <c r="A1031" s="17" t="s">
        <v>58</v>
      </c>
      <c r="B1031" s="17" t="s">
        <v>63</v>
      </c>
      <c r="C1031" s="17" t="s">
        <v>0</v>
      </c>
      <c r="D1031" s="17" t="s">
        <v>13574</v>
      </c>
      <c r="E1031" s="17" t="s">
        <v>13575</v>
      </c>
      <c r="F1031" s="17" t="s">
        <v>13576</v>
      </c>
      <c r="G1031" s="18"/>
    </row>
    <row r="1032" spans="1:7">
      <c r="A1032" s="17" t="s">
        <v>58</v>
      </c>
      <c r="B1032" s="17" t="s">
        <v>63</v>
      </c>
      <c r="C1032" s="17" t="s">
        <v>0</v>
      </c>
      <c r="D1032" s="17" t="s">
        <v>13577</v>
      </c>
      <c r="E1032" s="17" t="s">
        <v>13578</v>
      </c>
      <c r="F1032" s="17" t="s">
        <v>13579</v>
      </c>
      <c r="G1032" s="18"/>
    </row>
    <row r="1033" spans="1:7">
      <c r="A1033" s="17" t="s">
        <v>58</v>
      </c>
      <c r="B1033" s="17" t="s">
        <v>63</v>
      </c>
      <c r="C1033" s="17" t="s">
        <v>0</v>
      </c>
      <c r="D1033" s="17" t="s">
        <v>13580</v>
      </c>
      <c r="E1033" s="17" t="s">
        <v>13581</v>
      </c>
      <c r="F1033" s="17" t="s">
        <v>13582</v>
      </c>
      <c r="G1033" s="18"/>
    </row>
    <row r="1034" spans="1:7">
      <c r="A1034" s="17" t="s">
        <v>58</v>
      </c>
      <c r="B1034" s="17" t="s">
        <v>63</v>
      </c>
      <c r="C1034" s="17" t="s">
        <v>0</v>
      </c>
      <c r="D1034" s="17" t="s">
        <v>11038</v>
      </c>
      <c r="E1034" s="17" t="s">
        <v>13583</v>
      </c>
      <c r="F1034" s="17" t="s">
        <v>13584</v>
      </c>
      <c r="G1034" s="18"/>
    </row>
    <row r="1035" spans="1:7">
      <c r="A1035" s="17" t="s">
        <v>58</v>
      </c>
      <c r="B1035" s="17" t="s">
        <v>63</v>
      </c>
      <c r="C1035" s="17" t="s">
        <v>0</v>
      </c>
      <c r="D1035" s="17" t="s">
        <v>13585</v>
      </c>
      <c r="E1035" s="17" t="s">
        <v>13586</v>
      </c>
      <c r="F1035" s="17" t="s">
        <v>13587</v>
      </c>
      <c r="G1035" s="18"/>
    </row>
    <row r="1036" spans="1:7">
      <c r="A1036" s="17" t="s">
        <v>58</v>
      </c>
      <c r="B1036" s="17" t="s">
        <v>63</v>
      </c>
      <c r="C1036" s="17" t="s">
        <v>0</v>
      </c>
      <c r="D1036" s="17" t="s">
        <v>13588</v>
      </c>
      <c r="E1036" s="17" t="s">
        <v>13589</v>
      </c>
      <c r="F1036" s="17" t="s">
        <v>13590</v>
      </c>
      <c r="G1036" s="18"/>
    </row>
    <row r="1037" spans="1:7">
      <c r="A1037" s="17" t="s">
        <v>58</v>
      </c>
      <c r="B1037" s="17" t="s">
        <v>63</v>
      </c>
      <c r="C1037" s="17" t="s">
        <v>0</v>
      </c>
      <c r="D1037" s="17" t="s">
        <v>13591</v>
      </c>
      <c r="E1037" s="17" t="s">
        <v>13592</v>
      </c>
      <c r="F1037" s="17" t="s">
        <v>13593</v>
      </c>
      <c r="G1037" s="18"/>
    </row>
    <row r="1038" spans="1:7">
      <c r="A1038" s="17" t="s">
        <v>58</v>
      </c>
      <c r="B1038" s="17" t="s">
        <v>63</v>
      </c>
      <c r="C1038" s="17" t="s">
        <v>0</v>
      </c>
      <c r="D1038" s="17" t="s">
        <v>11037</v>
      </c>
      <c r="E1038" s="17" t="s">
        <v>13594</v>
      </c>
      <c r="F1038" s="17" t="s">
        <v>13595</v>
      </c>
      <c r="G1038" s="18"/>
    </row>
    <row r="1039" spans="1:7">
      <c r="A1039" s="17" t="s">
        <v>58</v>
      </c>
      <c r="B1039" s="17" t="s">
        <v>63</v>
      </c>
      <c r="C1039" s="17" t="s">
        <v>0</v>
      </c>
      <c r="D1039" s="17" t="s">
        <v>13596</v>
      </c>
      <c r="E1039" s="17" t="s">
        <v>13597</v>
      </c>
      <c r="F1039" s="17" t="s">
        <v>13598</v>
      </c>
      <c r="G1039" s="18"/>
    </row>
    <row r="1040" spans="1:7">
      <c r="A1040" s="17" t="s">
        <v>58</v>
      </c>
      <c r="B1040" s="17" t="s">
        <v>63</v>
      </c>
      <c r="C1040" s="17" t="s">
        <v>0</v>
      </c>
      <c r="D1040" s="17" t="s">
        <v>13599</v>
      </c>
      <c r="E1040" s="17" t="s">
        <v>13600</v>
      </c>
      <c r="F1040" s="17" t="s">
        <v>13601</v>
      </c>
      <c r="G1040" s="18"/>
    </row>
    <row r="1041" spans="1:7">
      <c r="A1041" s="17" t="s">
        <v>58</v>
      </c>
      <c r="B1041" s="17" t="s">
        <v>63</v>
      </c>
      <c r="C1041" s="17" t="s">
        <v>0</v>
      </c>
      <c r="D1041" s="17" t="s">
        <v>13602</v>
      </c>
      <c r="E1041" s="17" t="s">
        <v>13603</v>
      </c>
      <c r="F1041" s="17" t="s">
        <v>13604</v>
      </c>
      <c r="G1041" s="18"/>
    </row>
    <row r="1042" spans="1:7">
      <c r="A1042" s="17" t="s">
        <v>58</v>
      </c>
      <c r="B1042" s="17" t="s">
        <v>63</v>
      </c>
      <c r="C1042" s="17" t="s">
        <v>0</v>
      </c>
      <c r="D1042" s="17" t="s">
        <v>13605</v>
      </c>
      <c r="E1042" s="17" t="s">
        <v>13606</v>
      </c>
      <c r="F1042" s="17" t="s">
        <v>13607</v>
      </c>
      <c r="G1042" s="18"/>
    </row>
    <row r="1043" spans="1:7">
      <c r="A1043" s="17" t="s">
        <v>58</v>
      </c>
      <c r="B1043" s="17" t="s">
        <v>63</v>
      </c>
      <c r="C1043" s="17" t="s">
        <v>0</v>
      </c>
      <c r="D1043" s="17" t="s">
        <v>13608</v>
      </c>
      <c r="E1043" s="17" t="s">
        <v>13609</v>
      </c>
      <c r="F1043" s="17" t="s">
        <v>13610</v>
      </c>
      <c r="G1043" s="18"/>
    </row>
    <row r="1044" spans="1:7">
      <c r="A1044" s="17" t="s">
        <v>58</v>
      </c>
      <c r="B1044" s="17" t="s">
        <v>64</v>
      </c>
      <c r="C1044" s="17" t="s">
        <v>11251</v>
      </c>
      <c r="D1044" s="17" t="s">
        <v>636</v>
      </c>
      <c r="E1044" s="17" t="s">
        <v>637</v>
      </c>
      <c r="F1044" s="17" t="s">
        <v>638</v>
      </c>
      <c r="G1044" s="18"/>
    </row>
    <row r="1045" spans="1:7">
      <c r="A1045" s="17" t="s">
        <v>58</v>
      </c>
      <c r="B1045" s="17" t="s">
        <v>64</v>
      </c>
      <c r="C1045" s="17" t="s">
        <v>11251</v>
      </c>
      <c r="D1045" s="17" t="s">
        <v>639</v>
      </c>
      <c r="E1045" s="17" t="s">
        <v>640</v>
      </c>
      <c r="F1045" s="17" t="s">
        <v>641</v>
      </c>
      <c r="G1045" s="18"/>
    </row>
    <row r="1046" spans="1:7">
      <c r="A1046" s="17" t="s">
        <v>58</v>
      </c>
      <c r="B1046" s="17" t="s">
        <v>64</v>
      </c>
      <c r="C1046" s="17" t="s">
        <v>11251</v>
      </c>
      <c r="D1046" s="17" t="s">
        <v>639</v>
      </c>
      <c r="E1046" s="17" t="s">
        <v>640</v>
      </c>
      <c r="F1046" s="17" t="s">
        <v>641</v>
      </c>
      <c r="G1046" s="18"/>
    </row>
    <row r="1047" spans="1:7">
      <c r="A1047" s="17" t="s">
        <v>58</v>
      </c>
      <c r="B1047" s="17" t="s">
        <v>64</v>
      </c>
      <c r="C1047" s="17" t="s">
        <v>11251</v>
      </c>
      <c r="D1047" s="17" t="s">
        <v>639</v>
      </c>
      <c r="E1047" s="17" t="s">
        <v>640</v>
      </c>
      <c r="F1047" s="17" t="s">
        <v>641</v>
      </c>
      <c r="G1047" s="18"/>
    </row>
    <row r="1048" spans="1:7">
      <c r="A1048" s="17" t="s">
        <v>58</v>
      </c>
      <c r="B1048" s="17" t="s">
        <v>64</v>
      </c>
      <c r="C1048" s="17" t="s">
        <v>11251</v>
      </c>
      <c r="D1048" s="17" t="s">
        <v>639</v>
      </c>
      <c r="E1048" s="17" t="s">
        <v>640</v>
      </c>
      <c r="F1048" s="17" t="s">
        <v>641</v>
      </c>
      <c r="G1048" s="18"/>
    </row>
    <row r="1049" spans="1:7">
      <c r="A1049" s="17" t="s">
        <v>58</v>
      </c>
      <c r="B1049" s="17" t="s">
        <v>64</v>
      </c>
      <c r="C1049" s="17" t="s">
        <v>11251</v>
      </c>
      <c r="D1049" s="17" t="s">
        <v>639</v>
      </c>
      <c r="E1049" s="17" t="s">
        <v>640</v>
      </c>
      <c r="F1049" s="17" t="s">
        <v>641</v>
      </c>
      <c r="G1049" s="18"/>
    </row>
    <row r="1050" spans="1:7">
      <c r="A1050" s="17" t="s">
        <v>58</v>
      </c>
      <c r="B1050" s="17" t="s">
        <v>64</v>
      </c>
      <c r="C1050" s="17" t="s">
        <v>11251</v>
      </c>
      <c r="D1050" s="17" t="s">
        <v>639</v>
      </c>
      <c r="E1050" s="17" t="s">
        <v>640</v>
      </c>
      <c r="F1050" s="17" t="s">
        <v>641</v>
      </c>
      <c r="G1050" s="18"/>
    </row>
    <row r="1051" spans="1:7">
      <c r="A1051" s="17" t="s">
        <v>58</v>
      </c>
      <c r="B1051" s="17" t="s">
        <v>64</v>
      </c>
      <c r="C1051" s="17" t="s">
        <v>11251</v>
      </c>
      <c r="D1051" s="17" t="s">
        <v>639</v>
      </c>
      <c r="E1051" s="17" t="s">
        <v>640</v>
      </c>
      <c r="F1051" s="17" t="s">
        <v>641</v>
      </c>
      <c r="G1051" s="18"/>
    </row>
    <row r="1052" spans="1:7">
      <c r="A1052" s="17" t="s">
        <v>58</v>
      </c>
      <c r="B1052" s="17" t="s">
        <v>64</v>
      </c>
      <c r="C1052" s="17" t="s">
        <v>11251</v>
      </c>
      <c r="D1052" s="17" t="s">
        <v>639</v>
      </c>
      <c r="E1052" s="17" t="s">
        <v>640</v>
      </c>
      <c r="F1052" s="17" t="s">
        <v>641</v>
      </c>
      <c r="G1052" s="18"/>
    </row>
    <row r="1053" spans="1:7">
      <c r="A1053" s="17" t="s">
        <v>58</v>
      </c>
      <c r="B1053" s="17" t="s">
        <v>64</v>
      </c>
      <c r="C1053" s="17" t="s">
        <v>11251</v>
      </c>
      <c r="D1053" s="17" t="s">
        <v>639</v>
      </c>
      <c r="E1053" s="17" t="s">
        <v>640</v>
      </c>
      <c r="F1053" s="17" t="s">
        <v>641</v>
      </c>
      <c r="G1053" s="18"/>
    </row>
    <row r="1054" spans="1:7">
      <c r="A1054" s="17" t="s">
        <v>58</v>
      </c>
      <c r="B1054" s="17" t="s">
        <v>64</v>
      </c>
      <c r="C1054" s="17" t="s">
        <v>11251</v>
      </c>
      <c r="D1054" s="17" t="s">
        <v>639</v>
      </c>
      <c r="E1054" s="17" t="s">
        <v>640</v>
      </c>
      <c r="F1054" s="17" t="s">
        <v>641</v>
      </c>
      <c r="G1054" s="18"/>
    </row>
    <row r="1055" spans="1:7">
      <c r="A1055" s="17" t="s">
        <v>58</v>
      </c>
      <c r="B1055" s="17" t="s">
        <v>64</v>
      </c>
      <c r="C1055" s="17" t="s">
        <v>11251</v>
      </c>
      <c r="D1055" s="17" t="s">
        <v>639</v>
      </c>
      <c r="E1055" s="17" t="s">
        <v>640</v>
      </c>
      <c r="F1055" s="17" t="s">
        <v>641</v>
      </c>
      <c r="G1055" s="18"/>
    </row>
    <row r="1056" spans="1:7">
      <c r="A1056" s="17" t="s">
        <v>58</v>
      </c>
      <c r="B1056" s="17" t="s">
        <v>65</v>
      </c>
      <c r="C1056" s="17" t="s">
        <v>11251</v>
      </c>
      <c r="D1056" s="17" t="s">
        <v>644</v>
      </c>
      <c r="E1056" s="17" t="s">
        <v>645</v>
      </c>
      <c r="F1056" s="17" t="s">
        <v>646</v>
      </c>
      <c r="G1056" s="18"/>
    </row>
    <row r="1057" spans="1:7">
      <c r="A1057" s="17" t="s">
        <v>58</v>
      </c>
      <c r="B1057" s="17" t="s">
        <v>65</v>
      </c>
      <c r="C1057" s="17" t="s">
        <v>11251</v>
      </c>
      <c r="D1057" s="17" t="s">
        <v>647</v>
      </c>
      <c r="E1057" s="17" t="s">
        <v>648</v>
      </c>
      <c r="F1057" s="17" t="s">
        <v>649</v>
      </c>
      <c r="G1057" s="18"/>
    </row>
    <row r="1058" spans="1:7">
      <c r="A1058" s="17" t="s">
        <v>58</v>
      </c>
      <c r="B1058" s="17" t="s">
        <v>65</v>
      </c>
      <c r="C1058" s="17" t="s">
        <v>0</v>
      </c>
      <c r="D1058" s="17" t="s">
        <v>4073</v>
      </c>
      <c r="E1058" s="17" t="s">
        <v>13611</v>
      </c>
      <c r="F1058" s="17" t="s">
        <v>13612</v>
      </c>
      <c r="G1058" s="18"/>
    </row>
    <row r="1059" spans="1:7">
      <c r="A1059" s="17" t="s">
        <v>58</v>
      </c>
      <c r="B1059" s="17" t="s">
        <v>65</v>
      </c>
      <c r="C1059" s="17" t="s">
        <v>11251</v>
      </c>
      <c r="D1059" s="17" t="s">
        <v>650</v>
      </c>
      <c r="E1059" s="17" t="s">
        <v>651</v>
      </c>
      <c r="F1059" s="17" t="s">
        <v>652</v>
      </c>
      <c r="G1059" s="18"/>
    </row>
    <row r="1060" spans="1:7">
      <c r="A1060" s="17" t="s">
        <v>58</v>
      </c>
      <c r="B1060" s="17" t="s">
        <v>65</v>
      </c>
      <c r="C1060" s="17" t="s">
        <v>11251</v>
      </c>
      <c r="D1060" s="17" t="s">
        <v>653</v>
      </c>
      <c r="E1060" s="17" t="s">
        <v>654</v>
      </c>
      <c r="F1060" s="17" t="s">
        <v>655</v>
      </c>
      <c r="G1060" s="18"/>
    </row>
    <row r="1061" spans="1:7">
      <c r="A1061" s="17" t="s">
        <v>58</v>
      </c>
      <c r="B1061" s="17" t="s">
        <v>65</v>
      </c>
      <c r="C1061" s="17" t="s">
        <v>11251</v>
      </c>
      <c r="D1061" s="17" t="s">
        <v>656</v>
      </c>
      <c r="E1061" s="17" t="s">
        <v>657</v>
      </c>
      <c r="F1061" s="17" t="s">
        <v>658</v>
      </c>
      <c r="G1061" s="18"/>
    </row>
    <row r="1062" spans="1:7">
      <c r="A1062" s="17" t="s">
        <v>58</v>
      </c>
      <c r="B1062" s="17" t="s">
        <v>66</v>
      </c>
      <c r="C1062" s="17" t="s">
        <v>0</v>
      </c>
      <c r="D1062" s="17" t="s">
        <v>13613</v>
      </c>
      <c r="E1062" s="17" t="s">
        <v>13614</v>
      </c>
      <c r="F1062" s="17" t="s">
        <v>13615</v>
      </c>
      <c r="G1062" s="18"/>
    </row>
    <row r="1063" spans="1:7">
      <c r="A1063" s="17" t="s">
        <v>58</v>
      </c>
      <c r="B1063" s="17" t="s">
        <v>66</v>
      </c>
      <c r="C1063" s="17" t="s">
        <v>0</v>
      </c>
      <c r="D1063" s="17" t="s">
        <v>13616</v>
      </c>
      <c r="E1063" s="17" t="s">
        <v>13617</v>
      </c>
      <c r="F1063" s="17" t="s">
        <v>13618</v>
      </c>
      <c r="G1063" s="18"/>
    </row>
    <row r="1064" spans="1:7">
      <c r="A1064" s="17" t="s">
        <v>58</v>
      </c>
      <c r="B1064" s="17" t="s">
        <v>66</v>
      </c>
      <c r="C1064" s="17" t="s">
        <v>0</v>
      </c>
      <c r="D1064" s="17" t="s">
        <v>13619</v>
      </c>
      <c r="E1064" s="17" t="s">
        <v>13620</v>
      </c>
      <c r="F1064" s="17" t="s">
        <v>13621</v>
      </c>
      <c r="G1064" s="18"/>
    </row>
    <row r="1065" spans="1:7">
      <c r="A1065" s="17" t="s">
        <v>58</v>
      </c>
      <c r="B1065" s="17" t="s">
        <v>66</v>
      </c>
      <c r="C1065" s="17" t="s">
        <v>0</v>
      </c>
      <c r="D1065" s="17" t="s">
        <v>13622</v>
      </c>
      <c r="E1065" s="17" t="s">
        <v>13623</v>
      </c>
      <c r="F1065" s="17" t="s">
        <v>13624</v>
      </c>
      <c r="G1065" s="18"/>
    </row>
    <row r="1066" spans="1:7">
      <c r="A1066" s="17" t="s">
        <v>58</v>
      </c>
      <c r="B1066" s="17" t="s">
        <v>66</v>
      </c>
      <c r="C1066" s="17" t="s">
        <v>0</v>
      </c>
      <c r="D1066" s="17" t="s">
        <v>11093</v>
      </c>
      <c r="E1066" s="17" t="s">
        <v>13625</v>
      </c>
      <c r="F1066" s="17" t="s">
        <v>13626</v>
      </c>
      <c r="G1066" s="18"/>
    </row>
    <row r="1067" spans="1:7">
      <c r="A1067" s="17" t="s">
        <v>58</v>
      </c>
      <c r="B1067" s="17" t="s">
        <v>66</v>
      </c>
      <c r="C1067" s="17" t="s">
        <v>0</v>
      </c>
      <c r="D1067" s="17" t="s">
        <v>11035</v>
      </c>
      <c r="E1067" s="17" t="s">
        <v>13627</v>
      </c>
      <c r="F1067" s="17" t="s">
        <v>13628</v>
      </c>
      <c r="G1067" s="18"/>
    </row>
    <row r="1068" spans="1:7">
      <c r="A1068" s="17" t="s">
        <v>58</v>
      </c>
      <c r="B1068" s="17" t="s">
        <v>66</v>
      </c>
      <c r="C1068" s="17" t="s">
        <v>0</v>
      </c>
      <c r="D1068" s="17" t="s">
        <v>13629</v>
      </c>
      <c r="E1068" s="17" t="s">
        <v>13630</v>
      </c>
      <c r="F1068" s="17" t="s">
        <v>13631</v>
      </c>
      <c r="G1068" s="18"/>
    </row>
    <row r="1069" spans="1:7">
      <c r="A1069" s="17" t="s">
        <v>58</v>
      </c>
      <c r="B1069" s="17" t="s">
        <v>66</v>
      </c>
      <c r="C1069" s="17" t="s">
        <v>0</v>
      </c>
      <c r="D1069" s="17" t="s">
        <v>11014</v>
      </c>
      <c r="E1069" s="17" t="s">
        <v>13632</v>
      </c>
      <c r="F1069" s="17" t="s">
        <v>13633</v>
      </c>
      <c r="G1069" s="18"/>
    </row>
    <row r="1070" spans="1:7">
      <c r="A1070" s="17" t="s">
        <v>58</v>
      </c>
      <c r="B1070" s="17" t="s">
        <v>66</v>
      </c>
      <c r="C1070" s="17" t="s">
        <v>0</v>
      </c>
      <c r="D1070" s="17" t="s">
        <v>13634</v>
      </c>
      <c r="E1070" s="17" t="s">
        <v>13635</v>
      </c>
      <c r="F1070" s="17" t="s">
        <v>13636</v>
      </c>
      <c r="G1070" s="18"/>
    </row>
    <row r="1071" spans="1:7">
      <c r="A1071" s="17" t="s">
        <v>58</v>
      </c>
      <c r="B1071" s="17" t="s">
        <v>66</v>
      </c>
      <c r="C1071" s="17" t="s">
        <v>0</v>
      </c>
      <c r="D1071" s="17" t="s">
        <v>13637</v>
      </c>
      <c r="E1071" s="17" t="s">
        <v>13638</v>
      </c>
      <c r="F1071" s="17" t="s">
        <v>13639</v>
      </c>
      <c r="G1071" s="18"/>
    </row>
    <row r="1072" spans="1:7">
      <c r="A1072" s="17" t="s">
        <v>58</v>
      </c>
      <c r="B1072" s="17" t="s">
        <v>66</v>
      </c>
      <c r="C1072" s="17" t="s">
        <v>0</v>
      </c>
      <c r="D1072" s="17" t="s">
        <v>13640</v>
      </c>
      <c r="E1072" s="17" t="s">
        <v>13641</v>
      </c>
      <c r="F1072" s="17" t="s">
        <v>13642</v>
      </c>
      <c r="G1072" s="18"/>
    </row>
    <row r="1073" spans="1:7">
      <c r="A1073" s="17" t="s">
        <v>58</v>
      </c>
      <c r="B1073" s="17" t="s">
        <v>66</v>
      </c>
      <c r="C1073" s="17" t="s">
        <v>11251</v>
      </c>
      <c r="D1073" s="17" t="s">
        <v>659</v>
      </c>
      <c r="E1073" s="17" t="s">
        <v>660</v>
      </c>
      <c r="F1073" s="17" t="s">
        <v>661</v>
      </c>
      <c r="G1073" s="18"/>
    </row>
    <row r="1074" spans="1:7">
      <c r="A1074" s="17" t="s">
        <v>58</v>
      </c>
      <c r="B1074" s="17" t="s">
        <v>66</v>
      </c>
      <c r="C1074" s="17" t="s">
        <v>0</v>
      </c>
      <c r="D1074" s="17" t="s">
        <v>13643</v>
      </c>
      <c r="E1074" s="17" t="s">
        <v>13644</v>
      </c>
      <c r="F1074" s="17" t="s">
        <v>13645</v>
      </c>
      <c r="G1074" s="18"/>
    </row>
    <row r="1075" spans="1:7">
      <c r="A1075" s="17" t="s">
        <v>58</v>
      </c>
      <c r="B1075" s="17" t="s">
        <v>66</v>
      </c>
      <c r="C1075" s="17" t="s">
        <v>0</v>
      </c>
      <c r="D1075" s="17" t="s">
        <v>13646</v>
      </c>
      <c r="E1075" s="17" t="s">
        <v>13647</v>
      </c>
      <c r="F1075" s="17" t="s">
        <v>13648</v>
      </c>
      <c r="G1075" s="18"/>
    </row>
    <row r="1076" spans="1:7">
      <c r="A1076" s="17" t="s">
        <v>58</v>
      </c>
      <c r="B1076" s="17" t="s">
        <v>66</v>
      </c>
      <c r="C1076" s="17" t="s">
        <v>0</v>
      </c>
      <c r="D1076" s="17" t="s">
        <v>13649</v>
      </c>
      <c r="E1076" s="17" t="s">
        <v>13650</v>
      </c>
      <c r="F1076" s="17" t="s">
        <v>13651</v>
      </c>
      <c r="G1076" s="18"/>
    </row>
    <row r="1077" spans="1:7">
      <c r="A1077" s="17" t="s">
        <v>58</v>
      </c>
      <c r="B1077" s="17" t="s">
        <v>67</v>
      </c>
      <c r="C1077" s="17" t="s">
        <v>0</v>
      </c>
      <c r="D1077" s="17" t="s">
        <v>13652</v>
      </c>
      <c r="E1077" s="17" t="s">
        <v>13653</v>
      </c>
      <c r="F1077" s="17" t="s">
        <v>13654</v>
      </c>
      <c r="G1077" s="18"/>
    </row>
    <row r="1078" spans="1:7">
      <c r="A1078" s="17" t="s">
        <v>58</v>
      </c>
      <c r="B1078" s="17" t="s">
        <v>67</v>
      </c>
      <c r="C1078" s="17" t="s">
        <v>11251</v>
      </c>
      <c r="D1078" s="17" t="s">
        <v>662</v>
      </c>
      <c r="E1078" s="17" t="s">
        <v>663</v>
      </c>
      <c r="F1078" s="17" t="s">
        <v>664</v>
      </c>
      <c r="G1078" s="18"/>
    </row>
    <row r="1079" spans="1:7">
      <c r="A1079" s="17" t="s">
        <v>58</v>
      </c>
      <c r="B1079" s="17" t="s">
        <v>67</v>
      </c>
      <c r="C1079" s="17" t="s">
        <v>0</v>
      </c>
      <c r="D1079" s="17" t="s">
        <v>13655</v>
      </c>
      <c r="E1079" s="17" t="s">
        <v>13656</v>
      </c>
      <c r="F1079" s="17" t="s">
        <v>13657</v>
      </c>
      <c r="G1079" s="18"/>
    </row>
    <row r="1080" spans="1:7">
      <c r="A1080" s="17" t="s">
        <v>58</v>
      </c>
      <c r="B1080" s="17" t="s">
        <v>67</v>
      </c>
      <c r="C1080" s="17" t="s">
        <v>11251</v>
      </c>
      <c r="D1080" s="17" t="s">
        <v>665</v>
      </c>
      <c r="E1080" s="17" t="s">
        <v>666</v>
      </c>
      <c r="F1080" s="17" t="s">
        <v>667</v>
      </c>
      <c r="G1080" s="18"/>
    </row>
    <row r="1081" spans="1:7">
      <c r="A1081" s="17" t="s">
        <v>58</v>
      </c>
      <c r="B1081" s="17" t="s">
        <v>67</v>
      </c>
      <c r="C1081" s="17" t="s">
        <v>11251</v>
      </c>
      <c r="D1081" s="17" t="s">
        <v>668</v>
      </c>
      <c r="E1081" s="17" t="s">
        <v>669</v>
      </c>
      <c r="F1081" s="17" t="s">
        <v>670</v>
      </c>
      <c r="G1081" s="18"/>
    </row>
    <row r="1082" spans="1:7">
      <c r="A1082" s="17" t="s">
        <v>58</v>
      </c>
      <c r="B1082" s="17" t="s">
        <v>67</v>
      </c>
      <c r="C1082" s="17" t="s">
        <v>0</v>
      </c>
      <c r="D1082" s="17" t="s">
        <v>13658</v>
      </c>
      <c r="E1082" s="17" t="s">
        <v>13659</v>
      </c>
      <c r="F1082" s="17" t="s">
        <v>13660</v>
      </c>
      <c r="G1082" s="18"/>
    </row>
    <row r="1083" spans="1:7">
      <c r="A1083" s="17" t="s">
        <v>58</v>
      </c>
      <c r="B1083" s="17" t="s">
        <v>67</v>
      </c>
      <c r="C1083" s="17" t="s">
        <v>0</v>
      </c>
      <c r="D1083" s="17" t="s">
        <v>13661</v>
      </c>
      <c r="E1083" s="17" t="s">
        <v>13662</v>
      </c>
      <c r="F1083" s="17" t="s">
        <v>13660</v>
      </c>
      <c r="G1083" s="18"/>
    </row>
    <row r="1084" spans="1:7">
      <c r="A1084" s="17" t="s">
        <v>58</v>
      </c>
      <c r="B1084" s="17" t="s">
        <v>67</v>
      </c>
      <c r="C1084" s="17" t="s">
        <v>0</v>
      </c>
      <c r="D1084" s="17" t="s">
        <v>13663</v>
      </c>
      <c r="E1084" s="17" t="s">
        <v>13664</v>
      </c>
      <c r="F1084" s="17" t="s">
        <v>13660</v>
      </c>
      <c r="G1084" s="18"/>
    </row>
    <row r="1085" spans="1:7">
      <c r="A1085" s="17" t="s">
        <v>58</v>
      </c>
      <c r="B1085" s="17" t="s">
        <v>67</v>
      </c>
      <c r="C1085" s="17" t="s">
        <v>0</v>
      </c>
      <c r="D1085" s="17" t="s">
        <v>13665</v>
      </c>
      <c r="E1085" s="17" t="s">
        <v>13666</v>
      </c>
      <c r="F1085" s="17" t="s">
        <v>13660</v>
      </c>
      <c r="G1085" s="18"/>
    </row>
    <row r="1086" spans="1:7">
      <c r="A1086" s="17" t="s">
        <v>58</v>
      </c>
      <c r="B1086" s="17" t="s">
        <v>67</v>
      </c>
      <c r="C1086" s="17" t="s">
        <v>0</v>
      </c>
      <c r="D1086" s="17" t="s">
        <v>13667</v>
      </c>
      <c r="E1086" s="17" t="s">
        <v>13668</v>
      </c>
      <c r="F1086" s="17" t="s">
        <v>13660</v>
      </c>
      <c r="G1086" s="18"/>
    </row>
    <row r="1087" spans="1:7">
      <c r="A1087" s="17" t="s">
        <v>58</v>
      </c>
      <c r="B1087" s="17" t="s">
        <v>67</v>
      </c>
      <c r="C1087" s="17" t="s">
        <v>0</v>
      </c>
      <c r="D1087" s="17" t="s">
        <v>13669</v>
      </c>
      <c r="E1087" s="17" t="s">
        <v>13670</v>
      </c>
      <c r="F1087" s="17" t="s">
        <v>13660</v>
      </c>
      <c r="G1087" s="18"/>
    </row>
    <row r="1088" spans="1:7">
      <c r="A1088" s="17" t="s">
        <v>58</v>
      </c>
      <c r="B1088" s="17" t="s">
        <v>67</v>
      </c>
      <c r="C1088" s="17" t="s">
        <v>0</v>
      </c>
      <c r="D1088" s="17" t="s">
        <v>13671</v>
      </c>
      <c r="E1088" s="17" t="s">
        <v>13672</v>
      </c>
      <c r="F1088" s="17" t="s">
        <v>13660</v>
      </c>
      <c r="G1088" s="18"/>
    </row>
    <row r="1089" spans="1:7">
      <c r="A1089" s="17" t="s">
        <v>58</v>
      </c>
      <c r="B1089" s="17" t="s">
        <v>68</v>
      </c>
      <c r="C1089" s="17" t="s">
        <v>0</v>
      </c>
      <c r="D1089" s="17" t="s">
        <v>13673</v>
      </c>
      <c r="E1089" s="17" t="s">
        <v>13674</v>
      </c>
      <c r="F1089" s="17" t="s">
        <v>13675</v>
      </c>
      <c r="G1089" s="18"/>
    </row>
    <row r="1090" spans="1:7">
      <c r="A1090" s="17" t="s">
        <v>58</v>
      </c>
      <c r="B1090" s="17" t="s">
        <v>68</v>
      </c>
      <c r="C1090" s="17" t="s">
        <v>0</v>
      </c>
      <c r="D1090" s="17" t="s">
        <v>3522</v>
      </c>
      <c r="E1090" s="17" t="s">
        <v>13676</v>
      </c>
      <c r="F1090" s="17" t="s">
        <v>13677</v>
      </c>
      <c r="G1090" s="18"/>
    </row>
    <row r="1091" spans="1:7">
      <c r="A1091" s="17" t="s">
        <v>58</v>
      </c>
      <c r="B1091" s="17" t="s">
        <v>68</v>
      </c>
      <c r="C1091" s="17" t="s">
        <v>0</v>
      </c>
      <c r="D1091" s="17" t="s">
        <v>1462</v>
      </c>
      <c r="E1091" s="17" t="s">
        <v>13678</v>
      </c>
      <c r="F1091" s="17" t="s">
        <v>13679</v>
      </c>
      <c r="G1091" s="18"/>
    </row>
    <row r="1092" spans="1:7">
      <c r="A1092" s="17" t="s">
        <v>58</v>
      </c>
      <c r="B1092" s="17" t="s">
        <v>68</v>
      </c>
      <c r="C1092" s="17" t="s">
        <v>0</v>
      </c>
      <c r="D1092" s="17" t="s">
        <v>3519</v>
      </c>
      <c r="E1092" s="17" t="s">
        <v>13680</v>
      </c>
      <c r="F1092" s="17" t="s">
        <v>13681</v>
      </c>
      <c r="G1092" s="18"/>
    </row>
    <row r="1093" spans="1:7">
      <c r="A1093" s="17" t="s">
        <v>58</v>
      </c>
      <c r="B1093" s="17" t="s">
        <v>68</v>
      </c>
      <c r="C1093" s="17" t="s">
        <v>11251</v>
      </c>
      <c r="D1093" s="17" t="s">
        <v>671</v>
      </c>
      <c r="E1093" s="17" t="s">
        <v>672</v>
      </c>
      <c r="F1093" s="17" t="s">
        <v>673</v>
      </c>
      <c r="G1093" s="18"/>
    </row>
    <row r="1094" spans="1:7">
      <c r="A1094" s="17" t="s">
        <v>58</v>
      </c>
      <c r="B1094" s="17" t="s">
        <v>68</v>
      </c>
      <c r="C1094" s="17" t="s">
        <v>0</v>
      </c>
      <c r="D1094" s="17" t="s">
        <v>13682</v>
      </c>
      <c r="E1094" s="17" t="s">
        <v>13683</v>
      </c>
      <c r="F1094" s="17" t="s">
        <v>13684</v>
      </c>
      <c r="G1094" s="18"/>
    </row>
    <row r="1095" spans="1:7">
      <c r="A1095" s="17" t="s">
        <v>58</v>
      </c>
      <c r="B1095" s="17" t="s">
        <v>68</v>
      </c>
      <c r="C1095" s="17" t="s">
        <v>0</v>
      </c>
      <c r="D1095" s="17" t="s">
        <v>13685</v>
      </c>
      <c r="E1095" s="17" t="s">
        <v>13686</v>
      </c>
      <c r="F1095" s="17" t="s">
        <v>13687</v>
      </c>
      <c r="G1095" s="18"/>
    </row>
    <row r="1096" spans="1:7">
      <c r="A1096" s="17" t="s">
        <v>58</v>
      </c>
      <c r="B1096" s="17" t="s">
        <v>68</v>
      </c>
      <c r="C1096" s="17" t="s">
        <v>11251</v>
      </c>
      <c r="D1096" s="17" t="s">
        <v>220</v>
      </c>
      <c r="E1096" s="17" t="s">
        <v>674</v>
      </c>
      <c r="F1096" s="17" t="s">
        <v>675</v>
      </c>
      <c r="G1096" s="18"/>
    </row>
    <row r="1097" spans="1:7">
      <c r="A1097" s="17" t="s">
        <v>58</v>
      </c>
      <c r="B1097" s="17" t="s">
        <v>68</v>
      </c>
      <c r="C1097" s="17" t="s">
        <v>0</v>
      </c>
      <c r="D1097" s="17" t="s">
        <v>13688</v>
      </c>
      <c r="E1097" s="17" t="s">
        <v>13689</v>
      </c>
      <c r="F1097" s="17" t="s">
        <v>13690</v>
      </c>
      <c r="G1097" s="18"/>
    </row>
    <row r="1098" spans="1:7">
      <c r="A1098" s="17" t="s">
        <v>58</v>
      </c>
      <c r="B1098" s="17" t="s">
        <v>68</v>
      </c>
      <c r="C1098" s="17" t="s">
        <v>0</v>
      </c>
      <c r="D1098" s="17" t="s">
        <v>13691</v>
      </c>
      <c r="E1098" s="17" t="s">
        <v>13692</v>
      </c>
      <c r="F1098" s="17" t="s">
        <v>13693</v>
      </c>
      <c r="G1098" s="18"/>
    </row>
    <row r="1099" spans="1:7">
      <c r="A1099" s="17" t="s">
        <v>58</v>
      </c>
      <c r="B1099" s="17" t="s">
        <v>68</v>
      </c>
      <c r="C1099" s="17" t="s">
        <v>0</v>
      </c>
      <c r="D1099" s="17" t="s">
        <v>13694</v>
      </c>
      <c r="E1099" s="17" t="s">
        <v>13695</v>
      </c>
      <c r="F1099" s="17" t="s">
        <v>13696</v>
      </c>
      <c r="G1099" s="18"/>
    </row>
    <row r="1100" spans="1:7">
      <c r="A1100" s="17" t="s">
        <v>58</v>
      </c>
      <c r="B1100" s="17" t="s">
        <v>68</v>
      </c>
      <c r="C1100" s="17" t="s">
        <v>0</v>
      </c>
      <c r="D1100" s="17" t="s">
        <v>13697</v>
      </c>
      <c r="E1100" s="17" t="s">
        <v>13698</v>
      </c>
      <c r="F1100" s="17" t="s">
        <v>13699</v>
      </c>
      <c r="G1100" s="18"/>
    </row>
    <row r="1101" spans="1:7">
      <c r="A1101" s="17" t="s">
        <v>58</v>
      </c>
      <c r="B1101" s="17" t="s">
        <v>69</v>
      </c>
      <c r="C1101" s="17" t="s">
        <v>0</v>
      </c>
      <c r="D1101" s="17" t="s">
        <v>13700</v>
      </c>
      <c r="E1101" s="17" t="s">
        <v>13701</v>
      </c>
      <c r="F1101" s="17" t="s">
        <v>13702</v>
      </c>
      <c r="G1101" s="18"/>
    </row>
    <row r="1102" spans="1:7">
      <c r="A1102" s="17" t="s">
        <v>58</v>
      </c>
      <c r="B1102" s="17" t="s">
        <v>69</v>
      </c>
      <c r="C1102" s="17" t="s">
        <v>0</v>
      </c>
      <c r="D1102" s="17" t="s">
        <v>13703</v>
      </c>
      <c r="E1102" s="17" t="s">
        <v>13704</v>
      </c>
      <c r="F1102" s="17" t="s">
        <v>13705</v>
      </c>
      <c r="G1102" s="18"/>
    </row>
    <row r="1103" spans="1:7">
      <c r="A1103" s="17" t="s">
        <v>58</v>
      </c>
      <c r="B1103" s="17" t="s">
        <v>69</v>
      </c>
      <c r="C1103" s="17" t="s">
        <v>0</v>
      </c>
      <c r="D1103" s="17" t="s">
        <v>13706</v>
      </c>
      <c r="E1103" s="17" t="s">
        <v>13707</v>
      </c>
      <c r="F1103" s="17" t="s">
        <v>13708</v>
      </c>
      <c r="G1103" s="18"/>
    </row>
    <row r="1104" spans="1:7">
      <c r="A1104" s="17" t="s">
        <v>58</v>
      </c>
      <c r="B1104" s="17" t="s">
        <v>69</v>
      </c>
      <c r="C1104" s="17" t="s">
        <v>0</v>
      </c>
      <c r="D1104" s="17" t="s">
        <v>13709</v>
      </c>
      <c r="E1104" s="17" t="s">
        <v>13710</v>
      </c>
      <c r="F1104" s="17" t="s">
        <v>13711</v>
      </c>
      <c r="G1104" s="18"/>
    </row>
    <row r="1105" spans="1:7">
      <c r="A1105" s="17" t="s">
        <v>58</v>
      </c>
      <c r="B1105" s="17" t="s">
        <v>69</v>
      </c>
      <c r="C1105" s="17" t="s">
        <v>0</v>
      </c>
      <c r="D1105" s="17" t="s">
        <v>3921</v>
      </c>
      <c r="E1105" s="17" t="s">
        <v>13712</v>
      </c>
      <c r="F1105" s="17" t="s">
        <v>13713</v>
      </c>
      <c r="G1105" s="18"/>
    </row>
    <row r="1106" spans="1:7">
      <c r="A1106" s="17" t="s">
        <v>58</v>
      </c>
      <c r="B1106" s="17" t="s">
        <v>69</v>
      </c>
      <c r="C1106" s="17" t="s">
        <v>0</v>
      </c>
      <c r="D1106" s="17" t="s">
        <v>13714</v>
      </c>
      <c r="E1106" s="17" t="s">
        <v>13715</v>
      </c>
      <c r="F1106" s="17" t="s">
        <v>13716</v>
      </c>
      <c r="G1106" s="18"/>
    </row>
    <row r="1107" spans="1:7">
      <c r="A1107" s="17" t="s">
        <v>58</v>
      </c>
      <c r="B1107" s="17" t="s">
        <v>69</v>
      </c>
      <c r="C1107" s="17" t="s">
        <v>11251</v>
      </c>
      <c r="D1107" s="17" t="s">
        <v>677</v>
      </c>
      <c r="E1107" s="17" t="s">
        <v>678</v>
      </c>
      <c r="F1107" s="17" t="s">
        <v>679</v>
      </c>
      <c r="G1107" s="18"/>
    </row>
    <row r="1108" spans="1:7">
      <c r="A1108" s="17" t="s">
        <v>58</v>
      </c>
      <c r="B1108" s="17" t="s">
        <v>69</v>
      </c>
      <c r="C1108" s="17" t="s">
        <v>0</v>
      </c>
      <c r="D1108" s="17" t="s">
        <v>13717</v>
      </c>
      <c r="E1108" s="17" t="s">
        <v>13718</v>
      </c>
      <c r="F1108" s="17" t="s">
        <v>13719</v>
      </c>
      <c r="G1108" s="18"/>
    </row>
    <row r="1109" spans="1:7">
      <c r="A1109" s="17" t="s">
        <v>58</v>
      </c>
      <c r="B1109" s="17" t="s">
        <v>69</v>
      </c>
      <c r="C1109" s="17" t="s">
        <v>0</v>
      </c>
      <c r="D1109" s="17" t="s">
        <v>13720</v>
      </c>
      <c r="E1109" s="17" t="s">
        <v>13721</v>
      </c>
      <c r="F1109" s="17" t="s">
        <v>13722</v>
      </c>
      <c r="G1109" s="18"/>
    </row>
    <row r="1110" spans="1:7">
      <c r="A1110" s="17" t="s">
        <v>58</v>
      </c>
      <c r="B1110" s="17" t="s">
        <v>69</v>
      </c>
      <c r="C1110" s="17" t="s">
        <v>0</v>
      </c>
      <c r="D1110" s="17" t="s">
        <v>1846</v>
      </c>
      <c r="E1110" s="17" t="s">
        <v>13723</v>
      </c>
      <c r="F1110" s="17" t="s">
        <v>8053</v>
      </c>
      <c r="G1110" s="18"/>
    </row>
    <row r="1111" spans="1:7">
      <c r="A1111" s="17" t="s">
        <v>58</v>
      </c>
      <c r="B1111" s="17" t="s">
        <v>69</v>
      </c>
      <c r="C1111" s="17" t="s">
        <v>0</v>
      </c>
      <c r="D1111" s="17" t="s">
        <v>13724</v>
      </c>
      <c r="E1111" s="17" t="s">
        <v>13725</v>
      </c>
      <c r="F1111" s="17" t="s">
        <v>13726</v>
      </c>
      <c r="G1111" s="18"/>
    </row>
    <row r="1112" spans="1:7">
      <c r="A1112" s="17" t="s">
        <v>58</v>
      </c>
      <c r="B1112" s="17" t="s">
        <v>69</v>
      </c>
      <c r="C1112" s="17" t="s">
        <v>0</v>
      </c>
      <c r="D1112" s="17" t="s">
        <v>13727</v>
      </c>
      <c r="E1112" s="17" t="s">
        <v>13728</v>
      </c>
      <c r="F1112" s="17" t="s">
        <v>13729</v>
      </c>
      <c r="G1112" s="18"/>
    </row>
    <row r="1113" spans="1:7">
      <c r="A1113" s="17" t="s">
        <v>58</v>
      </c>
      <c r="B1113" s="17" t="s">
        <v>69</v>
      </c>
      <c r="C1113" s="17" t="s">
        <v>0</v>
      </c>
      <c r="D1113" s="17" t="s">
        <v>11129</v>
      </c>
      <c r="E1113" s="17" t="s">
        <v>13730</v>
      </c>
      <c r="F1113" s="17" t="s">
        <v>13731</v>
      </c>
      <c r="G1113" s="18"/>
    </row>
    <row r="1114" spans="1:7">
      <c r="A1114" s="17" t="s">
        <v>58</v>
      </c>
      <c r="B1114" s="17" t="s">
        <v>70</v>
      </c>
      <c r="C1114" s="17" t="s">
        <v>0</v>
      </c>
      <c r="D1114" s="17" t="s">
        <v>13732</v>
      </c>
      <c r="E1114" s="17" t="s">
        <v>13733</v>
      </c>
      <c r="F1114" s="17" t="s">
        <v>13734</v>
      </c>
      <c r="G1114" s="18"/>
    </row>
    <row r="1115" spans="1:7">
      <c r="A1115" s="17" t="s">
        <v>58</v>
      </c>
      <c r="B1115" s="17" t="s">
        <v>70</v>
      </c>
      <c r="C1115" s="17" t="s">
        <v>0</v>
      </c>
      <c r="D1115" s="17" t="s">
        <v>13735</v>
      </c>
      <c r="E1115" s="17" t="s">
        <v>13736</v>
      </c>
      <c r="F1115" s="17" t="s">
        <v>3630</v>
      </c>
      <c r="G1115" s="18"/>
    </row>
    <row r="1116" spans="1:7">
      <c r="A1116" s="17" t="s">
        <v>58</v>
      </c>
      <c r="B1116" s="17" t="s">
        <v>70</v>
      </c>
      <c r="C1116" s="17" t="s">
        <v>0</v>
      </c>
      <c r="D1116" s="17" t="s">
        <v>13737</v>
      </c>
      <c r="E1116" s="17" t="s">
        <v>13738</v>
      </c>
      <c r="F1116" s="17" t="s">
        <v>13739</v>
      </c>
      <c r="G1116" s="18"/>
    </row>
    <row r="1117" spans="1:7">
      <c r="A1117" s="17" t="s">
        <v>58</v>
      </c>
      <c r="B1117" s="17" t="s">
        <v>70</v>
      </c>
      <c r="C1117" s="17" t="s">
        <v>0</v>
      </c>
      <c r="D1117" s="17" t="s">
        <v>13740</v>
      </c>
      <c r="E1117" s="17" t="s">
        <v>13741</v>
      </c>
      <c r="F1117" s="17" t="s">
        <v>13742</v>
      </c>
      <c r="G1117" s="18"/>
    </row>
    <row r="1118" spans="1:7">
      <c r="A1118" s="17" t="s">
        <v>58</v>
      </c>
      <c r="B1118" s="17" t="s">
        <v>70</v>
      </c>
      <c r="C1118" s="17" t="s">
        <v>11251</v>
      </c>
      <c r="D1118" s="17" t="s">
        <v>680</v>
      </c>
      <c r="E1118" s="17" t="s">
        <v>681</v>
      </c>
      <c r="F1118" s="17" t="s">
        <v>682</v>
      </c>
      <c r="G1118" s="18"/>
    </row>
    <row r="1119" spans="1:7">
      <c r="A1119" s="17" t="s">
        <v>58</v>
      </c>
      <c r="B1119" s="17" t="s">
        <v>70</v>
      </c>
      <c r="C1119" s="17" t="s">
        <v>0</v>
      </c>
      <c r="D1119" s="17" t="s">
        <v>13743</v>
      </c>
      <c r="E1119" s="17" t="s">
        <v>13744</v>
      </c>
      <c r="F1119" s="17" t="s">
        <v>3624</v>
      </c>
      <c r="G1119" s="18"/>
    </row>
    <row r="1120" spans="1:7">
      <c r="A1120" s="17" t="s">
        <v>58</v>
      </c>
      <c r="B1120" s="17" t="s">
        <v>70</v>
      </c>
      <c r="C1120" s="17" t="s">
        <v>0</v>
      </c>
      <c r="D1120" s="17" t="s">
        <v>10352</v>
      </c>
      <c r="E1120" s="17" t="s">
        <v>13745</v>
      </c>
      <c r="F1120" s="17" t="s">
        <v>13746</v>
      </c>
      <c r="G1120" s="18"/>
    </row>
    <row r="1121" spans="1:7">
      <c r="A1121" s="17" t="s">
        <v>58</v>
      </c>
      <c r="B1121" s="17" t="s">
        <v>70</v>
      </c>
      <c r="C1121" s="17" t="s">
        <v>0</v>
      </c>
      <c r="D1121" s="17" t="s">
        <v>13747</v>
      </c>
      <c r="E1121" s="17" t="s">
        <v>13748</v>
      </c>
      <c r="F1121" s="17" t="s">
        <v>13749</v>
      </c>
      <c r="G1121" s="18"/>
    </row>
    <row r="1122" spans="1:7">
      <c r="A1122" s="17" t="s">
        <v>58</v>
      </c>
      <c r="B1122" s="17" t="s">
        <v>70</v>
      </c>
      <c r="C1122" s="17" t="s">
        <v>0</v>
      </c>
      <c r="D1122" s="17" t="s">
        <v>13750</v>
      </c>
      <c r="E1122" s="17" t="s">
        <v>13751</v>
      </c>
      <c r="F1122" s="17" t="s">
        <v>13752</v>
      </c>
      <c r="G1122" s="18"/>
    </row>
    <row r="1123" spans="1:7">
      <c r="A1123" s="17" t="s">
        <v>58</v>
      </c>
      <c r="B1123" s="17" t="s">
        <v>70</v>
      </c>
      <c r="C1123" s="17" t="s">
        <v>0</v>
      </c>
      <c r="D1123" s="17" t="s">
        <v>13753</v>
      </c>
      <c r="E1123" s="17" t="s">
        <v>13754</v>
      </c>
      <c r="F1123" s="17" t="s">
        <v>13755</v>
      </c>
      <c r="G1123" s="18"/>
    </row>
    <row r="1124" spans="1:7">
      <c r="A1124" s="17" t="s">
        <v>58</v>
      </c>
      <c r="B1124" s="17" t="s">
        <v>70</v>
      </c>
      <c r="C1124" s="17" t="s">
        <v>0</v>
      </c>
      <c r="D1124" s="17" t="s">
        <v>13756</v>
      </c>
      <c r="E1124" s="17" t="s">
        <v>13757</v>
      </c>
      <c r="F1124" s="17" t="s">
        <v>11027</v>
      </c>
      <c r="G1124" s="18"/>
    </row>
    <row r="1125" spans="1:7">
      <c r="A1125" s="17" t="s">
        <v>58</v>
      </c>
      <c r="B1125" s="17" t="s">
        <v>70</v>
      </c>
      <c r="C1125" s="17" t="s">
        <v>0</v>
      </c>
      <c r="D1125" s="17" t="s">
        <v>13758</v>
      </c>
      <c r="E1125" s="17" t="s">
        <v>13759</v>
      </c>
      <c r="F1125" s="17" t="s">
        <v>13760</v>
      </c>
      <c r="G1125" s="18"/>
    </row>
    <row r="1126" spans="1:7">
      <c r="A1126" s="17" t="s">
        <v>58</v>
      </c>
      <c r="B1126" s="17" t="s">
        <v>70</v>
      </c>
      <c r="C1126" s="17" t="s">
        <v>0</v>
      </c>
      <c r="D1126" s="17" t="s">
        <v>13761</v>
      </c>
      <c r="E1126" s="17" t="s">
        <v>13762</v>
      </c>
      <c r="F1126" s="17" t="s">
        <v>13763</v>
      </c>
      <c r="G1126" s="18"/>
    </row>
    <row r="1127" spans="1:7">
      <c r="A1127" s="17" t="s">
        <v>58</v>
      </c>
      <c r="B1127" s="17" t="s">
        <v>70</v>
      </c>
      <c r="C1127" s="17" t="s">
        <v>0</v>
      </c>
      <c r="D1127" s="17" t="s">
        <v>13764</v>
      </c>
      <c r="E1127" s="17" t="s">
        <v>13765</v>
      </c>
      <c r="F1127" s="17" t="s">
        <v>13766</v>
      </c>
      <c r="G1127" s="18"/>
    </row>
    <row r="1128" spans="1:7">
      <c r="A1128" s="17" t="s">
        <v>58</v>
      </c>
      <c r="B1128" s="17" t="s">
        <v>70</v>
      </c>
      <c r="C1128" s="17" t="s">
        <v>0</v>
      </c>
      <c r="D1128" s="17" t="s">
        <v>13767</v>
      </c>
      <c r="E1128" s="17" t="s">
        <v>13768</v>
      </c>
      <c r="F1128" s="17" t="s">
        <v>3666</v>
      </c>
      <c r="G1128" s="18"/>
    </row>
    <row r="1129" spans="1:7">
      <c r="A1129" s="17" t="s">
        <v>58</v>
      </c>
      <c r="B1129" s="17" t="s">
        <v>70</v>
      </c>
      <c r="C1129" s="17" t="s">
        <v>0</v>
      </c>
      <c r="D1129" s="17" t="s">
        <v>11025</v>
      </c>
      <c r="E1129" s="17" t="s">
        <v>13769</v>
      </c>
      <c r="F1129" s="17" t="s">
        <v>13770</v>
      </c>
      <c r="G1129" s="18"/>
    </row>
    <row r="1130" spans="1:7">
      <c r="A1130" s="17" t="s">
        <v>58</v>
      </c>
      <c r="B1130" s="17" t="s">
        <v>70</v>
      </c>
      <c r="C1130" s="17" t="s">
        <v>0</v>
      </c>
      <c r="D1130" s="17" t="s">
        <v>13771</v>
      </c>
      <c r="E1130" s="17" t="s">
        <v>13772</v>
      </c>
      <c r="F1130" s="17" t="s">
        <v>13773</v>
      </c>
      <c r="G1130" s="18"/>
    </row>
    <row r="1131" spans="1:7">
      <c r="A1131" s="17" t="s">
        <v>58</v>
      </c>
      <c r="B1131" s="17" t="s">
        <v>70</v>
      </c>
      <c r="C1131" s="17" t="s">
        <v>0</v>
      </c>
      <c r="D1131" s="17" t="s">
        <v>13774</v>
      </c>
      <c r="E1131" s="17" t="s">
        <v>13775</v>
      </c>
      <c r="F1131" s="17" t="s">
        <v>3683</v>
      </c>
      <c r="G1131" s="18"/>
    </row>
    <row r="1132" spans="1:7">
      <c r="A1132" s="17" t="s">
        <v>58</v>
      </c>
      <c r="B1132" s="17" t="s">
        <v>70</v>
      </c>
      <c r="C1132" s="17" t="s">
        <v>0</v>
      </c>
      <c r="D1132" s="17" t="s">
        <v>13776</v>
      </c>
      <c r="E1132" s="17" t="s">
        <v>13777</v>
      </c>
      <c r="F1132" s="17" t="s">
        <v>13778</v>
      </c>
      <c r="G1132" s="18"/>
    </row>
    <row r="1133" spans="1:7">
      <c r="A1133" s="17" t="s">
        <v>58</v>
      </c>
      <c r="B1133" s="17" t="s">
        <v>70</v>
      </c>
      <c r="C1133" s="17" t="s">
        <v>0</v>
      </c>
      <c r="D1133" s="17" t="s">
        <v>13779</v>
      </c>
      <c r="E1133" s="17" t="s">
        <v>13780</v>
      </c>
      <c r="F1133" s="17" t="s">
        <v>3672</v>
      </c>
      <c r="G1133" s="18"/>
    </row>
    <row r="1134" spans="1:7">
      <c r="A1134" s="17" t="s">
        <v>58</v>
      </c>
      <c r="B1134" s="17" t="s">
        <v>70</v>
      </c>
      <c r="C1134" s="17" t="s">
        <v>0</v>
      </c>
      <c r="D1134" s="17" t="s">
        <v>13781</v>
      </c>
      <c r="E1134" s="17" t="s">
        <v>13782</v>
      </c>
      <c r="F1134" s="17" t="s">
        <v>13783</v>
      </c>
      <c r="G1134" s="18"/>
    </row>
    <row r="1135" spans="1:7">
      <c r="A1135" s="17" t="s">
        <v>58</v>
      </c>
      <c r="B1135" s="17" t="s">
        <v>70</v>
      </c>
      <c r="C1135" s="17" t="s">
        <v>0</v>
      </c>
      <c r="D1135" s="17" t="s">
        <v>13784</v>
      </c>
      <c r="E1135" s="17" t="s">
        <v>13785</v>
      </c>
      <c r="F1135" s="17" t="s">
        <v>3615</v>
      </c>
      <c r="G1135" s="18"/>
    </row>
    <row r="1136" spans="1:7">
      <c r="A1136" s="17" t="s">
        <v>58</v>
      </c>
      <c r="B1136" s="17" t="s">
        <v>70</v>
      </c>
      <c r="C1136" s="17" t="s">
        <v>0</v>
      </c>
      <c r="D1136" s="17" t="s">
        <v>13786</v>
      </c>
      <c r="E1136" s="17" t="s">
        <v>13787</v>
      </c>
      <c r="F1136" s="17" t="s">
        <v>3612</v>
      </c>
      <c r="G1136" s="18"/>
    </row>
    <row r="1137" spans="1:7">
      <c r="A1137" s="17" t="s">
        <v>58</v>
      </c>
      <c r="B1137" s="17" t="s">
        <v>70</v>
      </c>
      <c r="C1137" s="17" t="s">
        <v>0</v>
      </c>
      <c r="D1137" s="17" t="s">
        <v>13788</v>
      </c>
      <c r="E1137" s="17" t="s">
        <v>13789</v>
      </c>
      <c r="F1137" s="17" t="s">
        <v>7969</v>
      </c>
      <c r="G1137" s="18"/>
    </row>
    <row r="1138" spans="1:7">
      <c r="A1138" s="17" t="s">
        <v>58</v>
      </c>
      <c r="B1138" s="17" t="s">
        <v>70</v>
      </c>
      <c r="C1138" s="17" t="s">
        <v>0</v>
      </c>
      <c r="D1138" s="17" t="s">
        <v>13790</v>
      </c>
      <c r="E1138" s="17" t="s">
        <v>13791</v>
      </c>
      <c r="F1138" s="17" t="s">
        <v>13792</v>
      </c>
      <c r="G1138" s="18"/>
    </row>
    <row r="1139" spans="1:7">
      <c r="A1139" s="17" t="s">
        <v>58</v>
      </c>
      <c r="B1139" s="17" t="s">
        <v>70</v>
      </c>
      <c r="C1139" s="17" t="s">
        <v>0</v>
      </c>
      <c r="D1139" s="17" t="s">
        <v>13793</v>
      </c>
      <c r="E1139" s="17" t="s">
        <v>13794</v>
      </c>
      <c r="F1139" s="17" t="s">
        <v>13795</v>
      </c>
      <c r="G1139" s="18"/>
    </row>
    <row r="1140" spans="1:7">
      <c r="A1140" s="17" t="s">
        <v>58</v>
      </c>
      <c r="B1140" s="17" t="s">
        <v>70</v>
      </c>
      <c r="C1140" s="17" t="s">
        <v>0</v>
      </c>
      <c r="D1140" s="17" t="s">
        <v>13796</v>
      </c>
      <c r="E1140" s="17" t="s">
        <v>13797</v>
      </c>
      <c r="F1140" s="17" t="s">
        <v>13798</v>
      </c>
      <c r="G1140" s="18"/>
    </row>
    <row r="1141" spans="1:7">
      <c r="A1141" s="17" t="s">
        <v>58</v>
      </c>
      <c r="B1141" s="17" t="s">
        <v>70</v>
      </c>
      <c r="C1141" s="17" t="s">
        <v>0</v>
      </c>
      <c r="D1141" s="17" t="s">
        <v>11026</v>
      </c>
      <c r="E1141" s="17" t="s">
        <v>13799</v>
      </c>
      <c r="F1141" s="17" t="s">
        <v>13800</v>
      </c>
      <c r="G1141" s="18"/>
    </row>
    <row r="1142" spans="1:7">
      <c r="A1142" s="17" t="s">
        <v>58</v>
      </c>
      <c r="B1142" s="17" t="s">
        <v>70</v>
      </c>
      <c r="C1142" s="17" t="s">
        <v>0</v>
      </c>
      <c r="D1142" s="17" t="s">
        <v>13801</v>
      </c>
      <c r="E1142" s="17" t="s">
        <v>13802</v>
      </c>
      <c r="F1142" s="17" t="s">
        <v>13803</v>
      </c>
      <c r="G1142" s="18"/>
    </row>
    <row r="1143" spans="1:7">
      <c r="A1143" s="17" t="s">
        <v>58</v>
      </c>
      <c r="B1143" s="17" t="s">
        <v>70</v>
      </c>
      <c r="C1143" s="17" t="s">
        <v>0</v>
      </c>
      <c r="D1143" s="17" t="s">
        <v>1542</v>
      </c>
      <c r="E1143" s="17" t="s">
        <v>13804</v>
      </c>
      <c r="F1143" s="17" t="s">
        <v>3663</v>
      </c>
      <c r="G1143" s="18"/>
    </row>
    <row r="1144" spans="1:7">
      <c r="A1144" s="17" t="s">
        <v>58</v>
      </c>
      <c r="B1144" s="17" t="s">
        <v>70</v>
      </c>
      <c r="C1144" s="17" t="s">
        <v>0</v>
      </c>
      <c r="D1144" s="17" t="s">
        <v>3616</v>
      </c>
      <c r="E1144" s="17" t="s">
        <v>3617</v>
      </c>
      <c r="F1144" s="17" t="s">
        <v>13805</v>
      </c>
      <c r="G1144" s="18"/>
    </row>
    <row r="1145" spans="1:7">
      <c r="A1145" s="17" t="s">
        <v>58</v>
      </c>
      <c r="B1145" s="17" t="s">
        <v>70</v>
      </c>
      <c r="C1145" s="17" t="s">
        <v>0</v>
      </c>
      <c r="D1145" s="17" t="s">
        <v>13806</v>
      </c>
      <c r="E1145" s="17" t="s">
        <v>13807</v>
      </c>
      <c r="F1145" s="17" t="s">
        <v>13808</v>
      </c>
      <c r="G1145" s="18"/>
    </row>
    <row r="1146" spans="1:7">
      <c r="A1146" s="17" t="s">
        <v>58</v>
      </c>
      <c r="B1146" s="17" t="s">
        <v>70</v>
      </c>
      <c r="C1146" s="17" t="s">
        <v>0</v>
      </c>
      <c r="D1146" s="17" t="s">
        <v>13809</v>
      </c>
      <c r="E1146" s="17" t="s">
        <v>13810</v>
      </c>
      <c r="F1146" s="17" t="s">
        <v>13811</v>
      </c>
      <c r="G1146" s="18"/>
    </row>
    <row r="1147" spans="1:7">
      <c r="A1147" s="17" t="s">
        <v>58</v>
      </c>
      <c r="B1147" s="17" t="s">
        <v>70</v>
      </c>
      <c r="C1147" s="17" t="s">
        <v>0</v>
      </c>
      <c r="D1147" s="17" t="s">
        <v>13812</v>
      </c>
      <c r="E1147" s="17" t="s">
        <v>13813</v>
      </c>
      <c r="F1147" s="17" t="s">
        <v>13814</v>
      </c>
      <c r="G1147" s="18"/>
    </row>
    <row r="1148" spans="1:7">
      <c r="A1148" s="17" t="s">
        <v>58</v>
      </c>
      <c r="B1148" s="17" t="s">
        <v>70</v>
      </c>
      <c r="C1148" s="17" t="s">
        <v>11251</v>
      </c>
      <c r="D1148" s="17" t="s">
        <v>683</v>
      </c>
      <c r="E1148" s="17" t="s">
        <v>684</v>
      </c>
      <c r="F1148" s="17" t="s">
        <v>685</v>
      </c>
      <c r="G1148" s="18"/>
    </row>
    <row r="1149" spans="1:7">
      <c r="A1149" s="17" t="s">
        <v>58</v>
      </c>
      <c r="B1149" s="17" t="s">
        <v>71</v>
      </c>
      <c r="C1149" s="17" t="s">
        <v>11251</v>
      </c>
      <c r="D1149" s="17" t="s">
        <v>686</v>
      </c>
      <c r="E1149" s="17" t="s">
        <v>687</v>
      </c>
      <c r="F1149" s="17" t="s">
        <v>688</v>
      </c>
      <c r="G1149" s="18"/>
    </row>
    <row r="1150" spans="1:7">
      <c r="A1150" s="17" t="s">
        <v>58</v>
      </c>
      <c r="B1150" s="17" t="s">
        <v>71</v>
      </c>
      <c r="C1150" s="17" t="s">
        <v>0</v>
      </c>
      <c r="D1150" s="17" t="s">
        <v>13815</v>
      </c>
      <c r="E1150" s="17" t="s">
        <v>13816</v>
      </c>
      <c r="F1150" s="17" t="s">
        <v>13817</v>
      </c>
      <c r="G1150" s="18"/>
    </row>
    <row r="1151" spans="1:7">
      <c r="A1151" s="17" t="s">
        <v>58</v>
      </c>
      <c r="B1151" s="17" t="s">
        <v>71</v>
      </c>
      <c r="C1151" s="17" t="s">
        <v>0</v>
      </c>
      <c r="D1151" s="17" t="s">
        <v>13818</v>
      </c>
      <c r="E1151" s="17" t="s">
        <v>13819</v>
      </c>
      <c r="F1151" s="17" t="s">
        <v>13820</v>
      </c>
      <c r="G1151" s="18"/>
    </row>
    <row r="1152" spans="1:7">
      <c r="A1152" s="17" t="s">
        <v>58</v>
      </c>
      <c r="B1152" s="17" t="s">
        <v>71</v>
      </c>
      <c r="C1152" s="17" t="s">
        <v>0</v>
      </c>
      <c r="D1152" s="17" t="s">
        <v>13821</v>
      </c>
      <c r="E1152" s="17" t="s">
        <v>13822</v>
      </c>
      <c r="F1152" s="17" t="s">
        <v>13823</v>
      </c>
      <c r="G1152" s="18"/>
    </row>
    <row r="1153" spans="1:7">
      <c r="A1153" s="17" t="s">
        <v>58</v>
      </c>
      <c r="B1153" s="17" t="s">
        <v>71</v>
      </c>
      <c r="C1153" s="17" t="s">
        <v>11251</v>
      </c>
      <c r="D1153" s="17" t="s">
        <v>689</v>
      </c>
      <c r="E1153" s="17" t="s">
        <v>690</v>
      </c>
      <c r="F1153" s="17" t="s">
        <v>691</v>
      </c>
      <c r="G1153" s="18"/>
    </row>
    <row r="1154" spans="1:7">
      <c r="A1154" s="17" t="s">
        <v>58</v>
      </c>
      <c r="B1154" s="17" t="s">
        <v>71</v>
      </c>
      <c r="C1154" s="17" t="s">
        <v>0</v>
      </c>
      <c r="D1154" s="17" t="s">
        <v>13824</v>
      </c>
      <c r="E1154" s="17" t="s">
        <v>13825</v>
      </c>
      <c r="F1154" s="17" t="s">
        <v>13826</v>
      </c>
      <c r="G1154" s="18"/>
    </row>
    <row r="1155" spans="1:7">
      <c r="A1155" s="17" t="s">
        <v>58</v>
      </c>
      <c r="B1155" s="17" t="s">
        <v>71</v>
      </c>
      <c r="C1155" s="17" t="s">
        <v>0</v>
      </c>
      <c r="D1155" s="17" t="s">
        <v>13827</v>
      </c>
      <c r="E1155" s="17" t="s">
        <v>13828</v>
      </c>
      <c r="F1155" s="17" t="s">
        <v>13829</v>
      </c>
      <c r="G1155" s="18"/>
    </row>
    <row r="1156" spans="1:7">
      <c r="A1156" s="17" t="s">
        <v>58</v>
      </c>
      <c r="B1156" s="17" t="s">
        <v>71</v>
      </c>
      <c r="C1156" s="17" t="s">
        <v>11251</v>
      </c>
      <c r="D1156" s="17" t="s">
        <v>692</v>
      </c>
      <c r="E1156" s="17" t="s">
        <v>693</v>
      </c>
      <c r="F1156" s="17" t="s">
        <v>694</v>
      </c>
      <c r="G1156" s="18"/>
    </row>
    <row r="1157" spans="1:7">
      <c r="A1157" s="17" t="s">
        <v>58</v>
      </c>
      <c r="B1157" s="17" t="s">
        <v>71</v>
      </c>
      <c r="C1157" s="17" t="s">
        <v>0</v>
      </c>
      <c r="D1157" s="17" t="s">
        <v>13830</v>
      </c>
      <c r="E1157" s="17" t="s">
        <v>13831</v>
      </c>
      <c r="F1157" s="17" t="s">
        <v>13832</v>
      </c>
      <c r="G1157" s="18"/>
    </row>
    <row r="1158" spans="1:7">
      <c r="A1158" s="17" t="s">
        <v>58</v>
      </c>
      <c r="B1158" s="17" t="s">
        <v>71</v>
      </c>
      <c r="C1158" s="17" t="s">
        <v>0</v>
      </c>
      <c r="D1158" s="17" t="s">
        <v>9449</v>
      </c>
      <c r="E1158" s="17" t="s">
        <v>13833</v>
      </c>
      <c r="F1158" s="17" t="s">
        <v>13834</v>
      </c>
      <c r="G1158" s="18"/>
    </row>
    <row r="1159" spans="1:7">
      <c r="A1159" s="17" t="s">
        <v>58</v>
      </c>
      <c r="B1159" s="17" t="s">
        <v>71</v>
      </c>
      <c r="C1159" s="17" t="s">
        <v>0</v>
      </c>
      <c r="D1159" s="17" t="s">
        <v>13835</v>
      </c>
      <c r="E1159" s="17" t="s">
        <v>13836</v>
      </c>
      <c r="F1159" s="17" t="s">
        <v>13837</v>
      </c>
      <c r="G1159" s="18"/>
    </row>
    <row r="1160" spans="1:7">
      <c r="A1160" s="17" t="s">
        <v>58</v>
      </c>
      <c r="B1160" s="17" t="s">
        <v>71</v>
      </c>
      <c r="C1160" s="17" t="s">
        <v>0</v>
      </c>
      <c r="D1160" s="17" t="s">
        <v>13838</v>
      </c>
      <c r="E1160" s="17" t="s">
        <v>13839</v>
      </c>
      <c r="F1160" s="17" t="s">
        <v>3704</v>
      </c>
      <c r="G1160" s="18"/>
    </row>
    <row r="1161" spans="1:7">
      <c r="A1161" s="17" t="s">
        <v>58</v>
      </c>
      <c r="B1161" s="17" t="s">
        <v>71</v>
      </c>
      <c r="C1161" s="17" t="s">
        <v>0</v>
      </c>
      <c r="D1161" s="17" t="s">
        <v>13840</v>
      </c>
      <c r="E1161" s="17" t="s">
        <v>13841</v>
      </c>
      <c r="F1161" s="17" t="s">
        <v>13842</v>
      </c>
      <c r="G1161" s="18"/>
    </row>
    <row r="1162" spans="1:7">
      <c r="A1162" s="17" t="s">
        <v>58</v>
      </c>
      <c r="B1162" s="17" t="s">
        <v>71</v>
      </c>
      <c r="C1162" s="17" t="s">
        <v>0</v>
      </c>
      <c r="D1162" s="17" t="s">
        <v>13843</v>
      </c>
      <c r="E1162" s="17" t="s">
        <v>13844</v>
      </c>
      <c r="F1162" s="17" t="s">
        <v>13845</v>
      </c>
      <c r="G1162" s="18"/>
    </row>
    <row r="1163" spans="1:7">
      <c r="A1163" s="17" t="s">
        <v>58</v>
      </c>
      <c r="B1163" s="17" t="s">
        <v>71</v>
      </c>
      <c r="C1163" s="17" t="s">
        <v>0</v>
      </c>
      <c r="D1163" s="17" t="s">
        <v>13846</v>
      </c>
      <c r="E1163" s="17" t="s">
        <v>13847</v>
      </c>
      <c r="F1163" s="17" t="s">
        <v>13848</v>
      </c>
      <c r="G1163" s="18"/>
    </row>
    <row r="1164" spans="1:7">
      <c r="A1164" s="17" t="s">
        <v>58</v>
      </c>
      <c r="B1164" s="17" t="s">
        <v>71</v>
      </c>
      <c r="C1164" s="17" t="s">
        <v>0</v>
      </c>
      <c r="D1164" s="17" t="s">
        <v>13849</v>
      </c>
      <c r="E1164" s="17" t="s">
        <v>13850</v>
      </c>
      <c r="F1164" s="17" t="s">
        <v>13851</v>
      </c>
      <c r="G1164" s="18"/>
    </row>
    <row r="1165" spans="1:7">
      <c r="A1165" s="17" t="s">
        <v>58</v>
      </c>
      <c r="B1165" s="17" t="s">
        <v>71</v>
      </c>
      <c r="C1165" s="17" t="s">
        <v>0</v>
      </c>
      <c r="D1165" s="17" t="s">
        <v>13852</v>
      </c>
      <c r="E1165" s="17" t="s">
        <v>13853</v>
      </c>
      <c r="F1165" s="17" t="s">
        <v>13854</v>
      </c>
      <c r="G1165" s="18"/>
    </row>
    <row r="1166" spans="1:7">
      <c r="A1166" s="17" t="s">
        <v>58</v>
      </c>
      <c r="B1166" s="17" t="s">
        <v>72</v>
      </c>
      <c r="C1166" s="17" t="s">
        <v>0</v>
      </c>
      <c r="D1166" s="17" t="s">
        <v>13855</v>
      </c>
      <c r="E1166" s="17" t="s">
        <v>13856</v>
      </c>
      <c r="F1166" s="17" t="s">
        <v>13857</v>
      </c>
      <c r="G1166" s="18"/>
    </row>
    <row r="1167" spans="1:7">
      <c r="A1167" s="17" t="s">
        <v>58</v>
      </c>
      <c r="B1167" s="17" t="s">
        <v>72</v>
      </c>
      <c r="C1167" s="17" t="s">
        <v>0</v>
      </c>
      <c r="D1167" s="17" t="s">
        <v>13855</v>
      </c>
      <c r="E1167" s="17" t="s">
        <v>13858</v>
      </c>
      <c r="F1167" s="17" t="s">
        <v>13859</v>
      </c>
      <c r="G1167" s="18"/>
    </row>
    <row r="1168" spans="1:7">
      <c r="A1168" s="17" t="s">
        <v>58</v>
      </c>
      <c r="B1168" s="17" t="s">
        <v>72</v>
      </c>
      <c r="C1168" s="17" t="s">
        <v>0</v>
      </c>
      <c r="D1168" s="17" t="s">
        <v>13855</v>
      </c>
      <c r="E1168" s="17" t="s">
        <v>13860</v>
      </c>
      <c r="F1168" s="17" t="s">
        <v>13861</v>
      </c>
      <c r="G1168" s="18"/>
    </row>
    <row r="1169" spans="1:7">
      <c r="A1169" s="17" t="s">
        <v>58</v>
      </c>
      <c r="B1169" s="17" t="s">
        <v>72</v>
      </c>
      <c r="C1169" s="17" t="s">
        <v>0</v>
      </c>
      <c r="D1169" s="17" t="s">
        <v>13855</v>
      </c>
      <c r="E1169" s="17" t="s">
        <v>13862</v>
      </c>
      <c r="F1169" s="17" t="s">
        <v>13863</v>
      </c>
      <c r="G1169" s="18"/>
    </row>
    <row r="1170" spans="1:7">
      <c r="A1170" s="17" t="s">
        <v>58</v>
      </c>
      <c r="B1170" s="17" t="s">
        <v>72</v>
      </c>
      <c r="C1170" s="17" t="s">
        <v>0</v>
      </c>
      <c r="D1170" s="17" t="s">
        <v>13855</v>
      </c>
      <c r="E1170" s="17" t="s">
        <v>13864</v>
      </c>
      <c r="F1170" s="17" t="s">
        <v>13865</v>
      </c>
      <c r="G1170" s="18"/>
    </row>
    <row r="1171" spans="1:7">
      <c r="A1171" s="17" t="s">
        <v>58</v>
      </c>
      <c r="B1171" s="17" t="s">
        <v>72</v>
      </c>
      <c r="C1171" s="17" t="s">
        <v>0</v>
      </c>
      <c r="D1171" s="17" t="s">
        <v>13855</v>
      </c>
      <c r="E1171" s="17" t="s">
        <v>13866</v>
      </c>
      <c r="F1171" s="17" t="s">
        <v>13867</v>
      </c>
      <c r="G1171" s="18"/>
    </row>
    <row r="1172" spans="1:7">
      <c r="A1172" s="17" t="s">
        <v>58</v>
      </c>
      <c r="B1172" s="17" t="s">
        <v>72</v>
      </c>
      <c r="C1172" s="17" t="s">
        <v>0</v>
      </c>
      <c r="D1172" s="17" t="s">
        <v>13855</v>
      </c>
      <c r="E1172" s="17" t="s">
        <v>13868</v>
      </c>
      <c r="F1172" s="17" t="s">
        <v>13869</v>
      </c>
      <c r="G1172" s="18"/>
    </row>
    <row r="1173" spans="1:7">
      <c r="A1173" s="17" t="s">
        <v>58</v>
      </c>
      <c r="B1173" s="17" t="s">
        <v>72</v>
      </c>
      <c r="C1173" s="17" t="s">
        <v>0</v>
      </c>
      <c r="D1173" s="17" t="s">
        <v>13855</v>
      </c>
      <c r="E1173" s="17" t="s">
        <v>13870</v>
      </c>
      <c r="F1173" s="17" t="s">
        <v>13871</v>
      </c>
      <c r="G1173" s="18"/>
    </row>
    <row r="1174" spans="1:7">
      <c r="A1174" s="17" t="s">
        <v>58</v>
      </c>
      <c r="B1174" s="17" t="s">
        <v>72</v>
      </c>
      <c r="C1174" s="17" t="s">
        <v>0</v>
      </c>
      <c r="D1174" s="17" t="s">
        <v>13855</v>
      </c>
      <c r="E1174" s="17" t="s">
        <v>13872</v>
      </c>
      <c r="F1174" s="17" t="s">
        <v>13873</v>
      </c>
      <c r="G1174" s="18"/>
    </row>
    <row r="1175" spans="1:7">
      <c r="A1175" s="17" t="s">
        <v>58</v>
      </c>
      <c r="B1175" s="17" t="s">
        <v>72</v>
      </c>
      <c r="C1175" s="17" t="s">
        <v>0</v>
      </c>
      <c r="D1175" s="17" t="s">
        <v>13855</v>
      </c>
      <c r="E1175" s="17" t="s">
        <v>13874</v>
      </c>
      <c r="F1175" s="17" t="s">
        <v>13875</v>
      </c>
      <c r="G1175" s="18"/>
    </row>
    <row r="1176" spans="1:7">
      <c r="A1176" s="17" t="s">
        <v>58</v>
      </c>
      <c r="B1176" s="17" t="s">
        <v>72</v>
      </c>
      <c r="C1176" s="17" t="s">
        <v>0</v>
      </c>
      <c r="D1176" s="17" t="s">
        <v>13855</v>
      </c>
      <c r="E1176" s="17" t="s">
        <v>13876</v>
      </c>
      <c r="F1176" s="17" t="s">
        <v>13877</v>
      </c>
      <c r="G1176" s="18"/>
    </row>
    <row r="1177" spans="1:7">
      <c r="A1177" s="17" t="s">
        <v>58</v>
      </c>
      <c r="B1177" s="17" t="s">
        <v>72</v>
      </c>
      <c r="C1177" s="17" t="s">
        <v>0</v>
      </c>
      <c r="D1177" s="17" t="s">
        <v>13855</v>
      </c>
      <c r="E1177" s="17" t="s">
        <v>13878</v>
      </c>
      <c r="F1177" s="17" t="s">
        <v>13879</v>
      </c>
      <c r="G1177" s="18"/>
    </row>
    <row r="1178" spans="1:7">
      <c r="A1178" s="17" t="s">
        <v>58</v>
      </c>
      <c r="B1178" s="17" t="s">
        <v>72</v>
      </c>
      <c r="C1178" s="17" t="s">
        <v>0</v>
      </c>
      <c r="D1178" s="17" t="s">
        <v>13855</v>
      </c>
      <c r="E1178" s="17" t="s">
        <v>13880</v>
      </c>
      <c r="F1178" s="17" t="s">
        <v>13881</v>
      </c>
      <c r="G1178" s="18"/>
    </row>
    <row r="1179" spans="1:7">
      <c r="A1179" s="17" t="s">
        <v>58</v>
      </c>
      <c r="B1179" s="17" t="s">
        <v>72</v>
      </c>
      <c r="C1179" s="17" t="s">
        <v>0</v>
      </c>
      <c r="D1179" s="17" t="s">
        <v>13855</v>
      </c>
      <c r="E1179" s="17" t="s">
        <v>13882</v>
      </c>
      <c r="F1179" s="17" t="s">
        <v>13883</v>
      </c>
      <c r="G1179" s="18"/>
    </row>
    <row r="1180" spans="1:7">
      <c r="A1180" s="17" t="s">
        <v>58</v>
      </c>
      <c r="B1180" s="17" t="s">
        <v>72</v>
      </c>
      <c r="C1180" s="17" t="s">
        <v>0</v>
      </c>
      <c r="D1180" s="17" t="s">
        <v>13855</v>
      </c>
      <c r="E1180" s="17" t="s">
        <v>13884</v>
      </c>
      <c r="F1180" s="17" t="s">
        <v>13885</v>
      </c>
      <c r="G1180" s="18"/>
    </row>
    <row r="1181" spans="1:7">
      <c r="A1181" s="17" t="s">
        <v>58</v>
      </c>
      <c r="B1181" s="17" t="s">
        <v>72</v>
      </c>
      <c r="C1181" s="17" t="s">
        <v>11251</v>
      </c>
      <c r="D1181" s="17" t="s">
        <v>695</v>
      </c>
      <c r="E1181" s="17" t="s">
        <v>696</v>
      </c>
      <c r="F1181" s="17" t="s">
        <v>697</v>
      </c>
      <c r="G1181" s="18"/>
    </row>
    <row r="1182" spans="1:7">
      <c r="A1182" s="17" t="s">
        <v>58</v>
      </c>
      <c r="B1182" s="17" t="s">
        <v>72</v>
      </c>
      <c r="C1182" s="17" t="s">
        <v>11251</v>
      </c>
      <c r="D1182" s="17" t="s">
        <v>698</v>
      </c>
      <c r="E1182" s="17" t="s">
        <v>699</v>
      </c>
      <c r="F1182" s="17" t="s">
        <v>697</v>
      </c>
      <c r="G1182" s="18"/>
    </row>
    <row r="1183" spans="1:7">
      <c r="A1183" s="17" t="s">
        <v>58</v>
      </c>
      <c r="B1183" s="17" t="s">
        <v>72</v>
      </c>
      <c r="C1183" s="17" t="s">
        <v>11251</v>
      </c>
      <c r="D1183" s="17" t="s">
        <v>700</v>
      </c>
      <c r="E1183" s="17" t="s">
        <v>701</v>
      </c>
      <c r="F1183" s="17" t="s">
        <v>702</v>
      </c>
      <c r="G1183" s="18"/>
    </row>
    <row r="1184" spans="1:7">
      <c r="A1184" s="17" t="s">
        <v>58</v>
      </c>
      <c r="B1184" s="17" t="s">
        <v>73</v>
      </c>
      <c r="C1184" s="17" t="s">
        <v>0</v>
      </c>
      <c r="D1184" s="17" t="s">
        <v>13886</v>
      </c>
      <c r="E1184" s="17" t="s">
        <v>13887</v>
      </c>
      <c r="F1184" s="17" t="s">
        <v>13888</v>
      </c>
      <c r="G1184" s="18"/>
    </row>
    <row r="1185" spans="1:7">
      <c r="A1185" s="17" t="s">
        <v>58</v>
      </c>
      <c r="B1185" s="17" t="s">
        <v>73</v>
      </c>
      <c r="C1185" s="17" t="s">
        <v>0</v>
      </c>
      <c r="D1185" s="17" t="s">
        <v>2735</v>
      </c>
      <c r="E1185" s="17" t="s">
        <v>13889</v>
      </c>
      <c r="F1185" s="17" t="s">
        <v>13890</v>
      </c>
      <c r="G1185" s="18"/>
    </row>
    <row r="1186" spans="1:7">
      <c r="A1186" s="17" t="s">
        <v>58</v>
      </c>
      <c r="B1186" s="17" t="s">
        <v>73</v>
      </c>
      <c r="C1186" s="17" t="s">
        <v>0</v>
      </c>
      <c r="D1186" s="17" t="s">
        <v>13891</v>
      </c>
      <c r="E1186" s="17" t="s">
        <v>13892</v>
      </c>
      <c r="F1186" s="17" t="s">
        <v>13893</v>
      </c>
      <c r="G1186" s="18"/>
    </row>
    <row r="1187" spans="1:7">
      <c r="A1187" s="17" t="s">
        <v>58</v>
      </c>
      <c r="B1187" s="17" t="s">
        <v>73</v>
      </c>
      <c r="C1187" s="17" t="s">
        <v>0</v>
      </c>
      <c r="D1187" s="17" t="s">
        <v>13894</v>
      </c>
      <c r="E1187" s="17" t="s">
        <v>13895</v>
      </c>
      <c r="F1187" s="17" t="s">
        <v>13896</v>
      </c>
      <c r="G1187" s="18"/>
    </row>
    <row r="1188" spans="1:7">
      <c r="A1188" s="17" t="s">
        <v>58</v>
      </c>
      <c r="B1188" s="17" t="s">
        <v>73</v>
      </c>
      <c r="C1188" s="17" t="s">
        <v>0</v>
      </c>
      <c r="D1188" s="17" t="s">
        <v>13897</v>
      </c>
      <c r="E1188" s="17" t="s">
        <v>13898</v>
      </c>
      <c r="F1188" s="17" t="s">
        <v>13899</v>
      </c>
      <c r="G1188" s="18"/>
    </row>
    <row r="1189" spans="1:7">
      <c r="A1189" s="17" t="s">
        <v>58</v>
      </c>
      <c r="B1189" s="17" t="s">
        <v>73</v>
      </c>
      <c r="C1189" s="17" t="s">
        <v>0</v>
      </c>
      <c r="D1189" s="17" t="s">
        <v>13900</v>
      </c>
      <c r="E1189" s="17" t="s">
        <v>13901</v>
      </c>
      <c r="F1189" s="17" t="s">
        <v>13902</v>
      </c>
      <c r="G1189" s="18"/>
    </row>
    <row r="1190" spans="1:7">
      <c r="A1190" s="17" t="s">
        <v>58</v>
      </c>
      <c r="B1190" s="17" t="s">
        <v>73</v>
      </c>
      <c r="C1190" s="17" t="s">
        <v>0</v>
      </c>
      <c r="D1190" s="17" t="s">
        <v>1846</v>
      </c>
      <c r="E1190" s="17" t="s">
        <v>13903</v>
      </c>
      <c r="F1190" s="17" t="s">
        <v>13904</v>
      </c>
      <c r="G1190" s="18"/>
    </row>
    <row r="1191" spans="1:7">
      <c r="A1191" s="17" t="s">
        <v>58</v>
      </c>
      <c r="B1191" s="17" t="s">
        <v>73</v>
      </c>
      <c r="C1191" s="17" t="s">
        <v>0</v>
      </c>
      <c r="D1191" s="17" t="s">
        <v>13905</v>
      </c>
      <c r="E1191" s="17" t="s">
        <v>13906</v>
      </c>
      <c r="F1191" s="17" t="s">
        <v>13907</v>
      </c>
      <c r="G1191" s="18"/>
    </row>
    <row r="1192" spans="1:7">
      <c r="A1192" s="17" t="s">
        <v>58</v>
      </c>
      <c r="B1192" s="17" t="s">
        <v>73</v>
      </c>
      <c r="C1192" s="17" t="s">
        <v>0</v>
      </c>
      <c r="D1192" s="17" t="s">
        <v>13908</v>
      </c>
      <c r="E1192" s="17" t="s">
        <v>13909</v>
      </c>
      <c r="F1192" s="17" t="s">
        <v>13910</v>
      </c>
      <c r="G1192" s="18"/>
    </row>
    <row r="1193" spans="1:7">
      <c r="A1193" s="17" t="s">
        <v>58</v>
      </c>
      <c r="B1193" s="17" t="s">
        <v>73</v>
      </c>
      <c r="C1193" s="17" t="s">
        <v>0</v>
      </c>
      <c r="D1193" s="17" t="s">
        <v>13911</v>
      </c>
      <c r="E1193" s="17" t="s">
        <v>13912</v>
      </c>
      <c r="F1193" s="17" t="s">
        <v>13913</v>
      </c>
      <c r="G1193" s="18"/>
    </row>
    <row r="1194" spans="1:7">
      <c r="A1194" s="17" t="s">
        <v>58</v>
      </c>
      <c r="B1194" s="17" t="s">
        <v>73</v>
      </c>
      <c r="C1194" s="17" t="s">
        <v>0</v>
      </c>
      <c r="D1194" s="17" t="s">
        <v>8057</v>
      </c>
      <c r="E1194" s="17" t="s">
        <v>13914</v>
      </c>
      <c r="F1194" s="17" t="s">
        <v>13915</v>
      </c>
      <c r="G1194" s="18"/>
    </row>
    <row r="1195" spans="1:7">
      <c r="A1195" s="17" t="s">
        <v>58</v>
      </c>
      <c r="B1195" s="17" t="s">
        <v>73</v>
      </c>
      <c r="C1195" s="17" t="s">
        <v>0</v>
      </c>
      <c r="D1195" s="17" t="s">
        <v>2346</v>
      </c>
      <c r="E1195" s="17" t="s">
        <v>13916</v>
      </c>
      <c r="F1195" s="17" t="s">
        <v>13917</v>
      </c>
      <c r="G1195" s="18"/>
    </row>
    <row r="1196" spans="1:7">
      <c r="A1196" s="17" t="s">
        <v>58</v>
      </c>
      <c r="B1196" s="17" t="s">
        <v>73</v>
      </c>
      <c r="C1196" s="17" t="s">
        <v>0</v>
      </c>
      <c r="D1196" s="17" t="s">
        <v>11772</v>
      </c>
      <c r="E1196" s="17" t="s">
        <v>13918</v>
      </c>
      <c r="F1196" s="17" t="s">
        <v>13919</v>
      </c>
      <c r="G1196" s="18"/>
    </row>
    <row r="1197" spans="1:7">
      <c r="A1197" s="17" t="s">
        <v>58</v>
      </c>
      <c r="B1197" s="17" t="s">
        <v>73</v>
      </c>
      <c r="C1197" s="17" t="s">
        <v>0</v>
      </c>
      <c r="D1197" s="17" t="s">
        <v>1570</v>
      </c>
      <c r="E1197" s="17" t="s">
        <v>13920</v>
      </c>
      <c r="F1197" s="17" t="s">
        <v>13921</v>
      </c>
      <c r="G1197" s="18"/>
    </row>
    <row r="1198" spans="1:7">
      <c r="A1198" s="17" t="s">
        <v>58</v>
      </c>
      <c r="B1198" s="17" t="s">
        <v>73</v>
      </c>
      <c r="C1198" s="17" t="s">
        <v>0</v>
      </c>
      <c r="D1198" s="17" t="s">
        <v>13922</v>
      </c>
      <c r="E1198" s="17" t="s">
        <v>13923</v>
      </c>
      <c r="F1198" s="17" t="s">
        <v>13924</v>
      </c>
      <c r="G1198" s="18"/>
    </row>
    <row r="1199" spans="1:7">
      <c r="A1199" s="17" t="s">
        <v>58</v>
      </c>
      <c r="B1199" s="17" t="s">
        <v>73</v>
      </c>
      <c r="C1199" s="17" t="s">
        <v>0</v>
      </c>
      <c r="D1199" s="17" t="s">
        <v>3800</v>
      </c>
      <c r="E1199" s="17" t="s">
        <v>3801</v>
      </c>
      <c r="F1199" s="17" t="s">
        <v>13925</v>
      </c>
      <c r="G1199" s="18"/>
    </row>
    <row r="1200" spans="1:7">
      <c r="A1200" s="17" t="s">
        <v>58</v>
      </c>
      <c r="B1200" s="17" t="s">
        <v>73</v>
      </c>
      <c r="C1200" s="17" t="s">
        <v>0</v>
      </c>
      <c r="D1200" s="17" t="s">
        <v>13926</v>
      </c>
      <c r="E1200" s="17" t="s">
        <v>13927</v>
      </c>
      <c r="F1200" s="17" t="s">
        <v>13928</v>
      </c>
      <c r="G1200" s="18"/>
    </row>
    <row r="1201" spans="1:7">
      <c r="A1201" s="17" t="s">
        <v>58</v>
      </c>
      <c r="B1201" s="17" t="s">
        <v>74</v>
      </c>
      <c r="C1201" s="17" t="s">
        <v>11251</v>
      </c>
      <c r="D1201" s="17" t="s">
        <v>703</v>
      </c>
      <c r="E1201" s="17" t="s">
        <v>704</v>
      </c>
      <c r="F1201" s="17" t="s">
        <v>705</v>
      </c>
      <c r="G1201" s="18"/>
    </row>
    <row r="1202" spans="1:7">
      <c r="A1202" s="17" t="s">
        <v>58</v>
      </c>
      <c r="B1202" s="17" t="s">
        <v>74</v>
      </c>
      <c r="C1202" s="17" t="s">
        <v>11251</v>
      </c>
      <c r="D1202" s="17" t="s">
        <v>706</v>
      </c>
      <c r="E1202" s="17" t="s">
        <v>707</v>
      </c>
      <c r="F1202" s="17" t="s">
        <v>708</v>
      </c>
      <c r="G1202" s="18"/>
    </row>
    <row r="1203" spans="1:7">
      <c r="A1203" s="17" t="s">
        <v>58</v>
      </c>
      <c r="B1203" s="17" t="s">
        <v>74</v>
      </c>
      <c r="C1203" s="17" t="s">
        <v>0</v>
      </c>
      <c r="D1203" s="17" t="s">
        <v>10929</v>
      </c>
      <c r="E1203" s="17" t="s">
        <v>13929</v>
      </c>
      <c r="F1203" s="17" t="s">
        <v>13930</v>
      </c>
      <c r="G1203" s="18"/>
    </row>
    <row r="1204" spans="1:7">
      <c r="A1204" s="17" t="s">
        <v>58</v>
      </c>
      <c r="B1204" s="17" t="s">
        <v>74</v>
      </c>
      <c r="C1204" s="17" t="s">
        <v>0</v>
      </c>
      <c r="D1204" s="17" t="s">
        <v>13931</v>
      </c>
      <c r="E1204" s="17" t="s">
        <v>13932</v>
      </c>
      <c r="F1204" s="17" t="s">
        <v>13933</v>
      </c>
      <c r="G1204" s="18"/>
    </row>
    <row r="1205" spans="1:7">
      <c r="A1205" s="17" t="s">
        <v>58</v>
      </c>
      <c r="B1205" s="17" t="s">
        <v>74</v>
      </c>
      <c r="C1205" s="17" t="s">
        <v>11251</v>
      </c>
      <c r="D1205" s="17" t="s">
        <v>709</v>
      </c>
      <c r="E1205" s="17" t="s">
        <v>710</v>
      </c>
      <c r="F1205" s="17" t="s">
        <v>711</v>
      </c>
      <c r="G1205" s="18"/>
    </row>
    <row r="1206" spans="1:7">
      <c r="A1206" s="17" t="s">
        <v>58</v>
      </c>
      <c r="B1206" s="17" t="s">
        <v>74</v>
      </c>
      <c r="C1206" s="17" t="s">
        <v>0</v>
      </c>
      <c r="D1206" s="17" t="s">
        <v>13934</v>
      </c>
      <c r="E1206" s="17" t="s">
        <v>13935</v>
      </c>
      <c r="F1206" s="17" t="s">
        <v>13936</v>
      </c>
      <c r="G1206" s="18"/>
    </row>
    <row r="1207" spans="1:7">
      <c r="A1207" s="17" t="s">
        <v>58</v>
      </c>
      <c r="B1207" s="17" t="s">
        <v>74</v>
      </c>
      <c r="C1207" s="17" t="s">
        <v>0</v>
      </c>
      <c r="D1207" s="17" t="s">
        <v>3811</v>
      </c>
      <c r="E1207" s="17" t="s">
        <v>13937</v>
      </c>
      <c r="F1207" s="17" t="s">
        <v>13938</v>
      </c>
      <c r="G1207" s="18"/>
    </row>
    <row r="1208" spans="1:7">
      <c r="A1208" s="17" t="s">
        <v>58</v>
      </c>
      <c r="B1208" s="17" t="s">
        <v>75</v>
      </c>
      <c r="C1208" s="17" t="s">
        <v>11251</v>
      </c>
      <c r="D1208" s="17" t="s">
        <v>712</v>
      </c>
      <c r="E1208" s="17" t="s">
        <v>713</v>
      </c>
      <c r="F1208" s="17" t="s">
        <v>714</v>
      </c>
      <c r="G1208" s="18"/>
    </row>
    <row r="1209" spans="1:7">
      <c r="A1209" s="17" t="s">
        <v>58</v>
      </c>
      <c r="B1209" s="17" t="s">
        <v>75</v>
      </c>
      <c r="C1209" s="17" t="s">
        <v>11251</v>
      </c>
      <c r="D1209" s="17" t="s">
        <v>715</v>
      </c>
      <c r="E1209" s="17" t="s">
        <v>716</v>
      </c>
      <c r="F1209" s="17" t="s">
        <v>717</v>
      </c>
      <c r="G1209" s="18"/>
    </row>
    <row r="1210" spans="1:7">
      <c r="A1210" s="17" t="s">
        <v>58</v>
      </c>
      <c r="B1210" s="17" t="s">
        <v>75</v>
      </c>
      <c r="C1210" s="17" t="s">
        <v>11251</v>
      </c>
      <c r="D1210" s="17" t="s">
        <v>718</v>
      </c>
      <c r="E1210" s="17" t="s">
        <v>719</v>
      </c>
      <c r="F1210" s="17" t="s">
        <v>720</v>
      </c>
      <c r="G1210" s="18"/>
    </row>
    <row r="1211" spans="1:7">
      <c r="A1211" s="17" t="s">
        <v>58</v>
      </c>
      <c r="B1211" s="17" t="s">
        <v>75</v>
      </c>
      <c r="C1211" s="17" t="s">
        <v>11251</v>
      </c>
      <c r="D1211" s="17" t="s">
        <v>721</v>
      </c>
      <c r="E1211" s="17" t="s">
        <v>722</v>
      </c>
      <c r="F1211" s="17" t="s">
        <v>723</v>
      </c>
      <c r="G1211" s="18"/>
    </row>
    <row r="1212" spans="1:7">
      <c r="A1212" s="17" t="s">
        <v>58</v>
      </c>
      <c r="B1212" s="17" t="s">
        <v>75</v>
      </c>
      <c r="C1212" s="17" t="s">
        <v>11251</v>
      </c>
      <c r="D1212" s="17" t="s">
        <v>724</v>
      </c>
      <c r="E1212" s="17" t="s">
        <v>725</v>
      </c>
      <c r="F1212" s="17" t="s">
        <v>726</v>
      </c>
      <c r="G1212" s="18"/>
    </row>
    <row r="1213" spans="1:7">
      <c r="A1213" s="17" t="s">
        <v>58</v>
      </c>
      <c r="B1213" s="17" t="s">
        <v>75</v>
      </c>
      <c r="C1213" s="17" t="s">
        <v>0</v>
      </c>
      <c r="D1213" s="17" t="s">
        <v>13939</v>
      </c>
      <c r="E1213" s="17" t="s">
        <v>13940</v>
      </c>
      <c r="F1213" s="17" t="s">
        <v>13941</v>
      </c>
      <c r="G1213" s="18"/>
    </row>
    <row r="1214" spans="1:7">
      <c r="A1214" s="17" t="s">
        <v>58</v>
      </c>
      <c r="B1214" s="17" t="s">
        <v>75</v>
      </c>
      <c r="C1214" s="17" t="s">
        <v>11251</v>
      </c>
      <c r="D1214" s="17" t="s">
        <v>727</v>
      </c>
      <c r="E1214" s="17" t="s">
        <v>728</v>
      </c>
      <c r="F1214" s="17" t="s">
        <v>729</v>
      </c>
      <c r="G1214" s="18"/>
    </row>
    <row r="1215" spans="1:7">
      <c r="A1215" s="17" t="s">
        <v>58</v>
      </c>
      <c r="B1215" s="17" t="s">
        <v>75</v>
      </c>
      <c r="C1215" s="17" t="s">
        <v>0</v>
      </c>
      <c r="D1215" s="17" t="s">
        <v>13942</v>
      </c>
      <c r="E1215" s="17" t="s">
        <v>13943</v>
      </c>
      <c r="F1215" s="17" t="s">
        <v>13944</v>
      </c>
      <c r="G1215" s="18"/>
    </row>
    <row r="1216" spans="1:7">
      <c r="A1216" s="17" t="s">
        <v>58</v>
      </c>
      <c r="B1216" s="17" t="s">
        <v>75</v>
      </c>
      <c r="C1216" s="17" t="s">
        <v>0</v>
      </c>
      <c r="D1216" s="17" t="s">
        <v>3219</v>
      </c>
      <c r="E1216" s="17" t="s">
        <v>13945</v>
      </c>
      <c r="F1216" s="17" t="s">
        <v>13946</v>
      </c>
      <c r="G1216" s="18"/>
    </row>
    <row r="1217" spans="1:7">
      <c r="A1217" s="17" t="s">
        <v>58</v>
      </c>
      <c r="B1217" s="17" t="s">
        <v>75</v>
      </c>
      <c r="C1217" s="17" t="s">
        <v>0</v>
      </c>
      <c r="D1217" s="17" t="s">
        <v>13947</v>
      </c>
      <c r="E1217" s="17" t="s">
        <v>13948</v>
      </c>
      <c r="F1217" s="17" t="s">
        <v>13949</v>
      </c>
      <c r="G1217" s="18"/>
    </row>
    <row r="1218" spans="1:7">
      <c r="A1218" s="17" t="s">
        <v>58</v>
      </c>
      <c r="B1218" s="17" t="s">
        <v>75</v>
      </c>
      <c r="C1218" s="17" t="s">
        <v>0</v>
      </c>
      <c r="D1218" s="17" t="s">
        <v>13950</v>
      </c>
      <c r="E1218" s="17" t="s">
        <v>13951</v>
      </c>
      <c r="F1218" s="17" t="s">
        <v>13952</v>
      </c>
      <c r="G1218" s="18"/>
    </row>
    <row r="1219" spans="1:7">
      <c r="A1219" s="17" t="s">
        <v>58</v>
      </c>
      <c r="B1219" s="17" t="s">
        <v>75</v>
      </c>
      <c r="C1219" s="17" t="s">
        <v>0</v>
      </c>
      <c r="D1219" s="17" t="s">
        <v>13953</v>
      </c>
      <c r="E1219" s="17" t="s">
        <v>13954</v>
      </c>
      <c r="F1219" s="17" t="s">
        <v>13955</v>
      </c>
      <c r="G1219" s="18"/>
    </row>
    <row r="1220" spans="1:7">
      <c r="A1220" s="17" t="s">
        <v>58</v>
      </c>
      <c r="B1220" s="17" t="s">
        <v>75</v>
      </c>
      <c r="C1220" s="17" t="s">
        <v>0</v>
      </c>
      <c r="D1220" s="17" t="s">
        <v>13956</v>
      </c>
      <c r="E1220" s="17" t="s">
        <v>13957</v>
      </c>
      <c r="F1220" s="17" t="s">
        <v>13958</v>
      </c>
      <c r="G1220" s="18"/>
    </row>
    <row r="1221" spans="1:7">
      <c r="A1221" s="17" t="s">
        <v>58</v>
      </c>
      <c r="B1221" s="17" t="s">
        <v>75</v>
      </c>
      <c r="C1221" s="17" t="s">
        <v>0</v>
      </c>
      <c r="D1221" s="17" t="s">
        <v>13554</v>
      </c>
      <c r="E1221" s="17" t="s">
        <v>13959</v>
      </c>
      <c r="F1221" s="17" t="s">
        <v>13960</v>
      </c>
      <c r="G1221" s="18"/>
    </row>
    <row r="1222" spans="1:7">
      <c r="A1222" s="17" t="s">
        <v>58</v>
      </c>
      <c r="B1222" s="17" t="s">
        <v>75</v>
      </c>
      <c r="C1222" s="17" t="s">
        <v>0</v>
      </c>
      <c r="D1222" s="17" t="s">
        <v>13961</v>
      </c>
      <c r="E1222" s="17" t="s">
        <v>13962</v>
      </c>
      <c r="F1222" s="17" t="s">
        <v>13963</v>
      </c>
      <c r="G1222" s="18"/>
    </row>
    <row r="1223" spans="1:7">
      <c r="A1223" s="17" t="s">
        <v>58</v>
      </c>
      <c r="B1223" s="17" t="s">
        <v>76</v>
      </c>
      <c r="C1223" s="17" t="s">
        <v>0</v>
      </c>
      <c r="D1223" s="17" t="s">
        <v>13964</v>
      </c>
      <c r="E1223" s="17" t="s">
        <v>13965</v>
      </c>
      <c r="F1223" s="17" t="s">
        <v>13966</v>
      </c>
      <c r="G1223" s="18"/>
    </row>
    <row r="1224" spans="1:7">
      <c r="A1224" s="17" t="s">
        <v>58</v>
      </c>
      <c r="B1224" s="17" t="s">
        <v>76</v>
      </c>
      <c r="C1224" s="17" t="s">
        <v>0</v>
      </c>
      <c r="D1224" s="17" t="s">
        <v>13967</v>
      </c>
      <c r="E1224" s="17" t="s">
        <v>13968</v>
      </c>
      <c r="F1224" s="17" t="s">
        <v>13969</v>
      </c>
      <c r="G1224" s="18"/>
    </row>
    <row r="1225" spans="1:7">
      <c r="A1225" s="17" t="s">
        <v>58</v>
      </c>
      <c r="B1225" s="17" t="s">
        <v>76</v>
      </c>
      <c r="C1225" s="17" t="s">
        <v>11251</v>
      </c>
      <c r="D1225" s="17" t="s">
        <v>730</v>
      </c>
      <c r="E1225" s="17" t="s">
        <v>731</v>
      </c>
      <c r="F1225" s="17" t="s">
        <v>732</v>
      </c>
      <c r="G1225" s="18"/>
    </row>
    <row r="1226" spans="1:7">
      <c r="A1226" s="17" t="s">
        <v>58</v>
      </c>
      <c r="B1226" s="17" t="s">
        <v>76</v>
      </c>
      <c r="C1226" s="17" t="s">
        <v>0</v>
      </c>
      <c r="D1226" s="17" t="s">
        <v>13970</v>
      </c>
      <c r="E1226" s="17" t="s">
        <v>13971</v>
      </c>
      <c r="F1226" s="17" t="s">
        <v>13972</v>
      </c>
      <c r="G1226" s="18"/>
    </row>
    <row r="1227" spans="1:7">
      <c r="A1227" s="17" t="s">
        <v>58</v>
      </c>
      <c r="B1227" s="17" t="s">
        <v>76</v>
      </c>
      <c r="C1227" s="17" t="s">
        <v>0</v>
      </c>
      <c r="D1227" s="17" t="s">
        <v>13973</v>
      </c>
      <c r="E1227" s="17" t="s">
        <v>13974</v>
      </c>
      <c r="F1227" s="17" t="s">
        <v>13975</v>
      </c>
      <c r="G1227" s="18"/>
    </row>
    <row r="1228" spans="1:7">
      <c r="A1228" s="17" t="s">
        <v>58</v>
      </c>
      <c r="B1228" s="17" t="s">
        <v>76</v>
      </c>
      <c r="C1228" s="17" t="s">
        <v>0</v>
      </c>
      <c r="D1228" s="17" t="s">
        <v>13976</v>
      </c>
      <c r="E1228" s="17" t="s">
        <v>13977</v>
      </c>
      <c r="F1228" s="17" t="s">
        <v>13978</v>
      </c>
      <c r="G1228" s="18"/>
    </row>
    <row r="1229" spans="1:7">
      <c r="A1229" s="17" t="s">
        <v>58</v>
      </c>
      <c r="B1229" s="17" t="s">
        <v>76</v>
      </c>
      <c r="C1229" s="17" t="s">
        <v>0</v>
      </c>
      <c r="D1229" s="17" t="s">
        <v>13979</v>
      </c>
      <c r="E1229" s="17" t="s">
        <v>13980</v>
      </c>
      <c r="F1229" s="17" t="s">
        <v>13981</v>
      </c>
      <c r="G1229" s="18"/>
    </row>
    <row r="1230" spans="1:7">
      <c r="A1230" s="17" t="s">
        <v>58</v>
      </c>
      <c r="B1230" s="17" t="s">
        <v>76</v>
      </c>
      <c r="C1230" s="17" t="s">
        <v>0</v>
      </c>
      <c r="D1230" s="17" t="s">
        <v>13982</v>
      </c>
      <c r="E1230" s="17" t="s">
        <v>13983</v>
      </c>
      <c r="F1230" s="17" t="s">
        <v>13984</v>
      </c>
      <c r="G1230" s="18"/>
    </row>
    <row r="1231" spans="1:7">
      <c r="A1231" s="17" t="s">
        <v>58</v>
      </c>
      <c r="B1231" s="17" t="s">
        <v>76</v>
      </c>
      <c r="C1231" s="17" t="s">
        <v>0</v>
      </c>
      <c r="D1231" s="17" t="s">
        <v>11045</v>
      </c>
      <c r="E1231" s="17" t="s">
        <v>13985</v>
      </c>
      <c r="F1231" s="17" t="s">
        <v>11046</v>
      </c>
      <c r="G1231" s="18"/>
    </row>
    <row r="1232" spans="1:7">
      <c r="A1232" s="17" t="s">
        <v>58</v>
      </c>
      <c r="B1232" s="17" t="s">
        <v>76</v>
      </c>
      <c r="C1232" s="17" t="s">
        <v>0</v>
      </c>
      <c r="D1232" s="17" t="s">
        <v>13986</v>
      </c>
      <c r="E1232" s="17" t="s">
        <v>13987</v>
      </c>
      <c r="F1232" s="17" t="s">
        <v>13988</v>
      </c>
      <c r="G1232" s="18"/>
    </row>
    <row r="1233" spans="1:7">
      <c r="A1233" s="17" t="s">
        <v>58</v>
      </c>
      <c r="B1233" s="17" t="s">
        <v>76</v>
      </c>
      <c r="C1233" s="17" t="s">
        <v>0</v>
      </c>
      <c r="D1233" s="17" t="s">
        <v>13989</v>
      </c>
      <c r="E1233" s="17" t="s">
        <v>13990</v>
      </c>
      <c r="F1233" s="17" t="s">
        <v>13991</v>
      </c>
      <c r="G1233" s="18"/>
    </row>
    <row r="1234" spans="1:7">
      <c r="A1234" s="17" t="s">
        <v>58</v>
      </c>
      <c r="B1234" s="17" t="s">
        <v>76</v>
      </c>
      <c r="C1234" s="17" t="s">
        <v>0</v>
      </c>
      <c r="D1234" s="17" t="s">
        <v>13992</v>
      </c>
      <c r="E1234" s="17" t="s">
        <v>13993</v>
      </c>
      <c r="F1234" s="17" t="s">
        <v>13994</v>
      </c>
      <c r="G1234" s="18"/>
    </row>
    <row r="1235" spans="1:7">
      <c r="A1235" s="17" t="s">
        <v>58</v>
      </c>
      <c r="B1235" s="17" t="s">
        <v>76</v>
      </c>
      <c r="C1235" s="17" t="s">
        <v>0</v>
      </c>
      <c r="D1235" s="17" t="s">
        <v>13995</v>
      </c>
      <c r="E1235" s="17" t="s">
        <v>13996</v>
      </c>
      <c r="F1235" s="17" t="s">
        <v>13997</v>
      </c>
      <c r="G1235" s="18"/>
    </row>
    <row r="1236" spans="1:7">
      <c r="A1236" s="17" t="s">
        <v>58</v>
      </c>
      <c r="B1236" s="17" t="s">
        <v>77</v>
      </c>
      <c r="C1236" s="17" t="s">
        <v>11251</v>
      </c>
      <c r="D1236" s="17" t="s">
        <v>733</v>
      </c>
      <c r="E1236" s="17" t="s">
        <v>734</v>
      </c>
      <c r="F1236" s="17" t="s">
        <v>735</v>
      </c>
      <c r="G1236" s="18"/>
    </row>
    <row r="1237" spans="1:7">
      <c r="A1237" s="17" t="s">
        <v>58</v>
      </c>
      <c r="B1237" s="17" t="s">
        <v>77</v>
      </c>
      <c r="C1237" s="17" t="s">
        <v>0</v>
      </c>
      <c r="D1237" s="17" t="s">
        <v>13998</v>
      </c>
      <c r="E1237" s="17" t="s">
        <v>13999</v>
      </c>
      <c r="F1237" s="17" t="s">
        <v>14000</v>
      </c>
      <c r="G1237" s="18"/>
    </row>
    <row r="1238" spans="1:7">
      <c r="A1238" s="17" t="s">
        <v>58</v>
      </c>
      <c r="B1238" s="17" t="s">
        <v>78</v>
      </c>
      <c r="C1238" s="17" t="s">
        <v>11251</v>
      </c>
      <c r="D1238" s="17" t="s">
        <v>736</v>
      </c>
      <c r="E1238" s="17" t="s">
        <v>737</v>
      </c>
      <c r="F1238" s="17" t="s">
        <v>738</v>
      </c>
      <c r="G1238" s="18"/>
    </row>
    <row r="1239" spans="1:7">
      <c r="A1239" s="17" t="s">
        <v>58</v>
      </c>
      <c r="B1239" s="17" t="s">
        <v>78</v>
      </c>
      <c r="C1239" s="17" t="s">
        <v>11251</v>
      </c>
      <c r="D1239" s="17" t="s">
        <v>739</v>
      </c>
      <c r="E1239" s="17" t="s">
        <v>740</v>
      </c>
      <c r="F1239" s="17" t="s">
        <v>741</v>
      </c>
      <c r="G1239" s="18"/>
    </row>
    <row r="1240" spans="1:7">
      <c r="A1240" s="17" t="s">
        <v>58</v>
      </c>
      <c r="B1240" s="17" t="s">
        <v>78</v>
      </c>
      <c r="C1240" s="17" t="s">
        <v>0</v>
      </c>
      <c r="D1240" s="17" t="s">
        <v>14001</v>
      </c>
      <c r="E1240" s="17" t="s">
        <v>14002</v>
      </c>
      <c r="F1240" s="17" t="s">
        <v>14003</v>
      </c>
      <c r="G1240" s="18"/>
    </row>
    <row r="1241" spans="1:7">
      <c r="A1241" s="17" t="s">
        <v>58</v>
      </c>
      <c r="B1241" s="17" t="s">
        <v>78</v>
      </c>
      <c r="C1241" s="17" t="s">
        <v>0</v>
      </c>
      <c r="D1241" s="17" t="s">
        <v>14004</v>
      </c>
      <c r="E1241" s="17" t="s">
        <v>14005</v>
      </c>
      <c r="F1241" s="17" t="s">
        <v>14006</v>
      </c>
      <c r="G1241" s="18"/>
    </row>
    <row r="1242" spans="1:7">
      <c r="A1242" s="17" t="s">
        <v>58</v>
      </c>
      <c r="B1242" s="17" t="s">
        <v>78</v>
      </c>
      <c r="C1242" s="17" t="s">
        <v>0</v>
      </c>
      <c r="D1242" s="17" t="s">
        <v>14007</v>
      </c>
      <c r="E1242" s="17" t="s">
        <v>14008</v>
      </c>
      <c r="F1242" s="17" t="s">
        <v>14009</v>
      </c>
      <c r="G1242" s="18"/>
    </row>
    <row r="1243" spans="1:7">
      <c r="A1243" s="17" t="s">
        <v>58</v>
      </c>
      <c r="B1243" s="17" t="s">
        <v>78</v>
      </c>
      <c r="C1243" s="17" t="s">
        <v>0</v>
      </c>
      <c r="D1243" s="17" t="s">
        <v>14010</v>
      </c>
      <c r="E1243" s="17" t="s">
        <v>14011</v>
      </c>
      <c r="F1243" s="17" t="s">
        <v>14012</v>
      </c>
      <c r="G1243" s="18"/>
    </row>
    <row r="1244" spans="1:7">
      <c r="A1244" s="17" t="s">
        <v>58</v>
      </c>
      <c r="B1244" s="17" t="s">
        <v>78</v>
      </c>
      <c r="C1244" s="17" t="s">
        <v>0</v>
      </c>
      <c r="D1244" s="17" t="s">
        <v>14013</v>
      </c>
      <c r="E1244" s="17" t="s">
        <v>14014</v>
      </c>
      <c r="F1244" s="17" t="s">
        <v>14015</v>
      </c>
      <c r="G1244" s="18"/>
    </row>
    <row r="1245" spans="1:7">
      <c r="A1245" s="17" t="s">
        <v>58</v>
      </c>
      <c r="B1245" s="17" t="s">
        <v>78</v>
      </c>
      <c r="C1245" s="17" t="s">
        <v>0</v>
      </c>
      <c r="D1245" s="17" t="s">
        <v>14016</v>
      </c>
      <c r="E1245" s="17" t="s">
        <v>14017</v>
      </c>
      <c r="F1245" s="17" t="s">
        <v>14018</v>
      </c>
      <c r="G1245" s="18"/>
    </row>
    <row r="1246" spans="1:7">
      <c r="A1246" s="17" t="s">
        <v>58</v>
      </c>
      <c r="B1246" s="17" t="s">
        <v>78</v>
      </c>
      <c r="C1246" s="17" t="s">
        <v>0</v>
      </c>
      <c r="D1246" s="17" t="s">
        <v>14019</v>
      </c>
      <c r="E1246" s="17" t="s">
        <v>14020</v>
      </c>
      <c r="F1246" s="17" t="s">
        <v>14021</v>
      </c>
      <c r="G1246" s="18"/>
    </row>
    <row r="1247" spans="1:7">
      <c r="A1247" s="17" t="s">
        <v>58</v>
      </c>
      <c r="B1247" s="17" t="s">
        <v>78</v>
      </c>
      <c r="C1247" s="17" t="s">
        <v>0</v>
      </c>
      <c r="D1247" s="17" t="s">
        <v>14022</v>
      </c>
      <c r="E1247" s="17" t="s">
        <v>14023</v>
      </c>
      <c r="F1247" s="17" t="s">
        <v>14024</v>
      </c>
      <c r="G1247" s="18"/>
    </row>
    <row r="1248" spans="1:7">
      <c r="A1248" s="17" t="s">
        <v>58</v>
      </c>
      <c r="B1248" s="17" t="s">
        <v>79</v>
      </c>
      <c r="C1248" s="17" t="s">
        <v>0</v>
      </c>
      <c r="D1248" s="17" t="s">
        <v>14025</v>
      </c>
      <c r="E1248" s="17" t="s">
        <v>14026</v>
      </c>
      <c r="F1248" s="17" t="s">
        <v>14027</v>
      </c>
      <c r="G1248" s="18"/>
    </row>
    <row r="1249" spans="1:7">
      <c r="A1249" s="17" t="s">
        <v>58</v>
      </c>
      <c r="B1249" s="17" t="s">
        <v>79</v>
      </c>
      <c r="C1249" s="17" t="s">
        <v>0</v>
      </c>
      <c r="D1249" s="17" t="s">
        <v>14028</v>
      </c>
      <c r="E1249" s="17" t="s">
        <v>14029</v>
      </c>
      <c r="F1249" s="17" t="s">
        <v>14030</v>
      </c>
      <c r="G1249" s="18"/>
    </row>
    <row r="1250" spans="1:7">
      <c r="A1250" s="17" t="s">
        <v>58</v>
      </c>
      <c r="B1250" s="17" t="s">
        <v>79</v>
      </c>
      <c r="C1250" s="17" t="s">
        <v>0</v>
      </c>
      <c r="D1250" s="17" t="s">
        <v>14031</v>
      </c>
      <c r="E1250" s="17" t="s">
        <v>14032</v>
      </c>
      <c r="F1250" s="17" t="s">
        <v>11056</v>
      </c>
      <c r="G1250" s="18"/>
    </row>
    <row r="1251" spans="1:7">
      <c r="A1251" s="17" t="s">
        <v>58</v>
      </c>
      <c r="B1251" s="17" t="s">
        <v>79</v>
      </c>
      <c r="C1251" s="17" t="s">
        <v>0</v>
      </c>
      <c r="D1251" s="17" t="s">
        <v>11202</v>
      </c>
      <c r="E1251" s="17" t="s">
        <v>14033</v>
      </c>
      <c r="F1251" s="17" t="s">
        <v>14034</v>
      </c>
      <c r="G1251" s="18"/>
    </row>
    <row r="1252" spans="1:7">
      <c r="A1252" s="17" t="s">
        <v>58</v>
      </c>
      <c r="B1252" s="17" t="s">
        <v>79</v>
      </c>
      <c r="C1252" s="17" t="s">
        <v>0</v>
      </c>
      <c r="D1252" s="17" t="s">
        <v>11003</v>
      </c>
      <c r="E1252" s="17" t="s">
        <v>14035</v>
      </c>
      <c r="F1252" s="17" t="s">
        <v>14036</v>
      </c>
      <c r="G1252" s="18"/>
    </row>
    <row r="1253" spans="1:7">
      <c r="A1253" s="17" t="s">
        <v>58</v>
      </c>
      <c r="B1253" s="17" t="s">
        <v>79</v>
      </c>
      <c r="C1253" s="17" t="s">
        <v>0</v>
      </c>
      <c r="D1253" s="17" t="s">
        <v>14037</v>
      </c>
      <c r="E1253" s="17" t="s">
        <v>14038</v>
      </c>
      <c r="F1253" s="17" t="s">
        <v>14039</v>
      </c>
      <c r="G1253" s="18"/>
    </row>
    <row r="1254" spans="1:7">
      <c r="A1254" s="17" t="s">
        <v>58</v>
      </c>
      <c r="B1254" s="17" t="s">
        <v>79</v>
      </c>
      <c r="C1254" s="17" t="s">
        <v>0</v>
      </c>
      <c r="D1254" s="17" t="s">
        <v>11052</v>
      </c>
      <c r="E1254" s="17" t="s">
        <v>14040</v>
      </c>
      <c r="F1254" s="17" t="s">
        <v>11053</v>
      </c>
      <c r="G1254" s="18"/>
    </row>
    <row r="1255" spans="1:7">
      <c r="A1255" s="17" t="s">
        <v>58</v>
      </c>
      <c r="B1255" s="17" t="s">
        <v>79</v>
      </c>
      <c r="C1255" s="17" t="s">
        <v>0</v>
      </c>
      <c r="D1255" s="17" t="s">
        <v>14041</v>
      </c>
      <c r="E1255" s="17" t="s">
        <v>14042</v>
      </c>
      <c r="F1255" s="17" t="s">
        <v>14043</v>
      </c>
      <c r="G1255" s="18"/>
    </row>
    <row r="1256" spans="1:7">
      <c r="A1256" s="17" t="s">
        <v>58</v>
      </c>
      <c r="B1256" s="17" t="s">
        <v>79</v>
      </c>
      <c r="C1256" s="17" t="s">
        <v>0</v>
      </c>
      <c r="D1256" s="17" t="s">
        <v>14044</v>
      </c>
      <c r="E1256" s="17" t="s">
        <v>14045</v>
      </c>
      <c r="F1256" s="17" t="s">
        <v>14046</v>
      </c>
      <c r="G1256" s="18"/>
    </row>
    <row r="1257" spans="1:7">
      <c r="A1257" s="17" t="s">
        <v>58</v>
      </c>
      <c r="B1257" s="17" t="s">
        <v>79</v>
      </c>
      <c r="C1257" s="17" t="s">
        <v>0</v>
      </c>
      <c r="D1257" s="17" t="s">
        <v>11054</v>
      </c>
      <c r="E1257" s="17" t="s">
        <v>14047</v>
      </c>
      <c r="F1257" s="17" t="s">
        <v>14048</v>
      </c>
      <c r="G1257" s="18"/>
    </row>
    <row r="1258" spans="1:7">
      <c r="A1258" s="17" t="s">
        <v>58</v>
      </c>
      <c r="B1258" s="17" t="s">
        <v>79</v>
      </c>
      <c r="C1258" s="17" t="s">
        <v>0</v>
      </c>
      <c r="D1258" s="17" t="s">
        <v>14049</v>
      </c>
      <c r="E1258" s="17" t="s">
        <v>14050</v>
      </c>
      <c r="F1258" s="17" t="s">
        <v>11055</v>
      </c>
      <c r="G1258" s="18"/>
    </row>
    <row r="1259" spans="1:7">
      <c r="A1259" s="17" t="s">
        <v>58</v>
      </c>
      <c r="B1259" s="17" t="s">
        <v>79</v>
      </c>
      <c r="C1259" s="17" t="s">
        <v>0</v>
      </c>
      <c r="D1259" s="17" t="s">
        <v>14051</v>
      </c>
      <c r="E1259" s="17" t="s">
        <v>14052</v>
      </c>
      <c r="F1259" s="17" t="s">
        <v>14053</v>
      </c>
      <c r="G1259" s="18"/>
    </row>
    <row r="1260" spans="1:7">
      <c r="A1260" s="17" t="s">
        <v>58</v>
      </c>
      <c r="B1260" s="17" t="s">
        <v>79</v>
      </c>
      <c r="C1260" s="17" t="s">
        <v>0</v>
      </c>
      <c r="D1260" s="17" t="s">
        <v>14054</v>
      </c>
      <c r="E1260" s="17" t="s">
        <v>14055</v>
      </c>
      <c r="F1260" s="17" t="s">
        <v>14056</v>
      </c>
      <c r="G1260" s="18"/>
    </row>
    <row r="1261" spans="1:7">
      <c r="A1261" s="17" t="s">
        <v>58</v>
      </c>
      <c r="B1261" s="17" t="s">
        <v>79</v>
      </c>
      <c r="C1261" s="17" t="s">
        <v>0</v>
      </c>
      <c r="D1261" s="17" t="s">
        <v>14057</v>
      </c>
      <c r="E1261" s="17" t="s">
        <v>14058</v>
      </c>
      <c r="F1261" s="17" t="s">
        <v>14059</v>
      </c>
      <c r="G1261" s="18"/>
    </row>
    <row r="1262" spans="1:7">
      <c r="A1262" s="17" t="s">
        <v>58</v>
      </c>
      <c r="B1262" s="17" t="s">
        <v>79</v>
      </c>
      <c r="C1262" s="17" t="s">
        <v>0</v>
      </c>
      <c r="D1262" s="17" t="s">
        <v>14060</v>
      </c>
      <c r="E1262" s="17" t="s">
        <v>14061</v>
      </c>
      <c r="F1262" s="17" t="s">
        <v>14062</v>
      </c>
      <c r="G1262" s="18"/>
    </row>
    <row r="1263" spans="1:7">
      <c r="A1263" s="17" t="s">
        <v>58</v>
      </c>
      <c r="B1263" s="17" t="s">
        <v>79</v>
      </c>
      <c r="C1263" s="17" t="s">
        <v>0</v>
      </c>
      <c r="D1263" s="17" t="s">
        <v>3899</v>
      </c>
      <c r="E1263" s="17" t="s">
        <v>14063</v>
      </c>
      <c r="F1263" s="17" t="s">
        <v>14064</v>
      </c>
      <c r="G1263" s="18"/>
    </row>
    <row r="1264" spans="1:7">
      <c r="A1264" s="17" t="s">
        <v>58</v>
      </c>
      <c r="B1264" s="17" t="s">
        <v>79</v>
      </c>
      <c r="C1264" s="17" t="s">
        <v>0</v>
      </c>
      <c r="D1264" s="17" t="s">
        <v>3896</v>
      </c>
      <c r="E1264" s="17" t="s">
        <v>14065</v>
      </c>
      <c r="F1264" s="17" t="s">
        <v>14066</v>
      </c>
      <c r="G1264" s="18"/>
    </row>
    <row r="1265" spans="1:7">
      <c r="A1265" s="17" t="s">
        <v>58</v>
      </c>
      <c r="B1265" s="17" t="s">
        <v>79</v>
      </c>
      <c r="C1265" s="17" t="s">
        <v>11251</v>
      </c>
      <c r="D1265" s="17" t="s">
        <v>742</v>
      </c>
      <c r="E1265" s="17" t="s">
        <v>743</v>
      </c>
      <c r="F1265" s="17" t="s">
        <v>744</v>
      </c>
      <c r="G1265" s="18"/>
    </row>
    <row r="1266" spans="1:7">
      <c r="A1266" s="17" t="s">
        <v>58</v>
      </c>
      <c r="B1266" s="17" t="s">
        <v>79</v>
      </c>
      <c r="C1266" s="17" t="s">
        <v>0</v>
      </c>
      <c r="D1266" s="17" t="s">
        <v>14067</v>
      </c>
      <c r="E1266" s="17" t="s">
        <v>14068</v>
      </c>
      <c r="F1266" s="17" t="s">
        <v>14069</v>
      </c>
      <c r="G1266" s="18"/>
    </row>
    <row r="1267" spans="1:7">
      <c r="A1267" s="17" t="s">
        <v>58</v>
      </c>
      <c r="B1267" s="17" t="s">
        <v>80</v>
      </c>
      <c r="C1267" s="17" t="s">
        <v>0</v>
      </c>
      <c r="D1267" s="17" t="s">
        <v>14070</v>
      </c>
      <c r="E1267" s="17" t="s">
        <v>14071</v>
      </c>
      <c r="F1267" s="17" t="s">
        <v>14072</v>
      </c>
      <c r="G1267" s="18"/>
    </row>
    <row r="1268" spans="1:7">
      <c r="A1268" s="17" t="s">
        <v>58</v>
      </c>
      <c r="B1268" s="17" t="s">
        <v>80</v>
      </c>
      <c r="C1268" s="17" t="s">
        <v>0</v>
      </c>
      <c r="D1268" s="17" t="s">
        <v>11049</v>
      </c>
      <c r="E1268" s="17" t="s">
        <v>14073</v>
      </c>
      <c r="F1268" s="17" t="s">
        <v>14074</v>
      </c>
      <c r="G1268" s="18"/>
    </row>
    <row r="1269" spans="1:7">
      <c r="A1269" s="17" t="s">
        <v>58</v>
      </c>
      <c r="B1269" s="17" t="s">
        <v>80</v>
      </c>
      <c r="C1269" s="17" t="s">
        <v>0</v>
      </c>
      <c r="D1269" s="17" t="s">
        <v>14075</v>
      </c>
      <c r="E1269" s="17" t="s">
        <v>14076</v>
      </c>
      <c r="F1269" s="17" t="s">
        <v>14077</v>
      </c>
      <c r="G1269" s="18"/>
    </row>
    <row r="1270" spans="1:7">
      <c r="A1270" s="17" t="s">
        <v>58</v>
      </c>
      <c r="B1270" s="17" t="s">
        <v>80</v>
      </c>
      <c r="C1270" s="17" t="s">
        <v>0</v>
      </c>
      <c r="D1270" s="17" t="s">
        <v>14078</v>
      </c>
      <c r="E1270" s="17" t="s">
        <v>14079</v>
      </c>
      <c r="F1270" s="17" t="s">
        <v>14080</v>
      </c>
      <c r="G1270" s="18"/>
    </row>
    <row r="1271" spans="1:7">
      <c r="A1271" s="17" t="s">
        <v>58</v>
      </c>
      <c r="B1271" s="17" t="s">
        <v>80</v>
      </c>
      <c r="C1271" s="17" t="s">
        <v>0</v>
      </c>
      <c r="D1271" s="17" t="s">
        <v>14081</v>
      </c>
      <c r="E1271" s="17" t="s">
        <v>14082</v>
      </c>
      <c r="F1271" s="17" t="s">
        <v>14083</v>
      </c>
      <c r="G1271" s="18"/>
    </row>
    <row r="1272" spans="1:7">
      <c r="A1272" s="17" t="s">
        <v>58</v>
      </c>
      <c r="B1272" s="17" t="s">
        <v>80</v>
      </c>
      <c r="C1272" s="17" t="s">
        <v>0</v>
      </c>
      <c r="D1272" s="17" t="s">
        <v>14084</v>
      </c>
      <c r="E1272" s="17" t="s">
        <v>14085</v>
      </c>
      <c r="F1272" s="17" t="s">
        <v>14086</v>
      </c>
      <c r="G1272" s="18"/>
    </row>
    <row r="1273" spans="1:7">
      <c r="A1273" s="17" t="s">
        <v>58</v>
      </c>
      <c r="B1273" s="17" t="s">
        <v>80</v>
      </c>
      <c r="C1273" s="17" t="s">
        <v>0</v>
      </c>
      <c r="D1273" s="17" t="s">
        <v>14087</v>
      </c>
      <c r="E1273" s="17" t="s">
        <v>14088</v>
      </c>
      <c r="F1273" s="17" t="s">
        <v>14089</v>
      </c>
      <c r="G1273" s="18"/>
    </row>
    <row r="1274" spans="1:7">
      <c r="A1274" s="17" t="s">
        <v>58</v>
      </c>
      <c r="B1274" s="17" t="s">
        <v>80</v>
      </c>
      <c r="C1274" s="17" t="s">
        <v>0</v>
      </c>
      <c r="D1274" s="17" t="s">
        <v>14090</v>
      </c>
      <c r="E1274" s="17" t="s">
        <v>14091</v>
      </c>
      <c r="F1274" s="17" t="s">
        <v>14092</v>
      </c>
      <c r="G1274" s="18"/>
    </row>
    <row r="1275" spans="1:7">
      <c r="A1275" s="17" t="s">
        <v>58</v>
      </c>
      <c r="B1275" s="17" t="s">
        <v>80</v>
      </c>
      <c r="C1275" s="17" t="s">
        <v>0</v>
      </c>
      <c r="D1275" s="17" t="s">
        <v>14093</v>
      </c>
      <c r="E1275" s="17" t="s">
        <v>14094</v>
      </c>
      <c r="F1275" s="17" t="s">
        <v>14095</v>
      </c>
      <c r="G1275" s="18"/>
    </row>
    <row r="1276" spans="1:7">
      <c r="A1276" s="17" t="s">
        <v>58</v>
      </c>
      <c r="B1276" s="17" t="s">
        <v>80</v>
      </c>
      <c r="C1276" s="17" t="s">
        <v>0</v>
      </c>
      <c r="D1276" s="17" t="s">
        <v>14096</v>
      </c>
      <c r="E1276" s="17" t="s">
        <v>14097</v>
      </c>
      <c r="F1276" s="17" t="s">
        <v>14098</v>
      </c>
      <c r="G1276" s="18"/>
    </row>
    <row r="1277" spans="1:7">
      <c r="A1277" s="17" t="s">
        <v>58</v>
      </c>
      <c r="B1277" s="17" t="s">
        <v>80</v>
      </c>
      <c r="C1277" s="17" t="s">
        <v>0</v>
      </c>
      <c r="D1277" s="17" t="s">
        <v>14099</v>
      </c>
      <c r="E1277" s="17" t="s">
        <v>14100</v>
      </c>
      <c r="F1277" s="17" t="s">
        <v>14101</v>
      </c>
      <c r="G1277" s="18"/>
    </row>
    <row r="1278" spans="1:7">
      <c r="A1278" s="17" t="s">
        <v>58</v>
      </c>
      <c r="B1278" s="17" t="s">
        <v>80</v>
      </c>
      <c r="C1278" s="17" t="s">
        <v>0</v>
      </c>
      <c r="D1278" s="17" t="s">
        <v>14102</v>
      </c>
      <c r="E1278" s="17" t="s">
        <v>14103</v>
      </c>
      <c r="F1278" s="17" t="s">
        <v>14104</v>
      </c>
      <c r="G1278" s="18"/>
    </row>
    <row r="1279" spans="1:7">
      <c r="A1279" s="17" t="s">
        <v>58</v>
      </c>
      <c r="B1279" s="17" t="s">
        <v>80</v>
      </c>
      <c r="C1279" s="17" t="s">
        <v>0</v>
      </c>
      <c r="D1279" s="17" t="s">
        <v>11074</v>
      </c>
      <c r="E1279" s="17" t="s">
        <v>14105</v>
      </c>
      <c r="F1279" s="17" t="s">
        <v>14106</v>
      </c>
      <c r="G1279" s="18"/>
    </row>
    <row r="1280" spans="1:7">
      <c r="A1280" s="17" t="s">
        <v>58</v>
      </c>
      <c r="B1280" s="17" t="s">
        <v>80</v>
      </c>
      <c r="C1280" s="17" t="s">
        <v>0</v>
      </c>
      <c r="D1280" s="17" t="s">
        <v>14107</v>
      </c>
      <c r="E1280" s="17" t="s">
        <v>14108</v>
      </c>
      <c r="F1280" s="17" t="s">
        <v>14109</v>
      </c>
      <c r="G1280" s="18"/>
    </row>
    <row r="1281" spans="1:7">
      <c r="A1281" s="17" t="s">
        <v>58</v>
      </c>
      <c r="B1281" s="17" t="s">
        <v>80</v>
      </c>
      <c r="C1281" s="17" t="s">
        <v>0</v>
      </c>
      <c r="D1281" s="17" t="s">
        <v>14110</v>
      </c>
      <c r="E1281" s="17" t="s">
        <v>14111</v>
      </c>
      <c r="F1281" s="17" t="s">
        <v>14112</v>
      </c>
      <c r="G1281" s="18"/>
    </row>
    <row r="1282" spans="1:7">
      <c r="A1282" s="17" t="s">
        <v>58</v>
      </c>
      <c r="B1282" s="17" t="s">
        <v>81</v>
      </c>
      <c r="C1282" s="17" t="s">
        <v>0</v>
      </c>
      <c r="D1282" s="17" t="s">
        <v>14113</v>
      </c>
      <c r="E1282" s="17" t="s">
        <v>14114</v>
      </c>
      <c r="F1282" s="17" t="s">
        <v>14115</v>
      </c>
      <c r="G1282" s="18"/>
    </row>
    <row r="1283" spans="1:7">
      <c r="A1283" s="17" t="s">
        <v>58</v>
      </c>
      <c r="B1283" s="17" t="s">
        <v>81</v>
      </c>
      <c r="C1283" s="17" t="s">
        <v>0</v>
      </c>
      <c r="D1283" s="17" t="s">
        <v>14116</v>
      </c>
      <c r="E1283" s="17" t="s">
        <v>14117</v>
      </c>
      <c r="F1283" s="17" t="s">
        <v>14118</v>
      </c>
      <c r="G1283" s="18"/>
    </row>
    <row r="1284" spans="1:7">
      <c r="A1284" s="17" t="s">
        <v>58</v>
      </c>
      <c r="B1284" s="17" t="s">
        <v>81</v>
      </c>
      <c r="C1284" s="17" t="s">
        <v>0</v>
      </c>
      <c r="D1284" s="17" t="s">
        <v>14119</v>
      </c>
      <c r="E1284" s="17" t="s">
        <v>14120</v>
      </c>
      <c r="F1284" s="17" t="s">
        <v>14121</v>
      </c>
      <c r="G1284" s="18"/>
    </row>
    <row r="1285" spans="1:7">
      <c r="A1285" s="17" t="s">
        <v>58</v>
      </c>
      <c r="B1285" s="17" t="s">
        <v>81</v>
      </c>
      <c r="C1285" s="17" t="s">
        <v>0</v>
      </c>
      <c r="D1285" s="17" t="s">
        <v>14122</v>
      </c>
      <c r="E1285" s="17" t="s">
        <v>14123</v>
      </c>
      <c r="F1285" s="17" t="s">
        <v>14124</v>
      </c>
      <c r="G1285" s="18"/>
    </row>
    <row r="1286" spans="1:7">
      <c r="A1286" s="17" t="s">
        <v>58</v>
      </c>
      <c r="B1286" s="17" t="s">
        <v>81</v>
      </c>
      <c r="C1286" s="17" t="s">
        <v>11251</v>
      </c>
      <c r="D1286" s="17" t="s">
        <v>745</v>
      </c>
      <c r="E1286" s="17" t="s">
        <v>746</v>
      </c>
      <c r="F1286" s="17" t="s">
        <v>747</v>
      </c>
      <c r="G1286" s="18"/>
    </row>
    <row r="1287" spans="1:7">
      <c r="A1287" s="17" t="s">
        <v>58</v>
      </c>
      <c r="B1287" s="17" t="s">
        <v>81</v>
      </c>
      <c r="C1287" s="17" t="s">
        <v>11251</v>
      </c>
      <c r="D1287" s="17" t="s">
        <v>748</v>
      </c>
      <c r="E1287" s="17" t="s">
        <v>749</v>
      </c>
      <c r="F1287" s="17" t="s">
        <v>750</v>
      </c>
      <c r="G1287" s="18"/>
    </row>
    <row r="1288" spans="1:7">
      <c r="A1288" s="17" t="s">
        <v>58</v>
      </c>
      <c r="B1288" s="17" t="s">
        <v>81</v>
      </c>
      <c r="C1288" s="17" t="s">
        <v>11251</v>
      </c>
      <c r="D1288" s="17" t="s">
        <v>751</v>
      </c>
      <c r="E1288" s="17" t="s">
        <v>752</v>
      </c>
      <c r="F1288" s="17" t="s">
        <v>753</v>
      </c>
      <c r="G1288" s="18"/>
    </row>
    <row r="1289" spans="1:7">
      <c r="A1289" s="17" t="s">
        <v>58</v>
      </c>
      <c r="B1289" s="17" t="s">
        <v>81</v>
      </c>
      <c r="C1289" s="17" t="s">
        <v>0</v>
      </c>
      <c r="D1289" s="17" t="s">
        <v>14125</v>
      </c>
      <c r="E1289" s="17" t="s">
        <v>14126</v>
      </c>
      <c r="F1289" s="17" t="s">
        <v>14127</v>
      </c>
      <c r="G1289" s="18"/>
    </row>
    <row r="1290" spans="1:7">
      <c r="A1290" s="17" t="s">
        <v>58</v>
      </c>
      <c r="B1290" s="17" t="s">
        <v>81</v>
      </c>
      <c r="C1290" s="17" t="s">
        <v>0</v>
      </c>
      <c r="D1290" s="17" t="s">
        <v>14128</v>
      </c>
      <c r="E1290" s="17" t="s">
        <v>14126</v>
      </c>
      <c r="F1290" s="17" t="s">
        <v>14127</v>
      </c>
      <c r="G1290" s="18"/>
    </row>
    <row r="1291" spans="1:7">
      <c r="A1291" s="17" t="s">
        <v>58</v>
      </c>
      <c r="B1291" s="17" t="s">
        <v>81</v>
      </c>
      <c r="C1291" s="17" t="s">
        <v>0</v>
      </c>
      <c r="D1291" s="17" t="s">
        <v>14129</v>
      </c>
      <c r="E1291" s="17" t="s">
        <v>14126</v>
      </c>
      <c r="F1291" s="17" t="s">
        <v>14127</v>
      </c>
      <c r="G1291" s="18"/>
    </row>
    <row r="1292" spans="1:7">
      <c r="A1292" s="17" t="s">
        <v>58</v>
      </c>
      <c r="B1292" s="17" t="s">
        <v>81</v>
      </c>
      <c r="C1292" s="17" t="s">
        <v>0</v>
      </c>
      <c r="D1292" s="17" t="s">
        <v>14130</v>
      </c>
      <c r="E1292" s="17" t="s">
        <v>752</v>
      </c>
      <c r="F1292" s="17" t="s">
        <v>753</v>
      </c>
      <c r="G1292" s="18"/>
    </row>
    <row r="1293" spans="1:7">
      <c r="A1293" s="17" t="s">
        <v>58</v>
      </c>
      <c r="B1293" s="17" t="s">
        <v>81</v>
      </c>
      <c r="C1293" s="17" t="s">
        <v>0</v>
      </c>
      <c r="D1293" s="17" t="s">
        <v>14130</v>
      </c>
      <c r="E1293" s="17" t="s">
        <v>752</v>
      </c>
      <c r="F1293" s="17" t="s">
        <v>753</v>
      </c>
      <c r="G1293" s="18"/>
    </row>
    <row r="1294" spans="1:7">
      <c r="A1294" s="17" t="s">
        <v>58</v>
      </c>
      <c r="B1294" s="17" t="s">
        <v>81</v>
      </c>
      <c r="C1294" s="17" t="s">
        <v>0</v>
      </c>
      <c r="D1294" s="17" t="s">
        <v>14131</v>
      </c>
      <c r="E1294" s="17" t="s">
        <v>14132</v>
      </c>
      <c r="F1294" s="17" t="s">
        <v>14133</v>
      </c>
      <c r="G1294" s="18"/>
    </row>
    <row r="1295" spans="1:7">
      <c r="A1295" s="17" t="s">
        <v>58</v>
      </c>
      <c r="B1295" s="17" t="s">
        <v>81</v>
      </c>
      <c r="C1295" s="17" t="s">
        <v>11251</v>
      </c>
      <c r="D1295" s="17" t="s">
        <v>754</v>
      </c>
      <c r="E1295" s="17" t="s">
        <v>755</v>
      </c>
      <c r="F1295" s="17" t="s">
        <v>756</v>
      </c>
      <c r="G1295" s="18"/>
    </row>
    <row r="1296" spans="1:7">
      <c r="A1296" s="17" t="s">
        <v>58</v>
      </c>
      <c r="B1296" s="17" t="s">
        <v>82</v>
      </c>
      <c r="C1296" s="17" t="s">
        <v>0</v>
      </c>
      <c r="D1296" s="17" t="s">
        <v>14134</v>
      </c>
      <c r="E1296" s="17" t="s">
        <v>14135</v>
      </c>
      <c r="F1296" s="17" t="s">
        <v>14136</v>
      </c>
      <c r="G1296" s="18"/>
    </row>
    <row r="1297" spans="1:7">
      <c r="A1297" s="17" t="s">
        <v>58</v>
      </c>
      <c r="B1297" s="17" t="s">
        <v>82</v>
      </c>
      <c r="C1297" s="17" t="s">
        <v>0</v>
      </c>
      <c r="D1297" s="17" t="s">
        <v>14137</v>
      </c>
      <c r="E1297" s="17" t="s">
        <v>14138</v>
      </c>
      <c r="F1297" s="17" t="s">
        <v>14139</v>
      </c>
      <c r="G1297" s="18"/>
    </row>
    <row r="1298" spans="1:7">
      <c r="A1298" s="17" t="s">
        <v>58</v>
      </c>
      <c r="B1298" s="17" t="s">
        <v>82</v>
      </c>
      <c r="C1298" s="17" t="s">
        <v>0</v>
      </c>
      <c r="D1298" s="17" t="s">
        <v>14140</v>
      </c>
      <c r="E1298" s="17" t="s">
        <v>14141</v>
      </c>
      <c r="F1298" s="17" t="s">
        <v>14142</v>
      </c>
      <c r="G1298" s="18"/>
    </row>
    <row r="1299" spans="1:7">
      <c r="A1299" s="17" t="s">
        <v>58</v>
      </c>
      <c r="B1299" s="17" t="s">
        <v>82</v>
      </c>
      <c r="C1299" s="17" t="s">
        <v>0</v>
      </c>
      <c r="D1299" s="17" t="s">
        <v>14134</v>
      </c>
      <c r="E1299" s="17" t="s">
        <v>14135</v>
      </c>
      <c r="F1299" s="17" t="s">
        <v>14136</v>
      </c>
      <c r="G1299" s="18"/>
    </row>
    <row r="1300" spans="1:7">
      <c r="A1300" s="17" t="s">
        <v>58</v>
      </c>
      <c r="B1300" s="17" t="s">
        <v>82</v>
      </c>
      <c r="C1300" s="17" t="s">
        <v>0</v>
      </c>
      <c r="D1300" s="17" t="s">
        <v>14137</v>
      </c>
      <c r="E1300" s="17" t="s">
        <v>14138</v>
      </c>
      <c r="F1300" s="17" t="s">
        <v>14139</v>
      </c>
      <c r="G1300" s="18"/>
    </row>
    <row r="1301" spans="1:7">
      <c r="A1301" s="17" t="s">
        <v>58</v>
      </c>
      <c r="B1301" s="17" t="s">
        <v>82</v>
      </c>
      <c r="C1301" s="17" t="s">
        <v>0</v>
      </c>
      <c r="D1301" s="17" t="s">
        <v>14140</v>
      </c>
      <c r="E1301" s="17" t="s">
        <v>14141</v>
      </c>
      <c r="F1301" s="17" t="s">
        <v>14142</v>
      </c>
      <c r="G1301" s="18"/>
    </row>
    <row r="1302" spans="1:7">
      <c r="A1302" s="17" t="s">
        <v>58</v>
      </c>
      <c r="B1302" s="17" t="s">
        <v>82</v>
      </c>
      <c r="C1302" s="17" t="s">
        <v>0</v>
      </c>
      <c r="D1302" s="17" t="s">
        <v>14143</v>
      </c>
      <c r="E1302" s="17" t="s">
        <v>14144</v>
      </c>
      <c r="F1302" s="17" t="s">
        <v>14145</v>
      </c>
      <c r="G1302" s="18"/>
    </row>
    <row r="1303" spans="1:7">
      <c r="A1303" s="17" t="s">
        <v>58</v>
      </c>
      <c r="B1303" s="17" t="s">
        <v>82</v>
      </c>
      <c r="C1303" s="17" t="s">
        <v>0</v>
      </c>
      <c r="D1303" s="17" t="s">
        <v>14146</v>
      </c>
      <c r="E1303" s="17" t="s">
        <v>14147</v>
      </c>
      <c r="F1303" s="17" t="s">
        <v>14148</v>
      </c>
      <c r="G1303" s="18"/>
    </row>
    <row r="1304" spans="1:7">
      <c r="A1304" s="17" t="s">
        <v>58</v>
      </c>
      <c r="B1304" s="17" t="s">
        <v>82</v>
      </c>
      <c r="C1304" s="17" t="s">
        <v>0</v>
      </c>
      <c r="D1304" s="17" t="s">
        <v>14149</v>
      </c>
      <c r="E1304" s="17" t="s">
        <v>14150</v>
      </c>
      <c r="F1304" s="17" t="s">
        <v>14151</v>
      </c>
      <c r="G1304" s="18"/>
    </row>
    <row r="1305" spans="1:7">
      <c r="A1305" s="17" t="s">
        <v>58</v>
      </c>
      <c r="B1305" s="17" t="s">
        <v>83</v>
      </c>
      <c r="C1305" s="17" t="s">
        <v>0</v>
      </c>
      <c r="D1305" s="17" t="s">
        <v>14152</v>
      </c>
      <c r="E1305" s="17" t="s">
        <v>14153</v>
      </c>
      <c r="F1305" s="17" t="s">
        <v>14154</v>
      </c>
      <c r="G1305" s="18"/>
    </row>
    <row r="1306" spans="1:7">
      <c r="A1306" s="17" t="s">
        <v>58</v>
      </c>
      <c r="B1306" s="17" t="s">
        <v>83</v>
      </c>
      <c r="C1306" s="17" t="s">
        <v>11251</v>
      </c>
      <c r="D1306" s="17" t="s">
        <v>757</v>
      </c>
      <c r="E1306" s="17" t="s">
        <v>758</v>
      </c>
      <c r="F1306" s="17" t="s">
        <v>759</v>
      </c>
      <c r="G1306" s="18"/>
    </row>
    <row r="1307" spans="1:7">
      <c r="A1307" s="17" t="s">
        <v>58</v>
      </c>
      <c r="B1307" s="17" t="s">
        <v>83</v>
      </c>
      <c r="C1307" s="17" t="s">
        <v>0</v>
      </c>
      <c r="D1307" s="17" t="s">
        <v>14155</v>
      </c>
      <c r="E1307" s="17" t="s">
        <v>14156</v>
      </c>
      <c r="F1307" s="17" t="s">
        <v>14157</v>
      </c>
      <c r="G1307" s="18"/>
    </row>
    <row r="1308" spans="1:7">
      <c r="A1308" s="17" t="s">
        <v>58</v>
      </c>
      <c r="B1308" s="17" t="s">
        <v>83</v>
      </c>
      <c r="C1308" s="17" t="s">
        <v>0</v>
      </c>
      <c r="D1308" s="17" t="s">
        <v>11031</v>
      </c>
      <c r="E1308" s="17" t="s">
        <v>14158</v>
      </c>
      <c r="F1308" s="17" t="s">
        <v>14159</v>
      </c>
      <c r="G1308" s="18"/>
    </row>
    <row r="1309" spans="1:7">
      <c r="A1309" s="17" t="s">
        <v>58</v>
      </c>
      <c r="B1309" s="17" t="s">
        <v>83</v>
      </c>
      <c r="C1309" s="17" t="s">
        <v>0</v>
      </c>
      <c r="D1309" s="17" t="s">
        <v>14160</v>
      </c>
      <c r="E1309" s="17" t="s">
        <v>14161</v>
      </c>
      <c r="F1309" s="17" t="s">
        <v>14162</v>
      </c>
      <c r="G1309" s="18"/>
    </row>
    <row r="1310" spans="1:7">
      <c r="A1310" s="17" t="s">
        <v>58</v>
      </c>
      <c r="B1310" s="17" t="s">
        <v>83</v>
      </c>
      <c r="C1310" s="17" t="s">
        <v>0</v>
      </c>
      <c r="D1310" s="17" t="s">
        <v>14163</v>
      </c>
      <c r="E1310" s="17" t="s">
        <v>14164</v>
      </c>
      <c r="F1310" s="17" t="s">
        <v>14165</v>
      </c>
      <c r="G1310" s="18"/>
    </row>
    <row r="1311" spans="1:7">
      <c r="A1311" s="17" t="s">
        <v>58</v>
      </c>
      <c r="B1311" s="17" t="s">
        <v>83</v>
      </c>
      <c r="C1311" s="17" t="s">
        <v>0</v>
      </c>
      <c r="D1311" s="17" t="s">
        <v>14166</v>
      </c>
      <c r="E1311" s="17" t="s">
        <v>14167</v>
      </c>
      <c r="F1311" s="17" t="s">
        <v>14168</v>
      </c>
      <c r="G1311" s="18"/>
    </row>
    <row r="1312" spans="1:7">
      <c r="A1312" s="17" t="s">
        <v>58</v>
      </c>
      <c r="B1312" s="17" t="s">
        <v>83</v>
      </c>
      <c r="C1312" s="17" t="s">
        <v>0</v>
      </c>
      <c r="D1312" s="17" t="s">
        <v>14169</v>
      </c>
      <c r="E1312" s="17" t="s">
        <v>14170</v>
      </c>
      <c r="F1312" s="17" t="s">
        <v>14171</v>
      </c>
      <c r="G1312" s="18"/>
    </row>
    <row r="1313" spans="1:7">
      <c r="A1313" s="17" t="s">
        <v>58</v>
      </c>
      <c r="B1313" s="17" t="s">
        <v>83</v>
      </c>
      <c r="C1313" s="17" t="s">
        <v>0</v>
      </c>
      <c r="D1313" s="17" t="s">
        <v>14172</v>
      </c>
      <c r="E1313" s="17" t="s">
        <v>14173</v>
      </c>
      <c r="F1313" s="17" t="s">
        <v>14174</v>
      </c>
      <c r="G1313" s="18"/>
    </row>
    <row r="1314" spans="1:7">
      <c r="A1314" s="17" t="s">
        <v>58</v>
      </c>
      <c r="B1314" s="17" t="s">
        <v>83</v>
      </c>
      <c r="C1314" s="17" t="s">
        <v>0</v>
      </c>
      <c r="D1314" s="17" t="s">
        <v>14175</v>
      </c>
      <c r="E1314" s="17" t="s">
        <v>14176</v>
      </c>
      <c r="F1314" s="17" t="s">
        <v>14177</v>
      </c>
      <c r="G1314" s="18"/>
    </row>
    <row r="1315" spans="1:7">
      <c r="A1315" s="17" t="s">
        <v>58</v>
      </c>
      <c r="B1315" s="17" t="s">
        <v>83</v>
      </c>
      <c r="C1315" s="17" t="s">
        <v>0</v>
      </c>
      <c r="D1315" s="17" t="s">
        <v>14178</v>
      </c>
      <c r="E1315" s="17" t="s">
        <v>14179</v>
      </c>
      <c r="F1315" s="17" t="s">
        <v>14180</v>
      </c>
      <c r="G1315" s="18"/>
    </row>
    <row r="1316" spans="1:7">
      <c r="A1316" s="17" t="s">
        <v>58</v>
      </c>
      <c r="B1316" s="17" t="s">
        <v>83</v>
      </c>
      <c r="C1316" s="17" t="s">
        <v>0</v>
      </c>
      <c r="D1316" s="17" t="s">
        <v>14181</v>
      </c>
      <c r="E1316" s="17" t="s">
        <v>14182</v>
      </c>
      <c r="F1316" s="17" t="s">
        <v>14154</v>
      </c>
      <c r="G1316" s="18"/>
    </row>
    <row r="1317" spans="1:7">
      <c r="A1317" s="17" t="s">
        <v>58</v>
      </c>
      <c r="B1317" s="17" t="s">
        <v>83</v>
      </c>
      <c r="C1317" s="17" t="s">
        <v>0</v>
      </c>
      <c r="D1317" s="17" t="s">
        <v>14183</v>
      </c>
      <c r="E1317" s="17" t="s">
        <v>14184</v>
      </c>
      <c r="F1317" s="17" t="s">
        <v>11028</v>
      </c>
      <c r="G1317" s="18"/>
    </row>
    <row r="1318" spans="1:7">
      <c r="A1318" s="17" t="s">
        <v>58</v>
      </c>
      <c r="B1318" s="17" t="s">
        <v>83</v>
      </c>
      <c r="C1318" s="17" t="s">
        <v>0</v>
      </c>
      <c r="D1318" s="17" t="s">
        <v>14185</v>
      </c>
      <c r="E1318" s="17" t="s">
        <v>14186</v>
      </c>
      <c r="F1318" s="17" t="s">
        <v>14187</v>
      </c>
      <c r="G1318" s="18"/>
    </row>
    <row r="1319" spans="1:7">
      <c r="A1319" s="17" t="s">
        <v>58</v>
      </c>
      <c r="B1319" s="17" t="s">
        <v>84</v>
      </c>
      <c r="C1319" s="17" t="s">
        <v>0</v>
      </c>
      <c r="D1319" s="17" t="s">
        <v>5754</v>
      </c>
      <c r="E1319" s="17" t="s">
        <v>14188</v>
      </c>
      <c r="F1319" s="17" t="s">
        <v>14189</v>
      </c>
      <c r="G1319" s="18"/>
    </row>
    <row r="1320" spans="1:7">
      <c r="A1320" s="17" t="s">
        <v>58</v>
      </c>
      <c r="B1320" s="17" t="s">
        <v>84</v>
      </c>
      <c r="C1320" s="17" t="s">
        <v>0</v>
      </c>
      <c r="D1320" s="17" t="s">
        <v>14190</v>
      </c>
      <c r="E1320" s="17" t="s">
        <v>14191</v>
      </c>
      <c r="F1320" s="17" t="s">
        <v>14192</v>
      </c>
      <c r="G1320" s="18"/>
    </row>
    <row r="1321" spans="1:7">
      <c r="A1321" s="17" t="s">
        <v>58</v>
      </c>
      <c r="B1321" s="17" t="s">
        <v>84</v>
      </c>
      <c r="C1321" s="17" t="s">
        <v>0</v>
      </c>
      <c r="D1321" s="17" t="s">
        <v>14193</v>
      </c>
      <c r="E1321" s="17" t="s">
        <v>14194</v>
      </c>
      <c r="F1321" s="17" t="s">
        <v>14195</v>
      </c>
      <c r="G1321" s="18"/>
    </row>
    <row r="1322" spans="1:7">
      <c r="A1322" s="17" t="s">
        <v>58</v>
      </c>
      <c r="B1322" s="17" t="s">
        <v>84</v>
      </c>
      <c r="C1322" s="17" t="s">
        <v>0</v>
      </c>
      <c r="D1322" s="17" t="s">
        <v>14196</v>
      </c>
      <c r="E1322" s="17" t="s">
        <v>14197</v>
      </c>
      <c r="F1322" s="17" t="s">
        <v>14198</v>
      </c>
      <c r="G1322" s="18"/>
    </row>
    <row r="1323" spans="1:7">
      <c r="A1323" s="17" t="s">
        <v>58</v>
      </c>
      <c r="B1323" s="17" t="s">
        <v>84</v>
      </c>
      <c r="C1323" s="17" t="s">
        <v>0</v>
      </c>
      <c r="D1323" s="17" t="s">
        <v>14199</v>
      </c>
      <c r="E1323" s="17" t="s">
        <v>14200</v>
      </c>
      <c r="F1323" s="17" t="s">
        <v>14201</v>
      </c>
      <c r="G1323" s="18"/>
    </row>
    <row r="1324" spans="1:7">
      <c r="A1324" s="17" t="s">
        <v>58</v>
      </c>
      <c r="B1324" s="17" t="s">
        <v>84</v>
      </c>
      <c r="C1324" s="17" t="s">
        <v>0</v>
      </c>
      <c r="D1324" s="17" t="s">
        <v>14202</v>
      </c>
      <c r="E1324" s="17" t="s">
        <v>14203</v>
      </c>
      <c r="F1324" s="17" t="s">
        <v>14204</v>
      </c>
      <c r="G1324" s="18"/>
    </row>
    <row r="1325" spans="1:7">
      <c r="A1325" s="17" t="s">
        <v>58</v>
      </c>
      <c r="B1325" s="17" t="s">
        <v>84</v>
      </c>
      <c r="C1325" s="17" t="s">
        <v>0</v>
      </c>
      <c r="D1325" s="17" t="s">
        <v>14205</v>
      </c>
      <c r="E1325" s="17" t="s">
        <v>14206</v>
      </c>
      <c r="F1325" s="17" t="s">
        <v>14207</v>
      </c>
      <c r="G1325" s="18"/>
    </row>
    <row r="1326" spans="1:7">
      <c r="A1326" s="17" t="s">
        <v>58</v>
      </c>
      <c r="B1326" s="17" t="s">
        <v>84</v>
      </c>
      <c r="C1326" s="17" t="s">
        <v>0</v>
      </c>
      <c r="D1326" s="17" t="s">
        <v>3960</v>
      </c>
      <c r="E1326" s="17" t="s">
        <v>14208</v>
      </c>
      <c r="F1326" s="17" t="s">
        <v>14209</v>
      </c>
      <c r="G1326" s="18"/>
    </row>
    <row r="1327" spans="1:7">
      <c r="A1327" s="17" t="s">
        <v>58</v>
      </c>
      <c r="B1327" s="17" t="s">
        <v>84</v>
      </c>
      <c r="C1327" s="17" t="s">
        <v>0</v>
      </c>
      <c r="D1327" s="17" t="s">
        <v>14210</v>
      </c>
      <c r="E1327" s="17" t="s">
        <v>14211</v>
      </c>
      <c r="F1327" s="17" t="s">
        <v>14212</v>
      </c>
      <c r="G1327" s="18"/>
    </row>
    <row r="1328" spans="1:7">
      <c r="A1328" s="17" t="s">
        <v>58</v>
      </c>
      <c r="B1328" s="17" t="s">
        <v>84</v>
      </c>
      <c r="C1328" s="17" t="s">
        <v>0</v>
      </c>
      <c r="D1328" s="17" t="s">
        <v>14213</v>
      </c>
      <c r="E1328" s="17" t="s">
        <v>14214</v>
      </c>
      <c r="F1328" s="17" t="s">
        <v>14215</v>
      </c>
      <c r="G1328" s="18"/>
    </row>
    <row r="1329" spans="1:7">
      <c r="A1329" s="17" t="s">
        <v>58</v>
      </c>
      <c r="B1329" s="17" t="s">
        <v>84</v>
      </c>
      <c r="C1329" s="17" t="s">
        <v>0</v>
      </c>
      <c r="D1329" s="17" t="s">
        <v>14216</v>
      </c>
      <c r="E1329" s="17" t="s">
        <v>14217</v>
      </c>
      <c r="F1329" s="17" t="s">
        <v>14218</v>
      </c>
      <c r="G1329" s="18"/>
    </row>
    <row r="1330" spans="1:7">
      <c r="A1330" s="17" t="s">
        <v>58</v>
      </c>
      <c r="B1330" s="17" t="s">
        <v>84</v>
      </c>
      <c r="C1330" s="17" t="s">
        <v>0</v>
      </c>
      <c r="D1330" s="17" t="s">
        <v>14219</v>
      </c>
      <c r="E1330" s="17" t="s">
        <v>14220</v>
      </c>
      <c r="F1330" s="17" t="s">
        <v>14221</v>
      </c>
      <c r="G1330" s="18"/>
    </row>
    <row r="1331" spans="1:7">
      <c r="A1331" s="17" t="s">
        <v>58</v>
      </c>
      <c r="B1331" s="17" t="s">
        <v>84</v>
      </c>
      <c r="C1331" s="17" t="s">
        <v>0</v>
      </c>
      <c r="D1331" s="17" t="s">
        <v>14222</v>
      </c>
      <c r="E1331" s="17" t="s">
        <v>14223</v>
      </c>
      <c r="F1331" s="17" t="s">
        <v>14224</v>
      </c>
      <c r="G1331" s="18"/>
    </row>
    <row r="1332" spans="1:7">
      <c r="A1332" s="17" t="s">
        <v>58</v>
      </c>
      <c r="B1332" s="17" t="s">
        <v>84</v>
      </c>
      <c r="C1332" s="17" t="s">
        <v>0</v>
      </c>
      <c r="D1332" s="17" t="s">
        <v>10969</v>
      </c>
      <c r="E1332" s="17" t="s">
        <v>14225</v>
      </c>
      <c r="F1332" s="17" t="s">
        <v>14226</v>
      </c>
      <c r="G1332" s="18"/>
    </row>
    <row r="1333" spans="1:7">
      <c r="A1333" s="17" t="s">
        <v>58</v>
      </c>
      <c r="B1333" s="17" t="s">
        <v>85</v>
      </c>
      <c r="C1333" s="17" t="s">
        <v>11251</v>
      </c>
      <c r="D1333" s="17" t="s">
        <v>760</v>
      </c>
      <c r="E1333" s="17" t="s">
        <v>761</v>
      </c>
      <c r="F1333" s="17" t="s">
        <v>762</v>
      </c>
      <c r="G1333" s="18"/>
    </row>
    <row r="1334" spans="1:7">
      <c r="A1334" s="17" t="s">
        <v>58</v>
      </c>
      <c r="B1334" s="17" t="s">
        <v>85</v>
      </c>
      <c r="C1334" s="17" t="s">
        <v>11251</v>
      </c>
      <c r="D1334" s="17" t="s">
        <v>763</v>
      </c>
      <c r="E1334" s="17" t="s">
        <v>764</v>
      </c>
      <c r="F1334" s="17" t="s">
        <v>765</v>
      </c>
      <c r="G1334" s="18"/>
    </row>
    <row r="1335" spans="1:7">
      <c r="A1335" s="17" t="s">
        <v>58</v>
      </c>
      <c r="B1335" s="17" t="s">
        <v>85</v>
      </c>
      <c r="C1335" s="17" t="s">
        <v>11251</v>
      </c>
      <c r="D1335" s="17" t="s">
        <v>766</v>
      </c>
      <c r="E1335" s="17" t="s">
        <v>767</v>
      </c>
      <c r="F1335" s="17" t="s">
        <v>768</v>
      </c>
      <c r="G1335" s="18"/>
    </row>
    <row r="1336" spans="1:7">
      <c r="A1336" s="17" t="s">
        <v>58</v>
      </c>
      <c r="B1336" s="17" t="s">
        <v>85</v>
      </c>
      <c r="C1336" s="17" t="s">
        <v>0</v>
      </c>
      <c r="D1336" s="17" t="s">
        <v>11047</v>
      </c>
      <c r="E1336" s="17" t="s">
        <v>14227</v>
      </c>
      <c r="F1336" s="17" t="s">
        <v>14228</v>
      </c>
      <c r="G1336" s="18"/>
    </row>
    <row r="1337" spans="1:7">
      <c r="A1337" s="17" t="s">
        <v>58</v>
      </c>
      <c r="B1337" s="17" t="s">
        <v>86</v>
      </c>
      <c r="C1337" s="17" t="s">
        <v>0</v>
      </c>
      <c r="D1337" s="17" t="s">
        <v>14229</v>
      </c>
      <c r="E1337" s="17" t="s">
        <v>14230</v>
      </c>
      <c r="F1337" s="17" t="s">
        <v>14231</v>
      </c>
      <c r="G1337" s="18"/>
    </row>
    <row r="1338" spans="1:7">
      <c r="A1338" s="17" t="s">
        <v>58</v>
      </c>
      <c r="B1338" s="17" t="s">
        <v>86</v>
      </c>
      <c r="C1338" s="17" t="s">
        <v>0</v>
      </c>
      <c r="D1338" s="17" t="s">
        <v>14232</v>
      </c>
      <c r="E1338" s="17" t="s">
        <v>14233</v>
      </c>
      <c r="F1338" s="17" t="s">
        <v>14234</v>
      </c>
      <c r="G1338" s="18"/>
    </row>
    <row r="1339" spans="1:7">
      <c r="A1339" s="17" t="s">
        <v>58</v>
      </c>
      <c r="B1339" s="17" t="s">
        <v>87</v>
      </c>
      <c r="C1339" s="17" t="s">
        <v>0</v>
      </c>
      <c r="D1339" s="17" t="s">
        <v>14235</v>
      </c>
      <c r="E1339" s="17" t="s">
        <v>14236</v>
      </c>
      <c r="F1339" s="17" t="s">
        <v>14237</v>
      </c>
      <c r="G1339" s="18"/>
    </row>
    <row r="1340" spans="1:7">
      <c r="A1340" s="17" t="s">
        <v>58</v>
      </c>
      <c r="B1340" s="17" t="s">
        <v>87</v>
      </c>
      <c r="C1340" s="17" t="s">
        <v>0</v>
      </c>
      <c r="D1340" s="17" t="s">
        <v>14238</v>
      </c>
      <c r="E1340" s="17" t="s">
        <v>14239</v>
      </c>
      <c r="F1340" s="17" t="s">
        <v>14240</v>
      </c>
      <c r="G1340" s="18"/>
    </row>
    <row r="1341" spans="1:7">
      <c r="A1341" s="17" t="s">
        <v>58</v>
      </c>
      <c r="B1341" s="17" t="s">
        <v>87</v>
      </c>
      <c r="C1341" s="17" t="s">
        <v>0</v>
      </c>
      <c r="D1341" s="17" t="s">
        <v>14241</v>
      </c>
      <c r="E1341" s="17" t="s">
        <v>14242</v>
      </c>
      <c r="F1341" s="17" t="s">
        <v>14243</v>
      </c>
      <c r="G1341" s="18"/>
    </row>
    <row r="1342" spans="1:7">
      <c r="A1342" s="17" t="s">
        <v>58</v>
      </c>
      <c r="B1342" s="17" t="s">
        <v>87</v>
      </c>
      <c r="C1342" s="17" t="s">
        <v>0</v>
      </c>
      <c r="D1342" s="17" t="s">
        <v>14244</v>
      </c>
      <c r="E1342" s="17" t="s">
        <v>14245</v>
      </c>
      <c r="F1342" s="17" t="s">
        <v>14246</v>
      </c>
      <c r="G1342" s="18"/>
    </row>
    <row r="1343" spans="1:7">
      <c r="A1343" s="17" t="s">
        <v>58</v>
      </c>
      <c r="B1343" s="17" t="s">
        <v>87</v>
      </c>
      <c r="C1343" s="17" t="s">
        <v>0</v>
      </c>
      <c r="D1343" s="17" t="s">
        <v>14247</v>
      </c>
      <c r="E1343" s="17" t="s">
        <v>14248</v>
      </c>
      <c r="F1343" s="17" t="s">
        <v>14249</v>
      </c>
      <c r="G1343" s="18"/>
    </row>
    <row r="1344" spans="1:7">
      <c r="A1344" s="17" t="s">
        <v>58</v>
      </c>
      <c r="B1344" s="17" t="s">
        <v>87</v>
      </c>
      <c r="C1344" s="17" t="s">
        <v>0</v>
      </c>
      <c r="D1344" s="17" t="s">
        <v>14250</v>
      </c>
      <c r="E1344" s="17" t="s">
        <v>14251</v>
      </c>
      <c r="F1344" s="17" t="s">
        <v>14252</v>
      </c>
      <c r="G1344" s="18"/>
    </row>
    <row r="1345" spans="1:7">
      <c r="A1345" s="17" t="s">
        <v>58</v>
      </c>
      <c r="B1345" s="17" t="s">
        <v>87</v>
      </c>
      <c r="C1345" s="17" t="s">
        <v>0</v>
      </c>
      <c r="D1345" s="17" t="s">
        <v>11091</v>
      </c>
      <c r="E1345" s="17" t="s">
        <v>14253</v>
      </c>
      <c r="F1345" s="17" t="s">
        <v>14254</v>
      </c>
      <c r="G1345" s="18"/>
    </row>
    <row r="1346" spans="1:7">
      <c r="A1346" s="17" t="s">
        <v>58</v>
      </c>
      <c r="B1346" s="17" t="s">
        <v>87</v>
      </c>
      <c r="C1346" s="17" t="s">
        <v>0</v>
      </c>
      <c r="D1346" s="17" t="s">
        <v>14255</v>
      </c>
      <c r="E1346" s="17" t="s">
        <v>14256</v>
      </c>
      <c r="F1346" s="17" t="s">
        <v>14257</v>
      </c>
      <c r="G1346" s="18"/>
    </row>
    <row r="1347" spans="1:7">
      <c r="A1347" s="17" t="s">
        <v>58</v>
      </c>
      <c r="B1347" s="17" t="s">
        <v>87</v>
      </c>
      <c r="C1347" s="17" t="s">
        <v>0</v>
      </c>
      <c r="D1347" s="17" t="s">
        <v>14258</v>
      </c>
      <c r="E1347" s="17" t="s">
        <v>14259</v>
      </c>
      <c r="F1347" s="17" t="s">
        <v>14260</v>
      </c>
      <c r="G1347" s="18"/>
    </row>
    <row r="1348" spans="1:7">
      <c r="A1348" s="17" t="s">
        <v>58</v>
      </c>
      <c r="B1348" s="17" t="s">
        <v>88</v>
      </c>
      <c r="C1348" s="17" t="s">
        <v>11251</v>
      </c>
      <c r="D1348" s="17" t="s">
        <v>769</v>
      </c>
      <c r="E1348" s="17" t="s">
        <v>770</v>
      </c>
      <c r="F1348" s="17" t="s">
        <v>771</v>
      </c>
      <c r="G1348" s="18"/>
    </row>
    <row r="1349" spans="1:7">
      <c r="A1349" s="17" t="s">
        <v>58</v>
      </c>
      <c r="B1349" s="17" t="s">
        <v>88</v>
      </c>
      <c r="C1349" s="17" t="s">
        <v>11251</v>
      </c>
      <c r="D1349" s="17" t="s">
        <v>772</v>
      </c>
      <c r="E1349" s="17" t="s">
        <v>773</v>
      </c>
      <c r="F1349" s="17" t="s">
        <v>774</v>
      </c>
      <c r="G1349" s="18"/>
    </row>
    <row r="1350" spans="1:7">
      <c r="A1350" s="17" t="s">
        <v>58</v>
      </c>
      <c r="B1350" s="17" t="s">
        <v>88</v>
      </c>
      <c r="C1350" s="17" t="s">
        <v>0</v>
      </c>
      <c r="D1350" s="17" t="s">
        <v>14261</v>
      </c>
      <c r="E1350" s="17" t="s">
        <v>14262</v>
      </c>
      <c r="F1350" s="17" t="s">
        <v>14263</v>
      </c>
      <c r="G1350" s="18"/>
    </row>
    <row r="1351" spans="1:7">
      <c r="A1351" s="17" t="s">
        <v>58</v>
      </c>
      <c r="B1351" s="17" t="s">
        <v>88</v>
      </c>
      <c r="C1351" s="17" t="s">
        <v>0</v>
      </c>
      <c r="D1351" s="17" t="s">
        <v>10979</v>
      </c>
      <c r="E1351" s="17" t="s">
        <v>14264</v>
      </c>
      <c r="F1351" s="17" t="s">
        <v>14265</v>
      </c>
      <c r="G1351" s="18"/>
    </row>
    <row r="1352" spans="1:7">
      <c r="A1352" s="17" t="s">
        <v>58</v>
      </c>
      <c r="B1352" s="17" t="s">
        <v>88</v>
      </c>
      <c r="C1352" s="17" t="s">
        <v>0</v>
      </c>
      <c r="D1352" s="17" t="s">
        <v>14266</v>
      </c>
      <c r="E1352" s="17" t="s">
        <v>14267</v>
      </c>
      <c r="F1352" s="17" t="s">
        <v>14268</v>
      </c>
      <c r="G1352" s="18"/>
    </row>
    <row r="1353" spans="1:7">
      <c r="A1353" s="17" t="s">
        <v>58</v>
      </c>
      <c r="B1353" s="17" t="s">
        <v>88</v>
      </c>
      <c r="C1353" s="17" t="s">
        <v>11251</v>
      </c>
      <c r="D1353" s="17" t="s">
        <v>775</v>
      </c>
      <c r="E1353" s="17" t="s">
        <v>776</v>
      </c>
      <c r="F1353" s="17" t="s">
        <v>777</v>
      </c>
      <c r="G1353" s="18"/>
    </row>
    <row r="1354" spans="1:7">
      <c r="A1354" s="17" t="s">
        <v>58</v>
      </c>
      <c r="B1354" s="17" t="s">
        <v>88</v>
      </c>
      <c r="C1354" s="17" t="s">
        <v>0</v>
      </c>
      <c r="D1354" s="17" t="s">
        <v>14269</v>
      </c>
      <c r="E1354" s="17" t="s">
        <v>14270</v>
      </c>
      <c r="F1354" s="17" t="s">
        <v>774</v>
      </c>
      <c r="G1354" s="18"/>
    </row>
    <row r="1355" spans="1:7">
      <c r="A1355" s="17" t="s">
        <v>58</v>
      </c>
      <c r="B1355" s="17" t="s">
        <v>88</v>
      </c>
      <c r="C1355" s="17" t="s">
        <v>0</v>
      </c>
      <c r="D1355" s="17" t="s">
        <v>14271</v>
      </c>
      <c r="E1355" s="17" t="s">
        <v>14272</v>
      </c>
      <c r="F1355" s="17" t="s">
        <v>14273</v>
      </c>
      <c r="G1355" s="18"/>
    </row>
    <row r="1356" spans="1:7">
      <c r="A1356" s="17" t="s">
        <v>58</v>
      </c>
      <c r="B1356" s="17" t="s">
        <v>88</v>
      </c>
      <c r="C1356" s="17" t="s">
        <v>0</v>
      </c>
      <c r="D1356" s="17" t="s">
        <v>14274</v>
      </c>
      <c r="E1356" s="17" t="s">
        <v>11043</v>
      </c>
      <c r="F1356" s="17" t="s">
        <v>11044</v>
      </c>
      <c r="G1356" s="18"/>
    </row>
    <row r="1357" spans="1:7">
      <c r="A1357" s="17" t="s">
        <v>58</v>
      </c>
      <c r="B1357" s="17" t="s">
        <v>88</v>
      </c>
      <c r="C1357" s="17" t="s">
        <v>0</v>
      </c>
      <c r="D1357" s="17" t="s">
        <v>14275</v>
      </c>
      <c r="E1357" s="17" t="s">
        <v>11042</v>
      </c>
      <c r="F1357" s="17" t="s">
        <v>14276</v>
      </c>
      <c r="G1357" s="18"/>
    </row>
    <row r="1358" spans="1:7">
      <c r="A1358" s="17" t="s">
        <v>58</v>
      </c>
      <c r="B1358" s="17" t="s">
        <v>89</v>
      </c>
      <c r="C1358" s="17" t="s">
        <v>0</v>
      </c>
      <c r="D1358" s="17" t="s">
        <v>14277</v>
      </c>
      <c r="E1358" s="17" t="s">
        <v>14278</v>
      </c>
      <c r="F1358" s="17" t="s">
        <v>14279</v>
      </c>
      <c r="G1358" s="18"/>
    </row>
    <row r="1359" spans="1:7">
      <c r="A1359" s="17" t="s">
        <v>58</v>
      </c>
      <c r="B1359" s="17" t="s">
        <v>89</v>
      </c>
      <c r="C1359" s="17" t="s">
        <v>0</v>
      </c>
      <c r="D1359" s="17" t="s">
        <v>14280</v>
      </c>
      <c r="E1359" s="17" t="s">
        <v>14281</v>
      </c>
      <c r="F1359" s="17" t="s">
        <v>14282</v>
      </c>
      <c r="G1359" s="18"/>
    </row>
    <row r="1360" spans="1:7">
      <c r="A1360" s="17" t="s">
        <v>58</v>
      </c>
      <c r="B1360" s="17" t="s">
        <v>89</v>
      </c>
      <c r="C1360" s="17" t="s">
        <v>0</v>
      </c>
      <c r="D1360" s="17" t="s">
        <v>14283</v>
      </c>
      <c r="E1360" s="17" t="s">
        <v>14284</v>
      </c>
      <c r="F1360" s="17" t="s">
        <v>14285</v>
      </c>
      <c r="G1360" s="18"/>
    </row>
    <row r="1361" spans="1:7">
      <c r="A1361" s="17" t="s">
        <v>58</v>
      </c>
      <c r="B1361" s="17" t="s">
        <v>89</v>
      </c>
      <c r="C1361" s="17" t="s">
        <v>0</v>
      </c>
      <c r="D1361" s="17" t="s">
        <v>14286</v>
      </c>
      <c r="E1361" s="17" t="s">
        <v>14287</v>
      </c>
      <c r="F1361" s="17" t="s">
        <v>14288</v>
      </c>
      <c r="G1361" s="18"/>
    </row>
    <row r="1362" spans="1:7">
      <c r="A1362" s="17" t="s">
        <v>58</v>
      </c>
      <c r="B1362" s="17" t="s">
        <v>89</v>
      </c>
      <c r="C1362" s="17" t="s">
        <v>0</v>
      </c>
      <c r="D1362" s="17" t="s">
        <v>14289</v>
      </c>
      <c r="E1362" s="17" t="s">
        <v>14290</v>
      </c>
      <c r="F1362" s="17" t="s">
        <v>14291</v>
      </c>
      <c r="G1362" s="18"/>
    </row>
    <row r="1363" spans="1:7">
      <c r="A1363" s="17" t="s">
        <v>58</v>
      </c>
      <c r="B1363" s="17" t="s">
        <v>89</v>
      </c>
      <c r="C1363" s="17" t="s">
        <v>0</v>
      </c>
      <c r="D1363" s="17" t="s">
        <v>11004</v>
      </c>
      <c r="E1363" s="17" t="s">
        <v>14292</v>
      </c>
      <c r="F1363" s="17" t="s">
        <v>14293</v>
      </c>
      <c r="G1363" s="18"/>
    </row>
    <row r="1364" spans="1:7">
      <c r="A1364" s="17" t="s">
        <v>58</v>
      </c>
      <c r="B1364" s="17" t="s">
        <v>89</v>
      </c>
      <c r="C1364" s="17" t="s">
        <v>0</v>
      </c>
      <c r="D1364" s="17" t="s">
        <v>14294</v>
      </c>
      <c r="E1364" s="17" t="s">
        <v>14295</v>
      </c>
      <c r="F1364" s="17" t="s">
        <v>14296</v>
      </c>
      <c r="G1364" s="18"/>
    </row>
    <row r="1365" spans="1:7">
      <c r="A1365" s="17" t="s">
        <v>58</v>
      </c>
      <c r="B1365" s="17" t="s">
        <v>89</v>
      </c>
      <c r="C1365" s="17" t="s">
        <v>11251</v>
      </c>
      <c r="D1365" s="17" t="s">
        <v>778</v>
      </c>
      <c r="E1365" s="17" t="s">
        <v>779</v>
      </c>
      <c r="F1365" s="17" t="s">
        <v>780</v>
      </c>
      <c r="G1365" s="18"/>
    </row>
    <row r="1366" spans="1:7">
      <c r="A1366" s="17" t="s">
        <v>58</v>
      </c>
      <c r="B1366" s="17" t="s">
        <v>89</v>
      </c>
      <c r="C1366" s="17" t="s">
        <v>0</v>
      </c>
      <c r="D1366" s="17" t="s">
        <v>14297</v>
      </c>
      <c r="E1366" s="17" t="s">
        <v>14298</v>
      </c>
      <c r="F1366" s="17" t="s">
        <v>14299</v>
      </c>
      <c r="G1366" s="18"/>
    </row>
    <row r="1367" spans="1:7">
      <c r="A1367" s="17" t="s">
        <v>58</v>
      </c>
      <c r="B1367" s="17" t="s">
        <v>89</v>
      </c>
      <c r="C1367" s="17" t="s">
        <v>11251</v>
      </c>
      <c r="D1367" s="17" t="s">
        <v>781</v>
      </c>
      <c r="E1367" s="17" t="s">
        <v>782</v>
      </c>
      <c r="F1367" s="17" t="s">
        <v>783</v>
      </c>
      <c r="G1367" s="18"/>
    </row>
    <row r="1368" spans="1:7">
      <c r="A1368" s="17" t="s">
        <v>58</v>
      </c>
      <c r="B1368" s="17" t="s">
        <v>89</v>
      </c>
      <c r="C1368" s="17" t="s">
        <v>0</v>
      </c>
      <c r="D1368" s="17" t="s">
        <v>11110</v>
      </c>
      <c r="E1368" s="17" t="s">
        <v>14300</v>
      </c>
      <c r="F1368" s="17" t="s">
        <v>14301</v>
      </c>
      <c r="G1368" s="18"/>
    </row>
    <row r="1369" spans="1:7">
      <c r="A1369" s="17" t="s">
        <v>90</v>
      </c>
      <c r="B1369" s="17" t="s">
        <v>91</v>
      </c>
      <c r="C1369" s="17" t="s">
        <v>0</v>
      </c>
      <c r="D1369" s="17" t="s">
        <v>14302</v>
      </c>
      <c r="E1369" s="17" t="s">
        <v>14303</v>
      </c>
      <c r="F1369" s="17"/>
      <c r="G1369" s="18"/>
    </row>
    <row r="1370" spans="1:7">
      <c r="A1370" s="17" t="s">
        <v>90</v>
      </c>
      <c r="B1370" s="17" t="s">
        <v>91</v>
      </c>
      <c r="C1370" s="17" t="s">
        <v>0</v>
      </c>
      <c r="D1370" s="17" t="s">
        <v>14304</v>
      </c>
      <c r="E1370" s="17" t="s">
        <v>14305</v>
      </c>
      <c r="F1370" s="17" t="s">
        <v>14306</v>
      </c>
      <c r="G1370" s="18"/>
    </row>
    <row r="1371" spans="1:7">
      <c r="A1371" s="17" t="s">
        <v>90</v>
      </c>
      <c r="B1371" s="17" t="s">
        <v>91</v>
      </c>
      <c r="C1371" s="17" t="s">
        <v>0</v>
      </c>
      <c r="D1371" s="17" t="s">
        <v>14307</v>
      </c>
      <c r="E1371" s="17" t="s">
        <v>14308</v>
      </c>
      <c r="F1371" s="17" t="s">
        <v>14309</v>
      </c>
      <c r="G1371" s="18"/>
    </row>
    <row r="1372" spans="1:7">
      <c r="A1372" s="17" t="s">
        <v>90</v>
      </c>
      <c r="B1372" s="17" t="s">
        <v>91</v>
      </c>
      <c r="C1372" s="17" t="s">
        <v>0</v>
      </c>
      <c r="D1372" s="17" t="s">
        <v>14310</v>
      </c>
      <c r="E1372" s="17" t="s">
        <v>14311</v>
      </c>
      <c r="F1372" s="17" t="s">
        <v>14312</v>
      </c>
      <c r="G1372" s="18"/>
    </row>
    <row r="1373" spans="1:7">
      <c r="A1373" s="17" t="s">
        <v>90</v>
      </c>
      <c r="B1373" s="17" t="s">
        <v>91</v>
      </c>
      <c r="C1373" s="17" t="s">
        <v>0</v>
      </c>
      <c r="D1373" s="17" t="s">
        <v>14313</v>
      </c>
      <c r="E1373" s="17" t="s">
        <v>14314</v>
      </c>
      <c r="F1373" s="17" t="s">
        <v>14315</v>
      </c>
      <c r="G1373" s="18"/>
    </row>
    <row r="1374" spans="1:7">
      <c r="A1374" s="17" t="s">
        <v>90</v>
      </c>
      <c r="B1374" s="17" t="s">
        <v>91</v>
      </c>
      <c r="C1374" s="17" t="s">
        <v>0</v>
      </c>
      <c r="D1374" s="17" t="s">
        <v>14316</v>
      </c>
      <c r="E1374" s="17" t="s">
        <v>14317</v>
      </c>
      <c r="F1374" s="17" t="s">
        <v>14318</v>
      </c>
      <c r="G1374" s="18"/>
    </row>
    <row r="1375" spans="1:7">
      <c r="A1375" s="17" t="s">
        <v>90</v>
      </c>
      <c r="B1375" s="17" t="s">
        <v>91</v>
      </c>
      <c r="C1375" s="17" t="s">
        <v>0</v>
      </c>
      <c r="D1375" s="17" t="s">
        <v>14319</v>
      </c>
      <c r="E1375" s="17" t="s">
        <v>14320</v>
      </c>
      <c r="F1375" s="17" t="s">
        <v>14321</v>
      </c>
      <c r="G1375" s="18"/>
    </row>
    <row r="1376" spans="1:7">
      <c r="A1376" s="17" t="s">
        <v>90</v>
      </c>
      <c r="B1376" s="17" t="s">
        <v>91</v>
      </c>
      <c r="C1376" s="17" t="s">
        <v>0</v>
      </c>
      <c r="D1376" s="17" t="s">
        <v>14322</v>
      </c>
      <c r="E1376" s="17" t="s">
        <v>14323</v>
      </c>
      <c r="F1376" s="17" t="s">
        <v>14324</v>
      </c>
      <c r="G1376" s="18"/>
    </row>
    <row r="1377" spans="1:7">
      <c r="A1377" s="17" t="s">
        <v>90</v>
      </c>
      <c r="B1377" s="17" t="s">
        <v>91</v>
      </c>
      <c r="C1377" s="17" t="s">
        <v>0</v>
      </c>
      <c r="D1377" s="17" t="s">
        <v>14325</v>
      </c>
      <c r="E1377" s="17" t="s">
        <v>14326</v>
      </c>
      <c r="F1377" s="17" t="s">
        <v>14327</v>
      </c>
      <c r="G1377" s="18"/>
    </row>
    <row r="1378" spans="1:7">
      <c r="A1378" s="17" t="s">
        <v>90</v>
      </c>
      <c r="B1378" s="17" t="s">
        <v>91</v>
      </c>
      <c r="C1378" s="17" t="s">
        <v>0</v>
      </c>
      <c r="D1378" s="17" t="s">
        <v>14328</v>
      </c>
      <c r="E1378" s="17" t="s">
        <v>14329</v>
      </c>
      <c r="F1378" s="17" t="s">
        <v>14330</v>
      </c>
      <c r="G1378" s="18"/>
    </row>
    <row r="1379" spans="1:7">
      <c r="A1379" s="17" t="s">
        <v>90</v>
      </c>
      <c r="B1379" s="17" t="s">
        <v>91</v>
      </c>
      <c r="C1379" s="17" t="s">
        <v>0</v>
      </c>
      <c r="D1379" s="17" t="s">
        <v>11204</v>
      </c>
      <c r="E1379" s="17" t="s">
        <v>14331</v>
      </c>
      <c r="F1379" s="17" t="s">
        <v>14332</v>
      </c>
      <c r="G1379" s="18"/>
    </row>
    <row r="1380" spans="1:7">
      <c r="A1380" s="17" t="s">
        <v>90</v>
      </c>
      <c r="B1380" s="17" t="s">
        <v>91</v>
      </c>
      <c r="C1380" s="17" t="s">
        <v>0</v>
      </c>
      <c r="D1380" s="17" t="s">
        <v>14333</v>
      </c>
      <c r="E1380" s="17" t="s">
        <v>14334</v>
      </c>
      <c r="F1380" s="17" t="s">
        <v>14335</v>
      </c>
      <c r="G1380" s="18"/>
    </row>
    <row r="1381" spans="1:7">
      <c r="A1381" s="17" t="s">
        <v>90</v>
      </c>
      <c r="B1381" s="17" t="s">
        <v>91</v>
      </c>
      <c r="C1381" s="17" t="s">
        <v>0</v>
      </c>
      <c r="D1381" s="17" t="s">
        <v>14336</v>
      </c>
      <c r="E1381" s="17" t="s">
        <v>14337</v>
      </c>
      <c r="F1381" s="17" t="s">
        <v>14338</v>
      </c>
      <c r="G1381" s="18"/>
    </row>
    <row r="1382" spans="1:7">
      <c r="A1382" s="17" t="s">
        <v>90</v>
      </c>
      <c r="B1382" s="17" t="s">
        <v>91</v>
      </c>
      <c r="C1382" s="17" t="s">
        <v>0</v>
      </c>
      <c r="D1382" s="17" t="s">
        <v>14339</v>
      </c>
      <c r="E1382" s="17" t="s">
        <v>14340</v>
      </c>
      <c r="F1382" s="17" t="s">
        <v>14341</v>
      </c>
      <c r="G1382" s="18"/>
    </row>
    <row r="1383" spans="1:7">
      <c r="A1383" s="17" t="s">
        <v>90</v>
      </c>
      <c r="B1383" s="17" t="s">
        <v>91</v>
      </c>
      <c r="C1383" s="17" t="s">
        <v>0</v>
      </c>
      <c r="D1383" s="17" t="s">
        <v>14342</v>
      </c>
      <c r="E1383" s="17" t="s">
        <v>14343</v>
      </c>
      <c r="F1383" s="17" t="s">
        <v>14344</v>
      </c>
      <c r="G1383" s="18"/>
    </row>
    <row r="1384" spans="1:7">
      <c r="A1384" s="17" t="s">
        <v>90</v>
      </c>
      <c r="B1384" s="17" t="s">
        <v>91</v>
      </c>
      <c r="C1384" s="17" t="s">
        <v>11251</v>
      </c>
      <c r="D1384" s="17" t="s">
        <v>784</v>
      </c>
      <c r="E1384" s="17" t="s">
        <v>785</v>
      </c>
      <c r="F1384" s="17" t="s">
        <v>786</v>
      </c>
      <c r="G1384" s="18"/>
    </row>
    <row r="1385" spans="1:7">
      <c r="A1385" s="17" t="s">
        <v>90</v>
      </c>
      <c r="B1385" s="17" t="s">
        <v>91</v>
      </c>
      <c r="C1385" s="17" t="s">
        <v>0</v>
      </c>
      <c r="D1385" s="17" t="s">
        <v>14345</v>
      </c>
      <c r="E1385" s="17" t="s">
        <v>14346</v>
      </c>
      <c r="F1385" s="17" t="s">
        <v>14347</v>
      </c>
      <c r="G1385" s="18"/>
    </row>
    <row r="1386" spans="1:7">
      <c r="A1386" s="17" t="s">
        <v>90</v>
      </c>
      <c r="B1386" s="17" t="s">
        <v>91</v>
      </c>
      <c r="C1386" s="17" t="s">
        <v>0</v>
      </c>
      <c r="D1386" s="17" t="s">
        <v>10895</v>
      </c>
      <c r="E1386" s="17" t="s">
        <v>14348</v>
      </c>
      <c r="F1386" s="17" t="s">
        <v>14349</v>
      </c>
      <c r="G1386" s="18"/>
    </row>
    <row r="1387" spans="1:7">
      <c r="A1387" s="17" t="s">
        <v>90</v>
      </c>
      <c r="B1387" s="17" t="s">
        <v>91</v>
      </c>
      <c r="C1387" s="17" t="s">
        <v>0</v>
      </c>
      <c r="D1387" s="17" t="s">
        <v>4073</v>
      </c>
      <c r="E1387" s="17" t="s">
        <v>14350</v>
      </c>
      <c r="F1387" s="17" t="s">
        <v>10408</v>
      </c>
      <c r="G1387" s="18"/>
    </row>
    <row r="1388" spans="1:7">
      <c r="A1388" s="17" t="s">
        <v>90</v>
      </c>
      <c r="B1388" s="17" t="s">
        <v>91</v>
      </c>
      <c r="C1388" s="17" t="s">
        <v>0</v>
      </c>
      <c r="D1388" s="17" t="s">
        <v>4082</v>
      </c>
      <c r="E1388" s="17" t="s">
        <v>14351</v>
      </c>
      <c r="F1388" s="17" t="s">
        <v>14352</v>
      </c>
      <c r="G1388" s="18"/>
    </row>
    <row r="1389" spans="1:7">
      <c r="A1389" s="17" t="s">
        <v>90</v>
      </c>
      <c r="B1389" s="17" t="s">
        <v>91</v>
      </c>
      <c r="C1389" s="17" t="s">
        <v>0</v>
      </c>
      <c r="D1389" s="17" t="s">
        <v>4052</v>
      </c>
      <c r="E1389" s="17" t="s">
        <v>14353</v>
      </c>
      <c r="F1389" s="17" t="s">
        <v>14354</v>
      </c>
      <c r="G1389" s="18"/>
    </row>
    <row r="1390" spans="1:7">
      <c r="A1390" s="17" t="s">
        <v>90</v>
      </c>
      <c r="B1390" s="17" t="s">
        <v>91</v>
      </c>
      <c r="C1390" s="17" t="s">
        <v>0</v>
      </c>
      <c r="D1390" s="17" t="s">
        <v>4046</v>
      </c>
      <c r="E1390" s="17" t="s">
        <v>14355</v>
      </c>
      <c r="F1390" s="17" t="s">
        <v>14356</v>
      </c>
      <c r="G1390" s="18"/>
    </row>
    <row r="1391" spans="1:7">
      <c r="A1391" s="17" t="s">
        <v>90</v>
      </c>
      <c r="B1391" s="17" t="s">
        <v>91</v>
      </c>
      <c r="C1391" s="17" t="s">
        <v>0</v>
      </c>
      <c r="D1391" s="17" t="s">
        <v>4070</v>
      </c>
      <c r="E1391" s="17" t="s">
        <v>14357</v>
      </c>
      <c r="F1391" s="17" t="s">
        <v>14358</v>
      </c>
      <c r="G1391" s="18"/>
    </row>
    <row r="1392" spans="1:7">
      <c r="A1392" s="17" t="s">
        <v>90</v>
      </c>
      <c r="B1392" s="17" t="s">
        <v>91</v>
      </c>
      <c r="C1392" s="17" t="s">
        <v>0</v>
      </c>
      <c r="D1392" s="17" t="s">
        <v>4064</v>
      </c>
      <c r="E1392" s="17" t="s">
        <v>14359</v>
      </c>
      <c r="F1392" s="17" t="s">
        <v>14360</v>
      </c>
      <c r="G1392" s="18"/>
    </row>
    <row r="1393" spans="1:7">
      <c r="A1393" s="17" t="s">
        <v>90</v>
      </c>
      <c r="B1393" s="17" t="s">
        <v>91</v>
      </c>
      <c r="C1393" s="17" t="s">
        <v>0</v>
      </c>
      <c r="D1393" s="17" t="s">
        <v>11019</v>
      </c>
      <c r="E1393" s="17" t="s">
        <v>14361</v>
      </c>
      <c r="F1393" s="17" t="s">
        <v>14362</v>
      </c>
      <c r="G1393" s="18"/>
    </row>
    <row r="1394" spans="1:7">
      <c r="A1394" s="17" t="s">
        <v>90</v>
      </c>
      <c r="B1394" s="17" t="s">
        <v>91</v>
      </c>
      <c r="C1394" s="17" t="s">
        <v>0</v>
      </c>
      <c r="D1394" s="17" t="s">
        <v>14363</v>
      </c>
      <c r="E1394" s="17" t="s">
        <v>14364</v>
      </c>
      <c r="F1394" s="17" t="s">
        <v>14365</v>
      </c>
      <c r="G1394" s="18"/>
    </row>
    <row r="1395" spans="1:7">
      <c r="A1395" s="17" t="s">
        <v>90</v>
      </c>
      <c r="B1395" s="17" t="s">
        <v>91</v>
      </c>
      <c r="C1395" s="17" t="s">
        <v>0</v>
      </c>
      <c r="D1395" s="17" t="s">
        <v>14366</v>
      </c>
      <c r="E1395" s="17" t="s">
        <v>14367</v>
      </c>
      <c r="F1395" s="17" t="s">
        <v>14368</v>
      </c>
      <c r="G1395" s="18"/>
    </row>
    <row r="1396" spans="1:7">
      <c r="A1396" s="17" t="s">
        <v>90</v>
      </c>
      <c r="B1396" s="17" t="s">
        <v>91</v>
      </c>
      <c r="C1396" s="17" t="s">
        <v>0</v>
      </c>
      <c r="D1396" s="17" t="s">
        <v>14369</v>
      </c>
      <c r="E1396" s="17" t="s">
        <v>14370</v>
      </c>
      <c r="F1396" s="17" t="s">
        <v>14371</v>
      </c>
      <c r="G1396" s="18"/>
    </row>
    <row r="1397" spans="1:7">
      <c r="A1397" s="17" t="s">
        <v>90</v>
      </c>
      <c r="B1397" s="17" t="s">
        <v>11241</v>
      </c>
      <c r="C1397" s="17" t="s">
        <v>0</v>
      </c>
      <c r="D1397" s="17" t="s">
        <v>14372</v>
      </c>
      <c r="E1397" s="17" t="s">
        <v>14373</v>
      </c>
      <c r="F1397" s="17" t="s">
        <v>14374</v>
      </c>
      <c r="G1397" s="18"/>
    </row>
    <row r="1398" spans="1:7">
      <c r="A1398" s="17" t="s">
        <v>90</v>
      </c>
      <c r="B1398" s="17" t="s">
        <v>11241</v>
      </c>
      <c r="C1398" s="17" t="s">
        <v>0</v>
      </c>
      <c r="D1398" s="17" t="s">
        <v>14375</v>
      </c>
      <c r="E1398" s="17" t="s">
        <v>14376</v>
      </c>
      <c r="F1398" s="17" t="s">
        <v>14377</v>
      </c>
      <c r="G1398" s="18"/>
    </row>
    <row r="1399" spans="1:7">
      <c r="A1399" s="17" t="s">
        <v>90</v>
      </c>
      <c r="B1399" s="17" t="s">
        <v>11241</v>
      </c>
      <c r="C1399" s="17" t="s">
        <v>0</v>
      </c>
      <c r="D1399" s="17" t="s">
        <v>14378</v>
      </c>
      <c r="E1399" s="17" t="s">
        <v>14379</v>
      </c>
      <c r="F1399" s="17" t="s">
        <v>14380</v>
      </c>
      <c r="G1399" s="18"/>
    </row>
    <row r="1400" spans="1:7">
      <c r="A1400" s="17" t="s">
        <v>90</v>
      </c>
      <c r="B1400" s="17" t="s">
        <v>11241</v>
      </c>
      <c r="C1400" s="17" t="s">
        <v>0</v>
      </c>
      <c r="D1400" s="17" t="s">
        <v>14381</v>
      </c>
      <c r="E1400" s="17" t="s">
        <v>14382</v>
      </c>
      <c r="F1400" s="17" t="s">
        <v>14383</v>
      </c>
      <c r="G1400" s="18"/>
    </row>
    <row r="1401" spans="1:7">
      <c r="A1401" s="17" t="s">
        <v>90</v>
      </c>
      <c r="B1401" s="17" t="s">
        <v>11241</v>
      </c>
      <c r="C1401" s="17" t="s">
        <v>0</v>
      </c>
      <c r="D1401" s="17" t="s">
        <v>14384</v>
      </c>
      <c r="E1401" s="17" t="s">
        <v>14385</v>
      </c>
      <c r="F1401" s="17" t="s">
        <v>14386</v>
      </c>
      <c r="G1401" s="18"/>
    </row>
    <row r="1402" spans="1:7">
      <c r="A1402" s="17" t="s">
        <v>90</v>
      </c>
      <c r="B1402" s="17" t="s">
        <v>11241</v>
      </c>
      <c r="C1402" s="17" t="s">
        <v>0</v>
      </c>
      <c r="D1402" s="17" t="s">
        <v>11124</v>
      </c>
      <c r="E1402" s="17" t="s">
        <v>14387</v>
      </c>
      <c r="F1402" s="17" t="s">
        <v>14388</v>
      </c>
      <c r="G1402" s="18"/>
    </row>
    <row r="1403" spans="1:7">
      <c r="A1403" s="17" t="s">
        <v>90</v>
      </c>
      <c r="B1403" s="17" t="s">
        <v>11241</v>
      </c>
      <c r="C1403" s="17" t="s">
        <v>11251</v>
      </c>
      <c r="D1403" s="17" t="s">
        <v>788</v>
      </c>
      <c r="E1403" s="17" t="s">
        <v>789</v>
      </c>
      <c r="F1403" s="17" t="s">
        <v>790</v>
      </c>
      <c r="G1403" s="18"/>
    </row>
    <row r="1404" spans="1:7">
      <c r="A1404" s="17" t="s">
        <v>90</v>
      </c>
      <c r="B1404" s="17" t="s">
        <v>11241</v>
      </c>
      <c r="C1404" s="17" t="s">
        <v>11251</v>
      </c>
      <c r="D1404" s="17" t="s">
        <v>791</v>
      </c>
      <c r="E1404" s="17" t="s">
        <v>792</v>
      </c>
      <c r="F1404" s="17" t="s">
        <v>793</v>
      </c>
      <c r="G1404" s="18"/>
    </row>
    <row r="1405" spans="1:7">
      <c r="A1405" s="17" t="s">
        <v>90</v>
      </c>
      <c r="B1405" s="17" t="s">
        <v>11241</v>
      </c>
      <c r="C1405" s="17" t="s">
        <v>0</v>
      </c>
      <c r="D1405" s="17" t="s">
        <v>11174</v>
      </c>
      <c r="E1405" s="17" t="s">
        <v>14389</v>
      </c>
      <c r="F1405" s="17" t="s">
        <v>14390</v>
      </c>
      <c r="G1405" s="18"/>
    </row>
    <row r="1406" spans="1:7">
      <c r="A1406" s="17" t="s">
        <v>90</v>
      </c>
      <c r="B1406" s="17" t="s">
        <v>11241</v>
      </c>
      <c r="C1406" s="17" t="s">
        <v>11251</v>
      </c>
      <c r="D1406" s="17" t="s">
        <v>794</v>
      </c>
      <c r="E1406" s="17" t="s">
        <v>795</v>
      </c>
      <c r="F1406" s="17" t="s">
        <v>796</v>
      </c>
      <c r="G1406" s="18"/>
    </row>
    <row r="1407" spans="1:7">
      <c r="A1407" s="17" t="s">
        <v>90</v>
      </c>
      <c r="B1407" s="17" t="s">
        <v>11241</v>
      </c>
      <c r="C1407" s="17" t="s">
        <v>0</v>
      </c>
      <c r="D1407" s="17" t="s">
        <v>11175</v>
      </c>
      <c r="E1407" s="17" t="s">
        <v>14391</v>
      </c>
      <c r="F1407" s="17" t="s">
        <v>14392</v>
      </c>
      <c r="G1407" s="18"/>
    </row>
    <row r="1408" spans="1:7">
      <c r="A1408" s="17" t="s">
        <v>90</v>
      </c>
      <c r="B1408" s="17" t="s">
        <v>11241</v>
      </c>
      <c r="C1408" s="17" t="s">
        <v>0</v>
      </c>
      <c r="D1408" s="17" t="s">
        <v>14393</v>
      </c>
      <c r="E1408" s="17" t="s">
        <v>14394</v>
      </c>
      <c r="F1408" s="17" t="s">
        <v>14395</v>
      </c>
      <c r="G1408" s="18"/>
    </row>
    <row r="1409" spans="1:7">
      <c r="A1409" s="17" t="s">
        <v>90</v>
      </c>
      <c r="B1409" s="17" t="s">
        <v>11241</v>
      </c>
      <c r="C1409" s="17" t="s">
        <v>11251</v>
      </c>
      <c r="D1409" s="17" t="s">
        <v>797</v>
      </c>
      <c r="E1409" s="17" t="s">
        <v>798</v>
      </c>
      <c r="F1409" s="17" t="s">
        <v>799</v>
      </c>
      <c r="G1409" s="18"/>
    </row>
    <row r="1410" spans="1:7">
      <c r="A1410" s="17" t="s">
        <v>90</v>
      </c>
      <c r="B1410" s="17" t="s">
        <v>92</v>
      </c>
      <c r="C1410" s="17" t="s">
        <v>11251</v>
      </c>
      <c r="D1410" s="17" t="s">
        <v>800</v>
      </c>
      <c r="E1410" s="17" t="s">
        <v>801</v>
      </c>
      <c r="F1410" s="17" t="s">
        <v>802</v>
      </c>
      <c r="G1410" s="18"/>
    </row>
    <row r="1411" spans="1:7">
      <c r="A1411" s="17" t="s">
        <v>90</v>
      </c>
      <c r="B1411" s="17" t="s">
        <v>92</v>
      </c>
      <c r="C1411" s="17" t="s">
        <v>0</v>
      </c>
      <c r="D1411" s="17" t="s">
        <v>14396</v>
      </c>
      <c r="E1411" s="17" t="s">
        <v>14397</v>
      </c>
      <c r="F1411" s="17" t="s">
        <v>14398</v>
      </c>
      <c r="G1411" s="18"/>
    </row>
    <row r="1412" spans="1:7">
      <c r="A1412" s="17" t="s">
        <v>90</v>
      </c>
      <c r="B1412" s="17" t="s">
        <v>92</v>
      </c>
      <c r="C1412" s="17" t="s">
        <v>0</v>
      </c>
      <c r="D1412" s="17" t="s">
        <v>10948</v>
      </c>
      <c r="E1412" s="17" t="s">
        <v>14399</v>
      </c>
      <c r="F1412" s="17" t="s">
        <v>14400</v>
      </c>
      <c r="G1412" s="18"/>
    </row>
    <row r="1413" spans="1:7">
      <c r="A1413" s="17" t="s">
        <v>90</v>
      </c>
      <c r="B1413" s="17" t="s">
        <v>92</v>
      </c>
      <c r="C1413" s="17" t="s">
        <v>0</v>
      </c>
      <c r="D1413" s="17" t="s">
        <v>14401</v>
      </c>
      <c r="E1413" s="17" t="s">
        <v>14402</v>
      </c>
      <c r="F1413" s="17" t="s">
        <v>14403</v>
      </c>
      <c r="G1413" s="18"/>
    </row>
    <row r="1414" spans="1:7">
      <c r="A1414" s="17" t="s">
        <v>90</v>
      </c>
      <c r="B1414" s="17" t="s">
        <v>92</v>
      </c>
      <c r="C1414" s="17" t="s">
        <v>0</v>
      </c>
      <c r="D1414" s="17" t="s">
        <v>14404</v>
      </c>
      <c r="E1414" s="17" t="s">
        <v>14405</v>
      </c>
      <c r="F1414" s="17" t="s">
        <v>14406</v>
      </c>
      <c r="G1414" s="18"/>
    </row>
    <row r="1415" spans="1:7">
      <c r="A1415" s="17" t="s">
        <v>90</v>
      </c>
      <c r="B1415" s="17" t="s">
        <v>92</v>
      </c>
      <c r="C1415" s="17" t="s">
        <v>0</v>
      </c>
      <c r="D1415" s="17" t="s">
        <v>14407</v>
      </c>
      <c r="E1415" s="17" t="s">
        <v>14408</v>
      </c>
      <c r="F1415" s="17" t="s">
        <v>14409</v>
      </c>
      <c r="G1415" s="18"/>
    </row>
    <row r="1416" spans="1:7">
      <c r="A1416" s="17" t="s">
        <v>90</v>
      </c>
      <c r="B1416" s="17" t="s">
        <v>92</v>
      </c>
      <c r="C1416" s="17" t="s">
        <v>0</v>
      </c>
      <c r="D1416" s="17" t="s">
        <v>4211</v>
      </c>
      <c r="E1416" s="17" t="s">
        <v>14410</v>
      </c>
      <c r="F1416" s="17" t="s">
        <v>14411</v>
      </c>
      <c r="G1416" s="18"/>
    </row>
    <row r="1417" spans="1:7">
      <c r="A1417" s="17" t="s">
        <v>90</v>
      </c>
      <c r="B1417" s="17" t="s">
        <v>92</v>
      </c>
      <c r="C1417" s="17" t="s">
        <v>0</v>
      </c>
      <c r="D1417" s="17" t="s">
        <v>14412</v>
      </c>
      <c r="E1417" s="17" t="s">
        <v>14413</v>
      </c>
      <c r="F1417" s="17" t="s">
        <v>14414</v>
      </c>
      <c r="G1417" s="18"/>
    </row>
    <row r="1418" spans="1:7">
      <c r="A1418" s="17" t="s">
        <v>90</v>
      </c>
      <c r="B1418" s="17" t="s">
        <v>92</v>
      </c>
      <c r="C1418" s="17" t="s">
        <v>0</v>
      </c>
      <c r="D1418" s="17" t="s">
        <v>9566</v>
      </c>
      <c r="E1418" s="17" t="s">
        <v>14415</v>
      </c>
      <c r="F1418" s="17" t="s">
        <v>14416</v>
      </c>
      <c r="G1418" s="18"/>
    </row>
    <row r="1419" spans="1:7">
      <c r="A1419" s="17" t="s">
        <v>90</v>
      </c>
      <c r="B1419" s="17" t="s">
        <v>93</v>
      </c>
      <c r="C1419" s="17" t="s">
        <v>0</v>
      </c>
      <c r="D1419" s="17" t="s">
        <v>14417</v>
      </c>
      <c r="E1419" s="17" t="s">
        <v>14418</v>
      </c>
      <c r="F1419" s="17" t="s">
        <v>14419</v>
      </c>
      <c r="G1419" s="18"/>
    </row>
    <row r="1420" spans="1:7">
      <c r="A1420" s="17" t="s">
        <v>90</v>
      </c>
      <c r="B1420" s="17" t="s">
        <v>93</v>
      </c>
      <c r="C1420" s="17" t="s">
        <v>0</v>
      </c>
      <c r="D1420" s="17" t="s">
        <v>14420</v>
      </c>
      <c r="E1420" s="17" t="s">
        <v>14421</v>
      </c>
      <c r="F1420" s="17" t="s">
        <v>14422</v>
      </c>
      <c r="G1420" s="18"/>
    </row>
    <row r="1421" spans="1:7">
      <c r="A1421" s="17" t="s">
        <v>90</v>
      </c>
      <c r="B1421" s="17" t="s">
        <v>93</v>
      </c>
      <c r="C1421" s="17" t="s">
        <v>0</v>
      </c>
      <c r="D1421" s="17" t="s">
        <v>14423</v>
      </c>
      <c r="E1421" s="17" t="s">
        <v>14424</v>
      </c>
      <c r="F1421" s="17" t="s">
        <v>14425</v>
      </c>
      <c r="G1421" s="18"/>
    </row>
    <row r="1422" spans="1:7">
      <c r="A1422" s="17" t="s">
        <v>90</v>
      </c>
      <c r="B1422" s="17" t="s">
        <v>93</v>
      </c>
      <c r="C1422" s="17" t="s">
        <v>0</v>
      </c>
      <c r="D1422" s="17" t="s">
        <v>14426</v>
      </c>
      <c r="E1422" s="17" t="s">
        <v>14427</v>
      </c>
      <c r="F1422" s="17" t="s">
        <v>14428</v>
      </c>
      <c r="G1422" s="18"/>
    </row>
    <row r="1423" spans="1:7">
      <c r="A1423" s="17" t="s">
        <v>90</v>
      </c>
      <c r="B1423" s="17" t="s">
        <v>93</v>
      </c>
      <c r="C1423" s="17" t="s">
        <v>0</v>
      </c>
      <c r="D1423" s="17" t="s">
        <v>14429</v>
      </c>
      <c r="E1423" s="17" t="s">
        <v>14430</v>
      </c>
      <c r="F1423" s="17" t="s">
        <v>14431</v>
      </c>
      <c r="G1423" s="18"/>
    </row>
    <row r="1424" spans="1:7">
      <c r="A1424" s="17" t="s">
        <v>90</v>
      </c>
      <c r="B1424" s="17" t="s">
        <v>93</v>
      </c>
      <c r="C1424" s="17" t="s">
        <v>0</v>
      </c>
      <c r="D1424" s="17" t="s">
        <v>14432</v>
      </c>
      <c r="E1424" s="17" t="s">
        <v>14433</v>
      </c>
      <c r="F1424" s="17" t="s">
        <v>14434</v>
      </c>
      <c r="G1424" s="18"/>
    </row>
    <row r="1425" spans="1:7">
      <c r="A1425" s="17" t="s">
        <v>90</v>
      </c>
      <c r="B1425" s="17" t="s">
        <v>94</v>
      </c>
      <c r="C1425" s="17" t="s">
        <v>0</v>
      </c>
      <c r="D1425" s="17" t="s">
        <v>14435</v>
      </c>
      <c r="E1425" s="17" t="s">
        <v>14436</v>
      </c>
      <c r="F1425" s="17" t="s">
        <v>14437</v>
      </c>
      <c r="G1425" s="18"/>
    </row>
    <row r="1426" spans="1:7">
      <c r="A1426" s="17" t="s">
        <v>90</v>
      </c>
      <c r="B1426" s="17" t="s">
        <v>94</v>
      </c>
      <c r="C1426" s="17" t="s">
        <v>0</v>
      </c>
      <c r="D1426" s="17" t="s">
        <v>14438</v>
      </c>
      <c r="E1426" s="17" t="s">
        <v>14439</v>
      </c>
      <c r="F1426" s="17" t="s">
        <v>14440</v>
      </c>
      <c r="G1426" s="18"/>
    </row>
    <row r="1427" spans="1:7">
      <c r="A1427" s="17" t="s">
        <v>90</v>
      </c>
      <c r="B1427" s="17" t="s">
        <v>94</v>
      </c>
      <c r="C1427" s="17" t="s">
        <v>11251</v>
      </c>
      <c r="D1427" s="17" t="s">
        <v>803</v>
      </c>
      <c r="E1427" s="17" t="s">
        <v>804</v>
      </c>
      <c r="F1427" s="17" t="s">
        <v>805</v>
      </c>
      <c r="G1427" s="18"/>
    </row>
    <row r="1428" spans="1:7">
      <c r="A1428" s="17" t="s">
        <v>90</v>
      </c>
      <c r="B1428" s="17" t="s">
        <v>94</v>
      </c>
      <c r="C1428" s="17" t="s">
        <v>0</v>
      </c>
      <c r="D1428" s="17" t="s">
        <v>14441</v>
      </c>
      <c r="E1428" s="17" t="s">
        <v>14442</v>
      </c>
      <c r="F1428" s="17" t="s">
        <v>14443</v>
      </c>
      <c r="G1428" s="18"/>
    </row>
    <row r="1429" spans="1:7">
      <c r="A1429" s="17" t="s">
        <v>90</v>
      </c>
      <c r="B1429" s="17" t="s">
        <v>94</v>
      </c>
      <c r="C1429" s="17" t="s">
        <v>0</v>
      </c>
      <c r="D1429" s="17" t="s">
        <v>14444</v>
      </c>
      <c r="E1429" s="17" t="s">
        <v>14445</v>
      </c>
      <c r="F1429" s="17" t="s">
        <v>14446</v>
      </c>
      <c r="G1429" s="18"/>
    </row>
    <row r="1430" spans="1:7">
      <c r="A1430" s="17" t="s">
        <v>90</v>
      </c>
      <c r="B1430" s="17" t="s">
        <v>94</v>
      </c>
      <c r="C1430" s="17" t="s">
        <v>0</v>
      </c>
      <c r="D1430" s="17" t="s">
        <v>14447</v>
      </c>
      <c r="E1430" s="17" t="s">
        <v>14448</v>
      </c>
      <c r="F1430" s="17" t="s">
        <v>14449</v>
      </c>
      <c r="G1430" s="18"/>
    </row>
    <row r="1431" spans="1:7">
      <c r="A1431" s="17" t="s">
        <v>90</v>
      </c>
      <c r="B1431" s="17" t="s">
        <v>94</v>
      </c>
      <c r="C1431" s="17" t="s">
        <v>0</v>
      </c>
      <c r="D1431" s="17" t="s">
        <v>14450</v>
      </c>
      <c r="E1431" s="17" t="s">
        <v>14451</v>
      </c>
      <c r="F1431" s="17" t="s">
        <v>14452</v>
      </c>
      <c r="G1431" s="18"/>
    </row>
    <row r="1432" spans="1:7">
      <c r="A1432" s="17" t="s">
        <v>90</v>
      </c>
      <c r="B1432" s="17" t="s">
        <v>94</v>
      </c>
      <c r="C1432" s="17" t="s">
        <v>0</v>
      </c>
      <c r="D1432" s="17" t="s">
        <v>14453</v>
      </c>
      <c r="E1432" s="17" t="s">
        <v>14454</v>
      </c>
      <c r="F1432" s="17" t="s">
        <v>14455</v>
      </c>
      <c r="G1432" s="18"/>
    </row>
    <row r="1433" spans="1:7">
      <c r="A1433" s="17" t="s">
        <v>90</v>
      </c>
      <c r="B1433" s="17" t="s">
        <v>94</v>
      </c>
      <c r="C1433" s="17" t="s">
        <v>0</v>
      </c>
      <c r="D1433" s="17" t="s">
        <v>14456</v>
      </c>
      <c r="E1433" s="17" t="s">
        <v>14457</v>
      </c>
      <c r="F1433" s="17" t="s">
        <v>14458</v>
      </c>
      <c r="G1433" s="18"/>
    </row>
    <row r="1434" spans="1:7">
      <c r="A1434" s="17" t="s">
        <v>90</v>
      </c>
      <c r="B1434" s="17" t="s">
        <v>94</v>
      </c>
      <c r="C1434" s="17" t="s">
        <v>0</v>
      </c>
      <c r="D1434" s="17" t="s">
        <v>14459</v>
      </c>
      <c r="E1434" s="17" t="s">
        <v>14460</v>
      </c>
      <c r="F1434" s="17" t="s">
        <v>14461</v>
      </c>
      <c r="G1434" s="18"/>
    </row>
    <row r="1435" spans="1:7">
      <c r="A1435" s="17" t="s">
        <v>90</v>
      </c>
      <c r="B1435" s="17" t="s">
        <v>94</v>
      </c>
      <c r="C1435" s="17" t="s">
        <v>0</v>
      </c>
      <c r="D1435" s="17" t="s">
        <v>14462</v>
      </c>
      <c r="E1435" s="17" t="s">
        <v>14463</v>
      </c>
      <c r="F1435" s="17" t="s">
        <v>14464</v>
      </c>
      <c r="G1435" s="18"/>
    </row>
    <row r="1436" spans="1:7">
      <c r="A1436" s="17" t="s">
        <v>90</v>
      </c>
      <c r="B1436" s="17" t="s">
        <v>94</v>
      </c>
      <c r="C1436" s="17" t="s">
        <v>11251</v>
      </c>
      <c r="D1436" s="17" t="s">
        <v>806</v>
      </c>
      <c r="E1436" s="17" t="s">
        <v>807</v>
      </c>
      <c r="F1436" s="17" t="s">
        <v>808</v>
      </c>
      <c r="G1436" s="18"/>
    </row>
    <row r="1437" spans="1:7">
      <c r="A1437" s="17" t="s">
        <v>90</v>
      </c>
      <c r="B1437" s="17" t="s">
        <v>94</v>
      </c>
      <c r="C1437" s="17" t="s">
        <v>11251</v>
      </c>
      <c r="D1437" s="17" t="s">
        <v>397</v>
      </c>
      <c r="E1437" s="17" t="s">
        <v>809</v>
      </c>
      <c r="F1437" s="17" t="s">
        <v>810</v>
      </c>
      <c r="G1437" s="18"/>
    </row>
    <row r="1438" spans="1:7">
      <c r="A1438" s="17" t="s">
        <v>90</v>
      </c>
      <c r="B1438" s="17" t="s">
        <v>94</v>
      </c>
      <c r="C1438" s="17" t="s">
        <v>0</v>
      </c>
      <c r="D1438" s="17" t="s">
        <v>14465</v>
      </c>
      <c r="E1438" s="17" t="s">
        <v>14466</v>
      </c>
      <c r="F1438" s="17" t="s">
        <v>14467</v>
      </c>
      <c r="G1438" s="18"/>
    </row>
    <row r="1439" spans="1:7">
      <c r="A1439" s="17" t="s">
        <v>90</v>
      </c>
      <c r="B1439" s="17" t="s">
        <v>94</v>
      </c>
      <c r="C1439" s="17" t="s">
        <v>0</v>
      </c>
      <c r="D1439" s="17" t="s">
        <v>9183</v>
      </c>
      <c r="E1439" s="17" t="s">
        <v>14468</v>
      </c>
      <c r="F1439" s="17" t="s">
        <v>14469</v>
      </c>
      <c r="G1439" s="18"/>
    </row>
    <row r="1440" spans="1:7">
      <c r="A1440" s="17" t="s">
        <v>90</v>
      </c>
      <c r="B1440" s="17" t="s">
        <v>95</v>
      </c>
      <c r="C1440" s="17" t="s">
        <v>0</v>
      </c>
      <c r="D1440" s="17" t="s">
        <v>14470</v>
      </c>
      <c r="E1440" s="17" t="s">
        <v>14471</v>
      </c>
      <c r="F1440" s="17" t="s">
        <v>14472</v>
      </c>
      <c r="G1440" s="18"/>
    </row>
    <row r="1441" spans="1:7">
      <c r="A1441" s="17" t="s">
        <v>90</v>
      </c>
      <c r="B1441" s="17" t="s">
        <v>95</v>
      </c>
      <c r="C1441" s="17" t="s">
        <v>0</v>
      </c>
      <c r="D1441" s="17" t="s">
        <v>14473</v>
      </c>
      <c r="E1441" s="17" t="s">
        <v>14474</v>
      </c>
      <c r="F1441" s="17" t="s">
        <v>14475</v>
      </c>
      <c r="G1441" s="18"/>
    </row>
    <row r="1442" spans="1:7">
      <c r="A1442" s="17" t="s">
        <v>90</v>
      </c>
      <c r="B1442" s="17" t="s">
        <v>95</v>
      </c>
      <c r="C1442" s="17" t="s">
        <v>0</v>
      </c>
      <c r="D1442" s="17" t="s">
        <v>14476</v>
      </c>
      <c r="E1442" s="17" t="s">
        <v>14477</v>
      </c>
      <c r="F1442" s="17" t="s">
        <v>14478</v>
      </c>
      <c r="G1442" s="18"/>
    </row>
    <row r="1443" spans="1:7">
      <c r="A1443" s="17" t="s">
        <v>90</v>
      </c>
      <c r="B1443" s="17" t="s">
        <v>95</v>
      </c>
      <c r="C1443" s="17" t="s">
        <v>0</v>
      </c>
      <c r="D1443" s="17" t="s">
        <v>14479</v>
      </c>
      <c r="E1443" s="17" t="s">
        <v>14480</v>
      </c>
      <c r="F1443" s="17" t="s">
        <v>14481</v>
      </c>
      <c r="G1443" s="18"/>
    </row>
    <row r="1444" spans="1:7">
      <c r="A1444" s="17" t="s">
        <v>90</v>
      </c>
      <c r="B1444" s="17" t="s">
        <v>95</v>
      </c>
      <c r="C1444" s="17" t="s">
        <v>0</v>
      </c>
      <c r="D1444" s="17" t="s">
        <v>11023</v>
      </c>
      <c r="E1444" s="17" t="s">
        <v>14482</v>
      </c>
      <c r="F1444" s="17" t="s">
        <v>14483</v>
      </c>
      <c r="G1444" s="18"/>
    </row>
    <row r="1445" spans="1:7">
      <c r="A1445" s="17" t="s">
        <v>90</v>
      </c>
      <c r="B1445" s="17" t="s">
        <v>95</v>
      </c>
      <c r="C1445" s="17" t="s">
        <v>0</v>
      </c>
      <c r="D1445" s="17" t="s">
        <v>14484</v>
      </c>
      <c r="E1445" s="17" t="s">
        <v>14485</v>
      </c>
      <c r="F1445" s="17" t="s">
        <v>14486</v>
      </c>
      <c r="G1445" s="18"/>
    </row>
    <row r="1446" spans="1:7">
      <c r="A1446" s="17" t="s">
        <v>90</v>
      </c>
      <c r="B1446" s="17" t="s">
        <v>95</v>
      </c>
      <c r="C1446" s="17" t="s">
        <v>0</v>
      </c>
      <c r="D1446" s="17" t="s">
        <v>14487</v>
      </c>
      <c r="E1446" s="17" t="s">
        <v>14488</v>
      </c>
      <c r="F1446" s="17" t="s">
        <v>14489</v>
      </c>
      <c r="G1446" s="18"/>
    </row>
    <row r="1447" spans="1:7">
      <c r="A1447" s="17" t="s">
        <v>90</v>
      </c>
      <c r="B1447" s="17" t="s">
        <v>95</v>
      </c>
      <c r="C1447" s="17" t="s">
        <v>11251</v>
      </c>
      <c r="D1447" s="17" t="s">
        <v>811</v>
      </c>
      <c r="E1447" s="17" t="s">
        <v>812</v>
      </c>
      <c r="F1447" s="17" t="s">
        <v>813</v>
      </c>
      <c r="G1447" s="18"/>
    </row>
    <row r="1448" spans="1:7">
      <c r="A1448" s="17" t="s">
        <v>90</v>
      </c>
      <c r="B1448" s="17" t="s">
        <v>95</v>
      </c>
      <c r="C1448" s="17" t="s">
        <v>11251</v>
      </c>
      <c r="D1448" s="17" t="s">
        <v>814</v>
      </c>
      <c r="E1448" s="17" t="s">
        <v>815</v>
      </c>
      <c r="F1448" s="17" t="s">
        <v>816</v>
      </c>
      <c r="G1448" s="18"/>
    </row>
    <row r="1449" spans="1:7">
      <c r="A1449" s="17" t="s">
        <v>90</v>
      </c>
      <c r="B1449" s="17" t="s">
        <v>96</v>
      </c>
      <c r="C1449" s="17" t="s">
        <v>14490</v>
      </c>
      <c r="D1449" s="17" t="s">
        <v>14491</v>
      </c>
      <c r="E1449" s="17" t="s">
        <v>14492</v>
      </c>
      <c r="F1449" s="17" t="s">
        <v>14493</v>
      </c>
      <c r="G1449" s="18"/>
    </row>
    <row r="1450" spans="1:7">
      <c r="A1450" s="17" t="s">
        <v>90</v>
      </c>
      <c r="B1450" s="17" t="s">
        <v>96</v>
      </c>
      <c r="C1450" s="17" t="s">
        <v>11251</v>
      </c>
      <c r="D1450" s="17" t="s">
        <v>817</v>
      </c>
      <c r="E1450" s="17" t="s">
        <v>818</v>
      </c>
      <c r="F1450" s="17" t="s">
        <v>819</v>
      </c>
      <c r="G1450" s="18"/>
    </row>
    <row r="1451" spans="1:7">
      <c r="A1451" s="17" t="s">
        <v>90</v>
      </c>
      <c r="B1451" s="17" t="s">
        <v>96</v>
      </c>
      <c r="C1451" s="17" t="s">
        <v>11251</v>
      </c>
      <c r="D1451" s="17" t="s">
        <v>820</v>
      </c>
      <c r="E1451" s="17" t="s">
        <v>821</v>
      </c>
      <c r="F1451" s="17" t="s">
        <v>822</v>
      </c>
      <c r="G1451" s="18"/>
    </row>
    <row r="1452" spans="1:7">
      <c r="A1452" s="17" t="s">
        <v>90</v>
      </c>
      <c r="B1452" s="17" t="s">
        <v>96</v>
      </c>
      <c r="C1452" s="17" t="s">
        <v>14490</v>
      </c>
      <c r="D1452" s="17" t="s">
        <v>14494</v>
      </c>
      <c r="E1452" s="17" t="s">
        <v>14495</v>
      </c>
      <c r="F1452" s="17" t="s">
        <v>14496</v>
      </c>
      <c r="G1452" s="18"/>
    </row>
    <row r="1453" spans="1:7">
      <c r="A1453" s="17" t="s">
        <v>90</v>
      </c>
      <c r="B1453" s="17" t="s">
        <v>96</v>
      </c>
      <c r="C1453" s="17" t="s">
        <v>11251</v>
      </c>
      <c r="D1453" s="17" t="s">
        <v>823</v>
      </c>
      <c r="E1453" s="17" t="s">
        <v>824</v>
      </c>
      <c r="F1453" s="17" t="s">
        <v>825</v>
      </c>
      <c r="G1453" s="18"/>
    </row>
    <row r="1454" spans="1:7">
      <c r="A1454" s="17" t="s">
        <v>90</v>
      </c>
      <c r="B1454" s="17" t="s">
        <v>96</v>
      </c>
      <c r="C1454" s="17" t="s">
        <v>11251</v>
      </c>
      <c r="D1454" s="17" t="s">
        <v>826</v>
      </c>
      <c r="E1454" s="17" t="s">
        <v>827</v>
      </c>
      <c r="F1454" s="17" t="s">
        <v>828</v>
      </c>
      <c r="G1454" s="18"/>
    </row>
    <row r="1455" spans="1:7">
      <c r="A1455" s="17" t="s">
        <v>90</v>
      </c>
      <c r="B1455" s="17" t="s">
        <v>96</v>
      </c>
      <c r="C1455" s="17" t="s">
        <v>14490</v>
      </c>
      <c r="D1455" s="17" t="s">
        <v>4161</v>
      </c>
      <c r="E1455" s="17" t="s">
        <v>14497</v>
      </c>
      <c r="F1455" s="17" t="s">
        <v>14498</v>
      </c>
      <c r="G1455" s="18"/>
    </row>
    <row r="1456" spans="1:7">
      <c r="A1456" s="17" t="s">
        <v>90</v>
      </c>
      <c r="B1456" s="17" t="s">
        <v>96</v>
      </c>
      <c r="C1456" s="17" t="s">
        <v>14490</v>
      </c>
      <c r="D1456" s="17" t="s">
        <v>14499</v>
      </c>
      <c r="E1456" s="17" t="s">
        <v>14500</v>
      </c>
      <c r="F1456" s="17" t="s">
        <v>14501</v>
      </c>
      <c r="G1456" s="18"/>
    </row>
    <row r="1457" spans="1:7">
      <c r="A1457" s="17" t="s">
        <v>90</v>
      </c>
      <c r="B1457" s="17" t="s">
        <v>96</v>
      </c>
      <c r="C1457" s="17" t="s">
        <v>14490</v>
      </c>
      <c r="D1457" s="17" t="s">
        <v>14502</v>
      </c>
      <c r="E1457" s="17" t="s">
        <v>14503</v>
      </c>
      <c r="F1457" s="17" t="s">
        <v>14504</v>
      </c>
      <c r="G1457" s="18"/>
    </row>
    <row r="1458" spans="1:7">
      <c r="A1458" s="17" t="s">
        <v>90</v>
      </c>
      <c r="B1458" s="17" t="s">
        <v>96</v>
      </c>
      <c r="C1458" s="17" t="s">
        <v>14490</v>
      </c>
      <c r="D1458" s="17" t="s">
        <v>14505</v>
      </c>
      <c r="E1458" s="17" t="s">
        <v>14506</v>
      </c>
      <c r="F1458" s="17" t="s">
        <v>14507</v>
      </c>
      <c r="G1458" s="18"/>
    </row>
    <row r="1459" spans="1:7">
      <c r="A1459" s="17" t="s">
        <v>90</v>
      </c>
      <c r="B1459" s="17" t="s">
        <v>97</v>
      </c>
      <c r="C1459" s="17" t="s">
        <v>0</v>
      </c>
      <c r="D1459" s="17" t="s">
        <v>4165</v>
      </c>
      <c r="E1459" s="17" t="s">
        <v>14508</v>
      </c>
      <c r="F1459" s="17" t="s">
        <v>14509</v>
      </c>
      <c r="G1459" s="18"/>
    </row>
    <row r="1460" spans="1:7">
      <c r="A1460" s="17" t="s">
        <v>90</v>
      </c>
      <c r="B1460" s="17" t="s">
        <v>97</v>
      </c>
      <c r="C1460" s="17" t="s">
        <v>0</v>
      </c>
      <c r="D1460" s="17" t="s">
        <v>4162</v>
      </c>
      <c r="E1460" s="17" t="s">
        <v>14510</v>
      </c>
      <c r="F1460" s="17" t="s">
        <v>14511</v>
      </c>
      <c r="G1460" s="18"/>
    </row>
    <row r="1461" spans="1:7">
      <c r="A1461" s="17" t="s">
        <v>90</v>
      </c>
      <c r="B1461" s="17" t="s">
        <v>97</v>
      </c>
      <c r="C1461" s="17" t="s">
        <v>0</v>
      </c>
      <c r="D1461" s="17" t="s">
        <v>5240</v>
      </c>
      <c r="E1461" s="17" t="s">
        <v>14512</v>
      </c>
      <c r="F1461" s="17" t="s">
        <v>14513</v>
      </c>
      <c r="G1461" s="18"/>
    </row>
    <row r="1462" spans="1:7">
      <c r="A1462" s="17" t="s">
        <v>90</v>
      </c>
      <c r="B1462" s="17" t="s">
        <v>97</v>
      </c>
      <c r="C1462" s="17" t="s">
        <v>0</v>
      </c>
      <c r="D1462" s="17" t="s">
        <v>14514</v>
      </c>
      <c r="E1462" s="17" t="s">
        <v>14515</v>
      </c>
      <c r="F1462" s="17" t="s">
        <v>14516</v>
      </c>
      <c r="G1462" s="18"/>
    </row>
    <row r="1463" spans="1:7">
      <c r="A1463" s="17" t="s">
        <v>90</v>
      </c>
      <c r="B1463" s="17" t="s">
        <v>97</v>
      </c>
      <c r="C1463" s="17" t="s">
        <v>0</v>
      </c>
      <c r="D1463" s="17" t="s">
        <v>14517</v>
      </c>
      <c r="E1463" s="17" t="s">
        <v>14518</v>
      </c>
      <c r="F1463" s="17" t="s">
        <v>14519</v>
      </c>
      <c r="G1463" s="18"/>
    </row>
    <row r="1464" spans="1:7">
      <c r="A1464" s="17" t="s">
        <v>90</v>
      </c>
      <c r="B1464" s="17" t="s">
        <v>97</v>
      </c>
      <c r="C1464" s="17" t="s">
        <v>0</v>
      </c>
      <c r="D1464" s="17" t="s">
        <v>10955</v>
      </c>
      <c r="E1464" s="17" t="s">
        <v>14520</v>
      </c>
      <c r="F1464" s="17" t="s">
        <v>14521</v>
      </c>
      <c r="G1464" s="18"/>
    </row>
    <row r="1465" spans="1:7">
      <c r="A1465" s="17" t="s">
        <v>90</v>
      </c>
      <c r="B1465" s="17" t="s">
        <v>97</v>
      </c>
      <c r="C1465" s="17" t="s">
        <v>0</v>
      </c>
      <c r="D1465" s="17" t="s">
        <v>14522</v>
      </c>
      <c r="E1465" s="17" t="s">
        <v>14523</v>
      </c>
      <c r="F1465" s="17" t="s">
        <v>14524</v>
      </c>
      <c r="G1465" s="18"/>
    </row>
    <row r="1466" spans="1:7">
      <c r="A1466" s="17" t="s">
        <v>90</v>
      </c>
      <c r="B1466" s="17" t="s">
        <v>97</v>
      </c>
      <c r="C1466" s="17" t="s">
        <v>0</v>
      </c>
      <c r="D1466" s="17" t="s">
        <v>14525</v>
      </c>
      <c r="E1466" s="17" t="s">
        <v>14526</v>
      </c>
      <c r="F1466" s="17" t="s">
        <v>14527</v>
      </c>
      <c r="G1466" s="18"/>
    </row>
    <row r="1467" spans="1:7">
      <c r="A1467" s="17" t="s">
        <v>90</v>
      </c>
      <c r="B1467" s="17" t="s">
        <v>97</v>
      </c>
      <c r="C1467" s="17" t="s">
        <v>0</v>
      </c>
      <c r="D1467" s="17" t="s">
        <v>14528</v>
      </c>
      <c r="E1467" s="17" t="s">
        <v>14529</v>
      </c>
      <c r="F1467" s="17" t="s">
        <v>14530</v>
      </c>
      <c r="G1467" s="18"/>
    </row>
    <row r="1468" spans="1:7">
      <c r="A1468" s="17" t="s">
        <v>90</v>
      </c>
      <c r="B1468" s="17" t="s">
        <v>97</v>
      </c>
      <c r="C1468" s="17" t="s">
        <v>0</v>
      </c>
      <c r="D1468" s="17" t="s">
        <v>14531</v>
      </c>
      <c r="E1468" s="17" t="s">
        <v>14532</v>
      </c>
      <c r="F1468" s="17" t="s">
        <v>14533</v>
      </c>
      <c r="G1468" s="18"/>
    </row>
    <row r="1469" spans="1:7">
      <c r="A1469" s="17" t="s">
        <v>90</v>
      </c>
      <c r="B1469" s="17" t="s">
        <v>97</v>
      </c>
      <c r="C1469" s="17" t="s">
        <v>0</v>
      </c>
      <c r="D1469" s="17" t="s">
        <v>14534</v>
      </c>
      <c r="E1469" s="17" t="s">
        <v>14535</v>
      </c>
      <c r="F1469" s="17" t="s">
        <v>14536</v>
      </c>
      <c r="G1469" s="18"/>
    </row>
    <row r="1470" spans="1:7">
      <c r="A1470" s="17" t="s">
        <v>90</v>
      </c>
      <c r="B1470" s="17" t="s">
        <v>97</v>
      </c>
      <c r="C1470" s="17" t="s">
        <v>0</v>
      </c>
      <c r="D1470" s="17" t="s">
        <v>14537</v>
      </c>
      <c r="E1470" s="17" t="s">
        <v>14538</v>
      </c>
      <c r="F1470" s="17" t="s">
        <v>14539</v>
      </c>
      <c r="G1470" s="18"/>
    </row>
    <row r="1471" spans="1:7">
      <c r="A1471" s="17" t="s">
        <v>90</v>
      </c>
      <c r="B1471" s="17" t="s">
        <v>97</v>
      </c>
      <c r="C1471" s="17" t="s">
        <v>0</v>
      </c>
      <c r="D1471" s="17" t="s">
        <v>10893</v>
      </c>
      <c r="E1471" s="17" t="s">
        <v>14540</v>
      </c>
      <c r="F1471" s="17" t="s">
        <v>14541</v>
      </c>
      <c r="G1471" s="18"/>
    </row>
    <row r="1472" spans="1:7">
      <c r="A1472" s="17" t="s">
        <v>90</v>
      </c>
      <c r="B1472" s="17" t="s">
        <v>97</v>
      </c>
      <c r="C1472" s="17" t="s">
        <v>0</v>
      </c>
      <c r="D1472" s="17" t="s">
        <v>14542</v>
      </c>
      <c r="E1472" s="17" t="s">
        <v>14543</v>
      </c>
      <c r="F1472" s="17" t="s">
        <v>14544</v>
      </c>
      <c r="G1472" s="18"/>
    </row>
    <row r="1473" spans="1:7">
      <c r="A1473" s="17" t="s">
        <v>90</v>
      </c>
      <c r="B1473" s="17" t="s">
        <v>98</v>
      </c>
      <c r="C1473" s="17" t="s">
        <v>0</v>
      </c>
      <c r="D1473" s="17" t="s">
        <v>4182</v>
      </c>
      <c r="E1473" s="17" t="s">
        <v>14545</v>
      </c>
      <c r="F1473" s="17"/>
      <c r="G1473" s="18"/>
    </row>
    <row r="1474" spans="1:7">
      <c r="A1474" s="17" t="s">
        <v>90</v>
      </c>
      <c r="B1474" s="17" t="s">
        <v>98</v>
      </c>
      <c r="C1474" s="17" t="s">
        <v>0</v>
      </c>
      <c r="D1474" s="17" t="s">
        <v>14546</v>
      </c>
      <c r="E1474" s="17" t="s">
        <v>14547</v>
      </c>
      <c r="F1474" s="17" t="s">
        <v>14548</v>
      </c>
      <c r="G1474" s="18"/>
    </row>
    <row r="1475" spans="1:7">
      <c r="A1475" s="17" t="s">
        <v>90</v>
      </c>
      <c r="B1475" s="17" t="s">
        <v>98</v>
      </c>
      <c r="C1475" s="17" t="s">
        <v>0</v>
      </c>
      <c r="D1475" s="17" t="s">
        <v>14549</v>
      </c>
      <c r="E1475" s="17" t="s">
        <v>14550</v>
      </c>
      <c r="F1475" s="17" t="s">
        <v>14551</v>
      </c>
      <c r="G1475" s="18"/>
    </row>
    <row r="1476" spans="1:7">
      <c r="A1476" s="17" t="s">
        <v>90</v>
      </c>
      <c r="B1476" s="17" t="s">
        <v>98</v>
      </c>
      <c r="C1476" s="17" t="s">
        <v>0</v>
      </c>
      <c r="D1476" s="17" t="s">
        <v>10887</v>
      </c>
      <c r="E1476" s="17" t="s">
        <v>14552</v>
      </c>
      <c r="F1476" s="17" t="s">
        <v>14553</v>
      </c>
      <c r="G1476" s="18"/>
    </row>
    <row r="1477" spans="1:7">
      <c r="A1477" s="17" t="s">
        <v>90</v>
      </c>
      <c r="B1477" s="17" t="s">
        <v>99</v>
      </c>
      <c r="C1477" s="17" t="s">
        <v>0</v>
      </c>
      <c r="D1477" s="17" t="s">
        <v>14554</v>
      </c>
      <c r="E1477" s="17" t="s">
        <v>14555</v>
      </c>
      <c r="F1477" s="17" t="s">
        <v>14556</v>
      </c>
      <c r="G1477" s="18"/>
    </row>
    <row r="1478" spans="1:7">
      <c r="A1478" s="17" t="s">
        <v>90</v>
      </c>
      <c r="B1478" s="17" t="s">
        <v>99</v>
      </c>
      <c r="C1478" s="17" t="s">
        <v>0</v>
      </c>
      <c r="D1478" s="17" t="s">
        <v>14557</v>
      </c>
      <c r="E1478" s="17" t="s">
        <v>14558</v>
      </c>
      <c r="F1478" s="17" t="s">
        <v>14559</v>
      </c>
      <c r="G1478" s="18"/>
    </row>
    <row r="1479" spans="1:7">
      <c r="A1479" s="17" t="s">
        <v>90</v>
      </c>
      <c r="B1479" s="17" t="s">
        <v>99</v>
      </c>
      <c r="C1479" s="17" t="s">
        <v>0</v>
      </c>
      <c r="D1479" s="17" t="s">
        <v>4200</v>
      </c>
      <c r="E1479" s="17" t="s">
        <v>14560</v>
      </c>
      <c r="F1479" s="17" t="s">
        <v>14561</v>
      </c>
      <c r="G1479" s="18"/>
    </row>
    <row r="1480" spans="1:7">
      <c r="A1480" s="17" t="s">
        <v>90</v>
      </c>
      <c r="B1480" s="17" t="s">
        <v>99</v>
      </c>
      <c r="C1480" s="17" t="s">
        <v>0</v>
      </c>
      <c r="D1480" s="17" t="s">
        <v>14562</v>
      </c>
      <c r="E1480" s="17" t="s">
        <v>14563</v>
      </c>
      <c r="F1480" s="17" t="s">
        <v>14564</v>
      </c>
      <c r="G1480" s="18"/>
    </row>
    <row r="1481" spans="1:7">
      <c r="A1481" s="17" t="s">
        <v>90</v>
      </c>
      <c r="B1481" s="17" t="s">
        <v>99</v>
      </c>
      <c r="C1481" s="17" t="s">
        <v>0</v>
      </c>
      <c r="D1481" s="17" t="s">
        <v>14565</v>
      </c>
      <c r="E1481" s="17" t="s">
        <v>14566</v>
      </c>
      <c r="F1481" s="17" t="s">
        <v>14567</v>
      </c>
      <c r="G1481" s="18"/>
    </row>
    <row r="1482" spans="1:7">
      <c r="A1482" s="17" t="s">
        <v>90</v>
      </c>
      <c r="B1482" s="17" t="s">
        <v>99</v>
      </c>
      <c r="C1482" s="17" t="s">
        <v>0</v>
      </c>
      <c r="D1482" s="17" t="s">
        <v>11024</v>
      </c>
      <c r="E1482" s="17" t="s">
        <v>14568</v>
      </c>
      <c r="F1482" s="17" t="s">
        <v>14569</v>
      </c>
      <c r="G1482" s="18"/>
    </row>
    <row r="1483" spans="1:7">
      <c r="A1483" s="17" t="s">
        <v>90</v>
      </c>
      <c r="B1483" s="17" t="s">
        <v>99</v>
      </c>
      <c r="C1483" s="17" t="s">
        <v>0</v>
      </c>
      <c r="D1483" s="17" t="s">
        <v>14570</v>
      </c>
      <c r="E1483" s="17" t="s">
        <v>14571</v>
      </c>
      <c r="F1483" s="17" t="s">
        <v>14572</v>
      </c>
      <c r="G1483" s="18"/>
    </row>
    <row r="1484" spans="1:7">
      <c r="A1484" s="17" t="s">
        <v>90</v>
      </c>
      <c r="B1484" s="17" t="s">
        <v>99</v>
      </c>
      <c r="C1484" s="17" t="s">
        <v>0</v>
      </c>
      <c r="D1484" s="17" t="s">
        <v>14573</v>
      </c>
      <c r="E1484" s="17" t="s">
        <v>14574</v>
      </c>
      <c r="F1484" s="17" t="s">
        <v>10443</v>
      </c>
      <c r="G1484" s="18"/>
    </row>
    <row r="1485" spans="1:7">
      <c r="A1485" s="17" t="s">
        <v>90</v>
      </c>
      <c r="B1485" s="17" t="s">
        <v>99</v>
      </c>
      <c r="C1485" s="17" t="s">
        <v>0</v>
      </c>
      <c r="D1485" s="17" t="s">
        <v>14575</v>
      </c>
      <c r="E1485" s="17" t="s">
        <v>14576</v>
      </c>
      <c r="F1485" s="17" t="s">
        <v>14577</v>
      </c>
      <c r="G1485" s="18"/>
    </row>
    <row r="1486" spans="1:7">
      <c r="A1486" s="17" t="s">
        <v>90</v>
      </c>
      <c r="B1486" s="17" t="s">
        <v>99</v>
      </c>
      <c r="C1486" s="17" t="s">
        <v>0</v>
      </c>
      <c r="D1486" s="17" t="s">
        <v>4203</v>
      </c>
      <c r="E1486" s="17" t="s">
        <v>14578</v>
      </c>
      <c r="F1486" s="17" t="s">
        <v>14579</v>
      </c>
      <c r="G1486" s="18"/>
    </row>
    <row r="1487" spans="1:7">
      <c r="A1487" s="17" t="s">
        <v>90</v>
      </c>
      <c r="B1487" s="17" t="s">
        <v>99</v>
      </c>
      <c r="C1487" s="17" t="s">
        <v>0</v>
      </c>
      <c r="D1487" s="17" t="s">
        <v>14580</v>
      </c>
      <c r="E1487" s="17" t="s">
        <v>4209</v>
      </c>
      <c r="F1487" s="17" t="s">
        <v>14581</v>
      </c>
      <c r="G1487" s="18"/>
    </row>
    <row r="1488" spans="1:7">
      <c r="A1488" s="17" t="s">
        <v>90</v>
      </c>
      <c r="B1488" s="17" t="s">
        <v>99</v>
      </c>
      <c r="C1488" s="17" t="s">
        <v>0</v>
      </c>
      <c r="D1488" s="17" t="s">
        <v>14582</v>
      </c>
      <c r="E1488" s="17" t="s">
        <v>4209</v>
      </c>
      <c r="F1488" s="17" t="s">
        <v>14581</v>
      </c>
      <c r="G1488" s="18"/>
    </row>
    <row r="1489" spans="1:7">
      <c r="A1489" s="17" t="s">
        <v>90</v>
      </c>
      <c r="B1489" s="17" t="s">
        <v>99</v>
      </c>
      <c r="C1489" s="17" t="s">
        <v>0</v>
      </c>
      <c r="D1489" s="17" t="s">
        <v>14570</v>
      </c>
      <c r="E1489" s="17" t="s">
        <v>4209</v>
      </c>
      <c r="F1489" s="17" t="s">
        <v>14581</v>
      </c>
      <c r="G1489" s="18"/>
    </row>
    <row r="1490" spans="1:7">
      <c r="A1490" s="17" t="s">
        <v>90</v>
      </c>
      <c r="B1490" s="17" t="s">
        <v>99</v>
      </c>
      <c r="C1490" s="17" t="s">
        <v>0</v>
      </c>
      <c r="D1490" s="17" t="s">
        <v>14583</v>
      </c>
      <c r="E1490" s="17" t="s">
        <v>4209</v>
      </c>
      <c r="F1490" s="17" t="s">
        <v>14581</v>
      </c>
      <c r="G1490" s="18"/>
    </row>
    <row r="1491" spans="1:7">
      <c r="A1491" s="17" t="s">
        <v>90</v>
      </c>
      <c r="B1491" s="17" t="s">
        <v>99</v>
      </c>
      <c r="C1491" s="17" t="s">
        <v>0</v>
      </c>
      <c r="D1491" s="17" t="s">
        <v>14584</v>
      </c>
      <c r="E1491" s="17" t="s">
        <v>14585</v>
      </c>
      <c r="F1491" s="17" t="s">
        <v>14581</v>
      </c>
      <c r="G1491" s="18"/>
    </row>
    <row r="1492" spans="1:7">
      <c r="A1492" s="17" t="s">
        <v>90</v>
      </c>
      <c r="B1492" s="17" t="s">
        <v>99</v>
      </c>
      <c r="C1492" s="17" t="s">
        <v>0</v>
      </c>
      <c r="D1492" s="17" t="s">
        <v>14586</v>
      </c>
      <c r="E1492" s="17" t="s">
        <v>14587</v>
      </c>
      <c r="F1492" s="17" t="s">
        <v>14581</v>
      </c>
      <c r="G1492" s="18"/>
    </row>
    <row r="1493" spans="1:7">
      <c r="A1493" s="17" t="s">
        <v>90</v>
      </c>
      <c r="B1493" s="17" t="s">
        <v>99</v>
      </c>
      <c r="C1493" s="17" t="s">
        <v>0</v>
      </c>
      <c r="D1493" s="17" t="s">
        <v>14588</v>
      </c>
      <c r="E1493" s="17" t="s">
        <v>14589</v>
      </c>
      <c r="F1493" s="17" t="s">
        <v>14581</v>
      </c>
      <c r="G1493" s="18"/>
    </row>
    <row r="1494" spans="1:7">
      <c r="A1494" s="17" t="s">
        <v>90</v>
      </c>
      <c r="B1494" s="17" t="s">
        <v>99</v>
      </c>
      <c r="C1494" s="17" t="s">
        <v>0</v>
      </c>
      <c r="D1494" s="17" t="s">
        <v>14590</v>
      </c>
      <c r="E1494" s="17" t="s">
        <v>14591</v>
      </c>
      <c r="F1494" s="17" t="s">
        <v>14581</v>
      </c>
      <c r="G1494" s="18"/>
    </row>
    <row r="1495" spans="1:7">
      <c r="A1495" s="17" t="s">
        <v>90</v>
      </c>
      <c r="B1495" s="17" t="s">
        <v>100</v>
      </c>
      <c r="C1495" s="17" t="s">
        <v>0</v>
      </c>
      <c r="D1495" s="17" t="s">
        <v>14592</v>
      </c>
      <c r="E1495" s="17" t="s">
        <v>14593</v>
      </c>
      <c r="F1495" s="17" t="s">
        <v>14594</v>
      </c>
      <c r="G1495" s="18"/>
    </row>
    <row r="1496" spans="1:7">
      <c r="A1496" s="17" t="s">
        <v>90</v>
      </c>
      <c r="B1496" s="17" t="s">
        <v>100</v>
      </c>
      <c r="C1496" s="17" t="s">
        <v>0</v>
      </c>
      <c r="D1496" s="17" t="s">
        <v>14595</v>
      </c>
      <c r="E1496" s="17" t="s">
        <v>14596</v>
      </c>
      <c r="F1496" s="17" t="s">
        <v>14597</v>
      </c>
      <c r="G1496" s="18"/>
    </row>
    <row r="1497" spans="1:7">
      <c r="A1497" s="17" t="s">
        <v>90</v>
      </c>
      <c r="B1497" s="17" t="s">
        <v>100</v>
      </c>
      <c r="C1497" s="17" t="s">
        <v>0</v>
      </c>
      <c r="D1497" s="17" t="s">
        <v>14598</v>
      </c>
      <c r="E1497" s="17" t="s">
        <v>14599</v>
      </c>
      <c r="F1497" s="17" t="s">
        <v>14600</v>
      </c>
      <c r="G1497" s="18"/>
    </row>
    <row r="1498" spans="1:7">
      <c r="A1498" s="17" t="s">
        <v>90</v>
      </c>
      <c r="B1498" s="17" t="s">
        <v>100</v>
      </c>
      <c r="C1498" s="17" t="s">
        <v>0</v>
      </c>
      <c r="D1498" s="17" t="s">
        <v>14601</v>
      </c>
      <c r="E1498" s="17" t="s">
        <v>14602</v>
      </c>
      <c r="F1498" s="17" t="s">
        <v>14603</v>
      </c>
      <c r="G1498" s="18"/>
    </row>
    <row r="1499" spans="1:7">
      <c r="A1499" s="17" t="s">
        <v>90</v>
      </c>
      <c r="B1499" s="17" t="s">
        <v>100</v>
      </c>
      <c r="C1499" s="17" t="s">
        <v>0</v>
      </c>
      <c r="D1499" s="17" t="s">
        <v>14604</v>
      </c>
      <c r="E1499" s="17" t="s">
        <v>14605</v>
      </c>
      <c r="F1499" s="17" t="s">
        <v>14606</v>
      </c>
      <c r="G1499" s="18"/>
    </row>
    <row r="1500" spans="1:7">
      <c r="A1500" s="17" t="s">
        <v>90</v>
      </c>
      <c r="B1500" s="17" t="s">
        <v>100</v>
      </c>
      <c r="C1500" s="17" t="s">
        <v>0</v>
      </c>
      <c r="D1500" s="17" t="s">
        <v>14607</v>
      </c>
      <c r="E1500" s="17" t="s">
        <v>14608</v>
      </c>
      <c r="F1500" s="17" t="s">
        <v>14609</v>
      </c>
      <c r="G1500" s="18"/>
    </row>
    <row r="1501" spans="1:7">
      <c r="A1501" s="17" t="s">
        <v>90</v>
      </c>
      <c r="B1501" s="17" t="s">
        <v>100</v>
      </c>
      <c r="C1501" s="17" t="s">
        <v>0</v>
      </c>
      <c r="D1501" s="17" t="s">
        <v>14610</v>
      </c>
      <c r="E1501" s="17" t="s">
        <v>14611</v>
      </c>
      <c r="F1501" s="17" t="s">
        <v>14612</v>
      </c>
      <c r="G1501" s="18"/>
    </row>
    <row r="1502" spans="1:7">
      <c r="A1502" s="17" t="s">
        <v>90</v>
      </c>
      <c r="B1502" s="17" t="s">
        <v>100</v>
      </c>
      <c r="C1502" s="17" t="s">
        <v>0</v>
      </c>
      <c r="D1502" s="17" t="s">
        <v>14613</v>
      </c>
      <c r="E1502" s="17" t="s">
        <v>14614</v>
      </c>
      <c r="F1502" s="17" t="s">
        <v>14615</v>
      </c>
      <c r="G1502" s="18"/>
    </row>
    <row r="1503" spans="1:7">
      <c r="A1503" s="17" t="s">
        <v>90</v>
      </c>
      <c r="B1503" s="17" t="s">
        <v>100</v>
      </c>
      <c r="C1503" s="17" t="s">
        <v>0</v>
      </c>
      <c r="D1503" s="17" t="s">
        <v>14616</v>
      </c>
      <c r="E1503" s="17" t="s">
        <v>14617</v>
      </c>
      <c r="F1503" s="17" t="s">
        <v>14618</v>
      </c>
      <c r="G1503" s="18"/>
    </row>
    <row r="1504" spans="1:7">
      <c r="A1504" s="17" t="s">
        <v>90</v>
      </c>
      <c r="B1504" s="17" t="s">
        <v>101</v>
      </c>
      <c r="C1504" s="17" t="s">
        <v>0</v>
      </c>
      <c r="D1504" s="17" t="s">
        <v>14619</v>
      </c>
      <c r="E1504" s="17" t="s">
        <v>14620</v>
      </c>
      <c r="F1504" s="17" t="s">
        <v>14621</v>
      </c>
      <c r="G1504" s="18"/>
    </row>
    <row r="1505" spans="1:7">
      <c r="A1505" s="17" t="s">
        <v>90</v>
      </c>
      <c r="B1505" s="17" t="s">
        <v>101</v>
      </c>
      <c r="C1505" s="17" t="s">
        <v>0</v>
      </c>
      <c r="D1505" s="17" t="s">
        <v>14622</v>
      </c>
      <c r="E1505" s="17" t="s">
        <v>14623</v>
      </c>
      <c r="F1505" s="17" t="s">
        <v>14624</v>
      </c>
      <c r="G1505" s="18"/>
    </row>
    <row r="1506" spans="1:7">
      <c r="A1506" s="17" t="s">
        <v>90</v>
      </c>
      <c r="B1506" s="17" t="s">
        <v>101</v>
      </c>
      <c r="C1506" s="17" t="s">
        <v>0</v>
      </c>
      <c r="D1506" s="17" t="s">
        <v>14625</v>
      </c>
      <c r="E1506" s="17" t="s">
        <v>14626</v>
      </c>
      <c r="F1506" s="17" t="s">
        <v>14627</v>
      </c>
      <c r="G1506" s="18"/>
    </row>
    <row r="1507" spans="1:7">
      <c r="A1507" s="17" t="s">
        <v>90</v>
      </c>
      <c r="B1507" s="17" t="s">
        <v>101</v>
      </c>
      <c r="C1507" s="17" t="s">
        <v>0</v>
      </c>
      <c r="D1507" s="17" t="s">
        <v>4234</v>
      </c>
      <c r="E1507" s="17" t="s">
        <v>14628</v>
      </c>
      <c r="F1507" s="17" t="s">
        <v>14629</v>
      </c>
      <c r="G1507" s="18"/>
    </row>
    <row r="1508" spans="1:7">
      <c r="A1508" s="17" t="s">
        <v>90</v>
      </c>
      <c r="B1508" s="17" t="s">
        <v>101</v>
      </c>
      <c r="C1508" s="17" t="s">
        <v>0</v>
      </c>
      <c r="D1508" s="17" t="s">
        <v>4243</v>
      </c>
      <c r="E1508" s="17" t="s">
        <v>14630</v>
      </c>
      <c r="F1508" s="17" t="s">
        <v>14631</v>
      </c>
      <c r="G1508" s="18"/>
    </row>
    <row r="1509" spans="1:7">
      <c r="A1509" s="17" t="s">
        <v>90</v>
      </c>
      <c r="B1509" s="17" t="s">
        <v>101</v>
      </c>
      <c r="C1509" s="17" t="s">
        <v>0</v>
      </c>
      <c r="D1509" s="17" t="s">
        <v>14632</v>
      </c>
      <c r="E1509" s="17" t="s">
        <v>14633</v>
      </c>
      <c r="F1509" s="17" t="s">
        <v>14634</v>
      </c>
      <c r="G1509" s="18"/>
    </row>
    <row r="1510" spans="1:7">
      <c r="A1510" s="17" t="s">
        <v>90</v>
      </c>
      <c r="B1510" s="17" t="s">
        <v>101</v>
      </c>
      <c r="C1510" s="17" t="s">
        <v>0</v>
      </c>
      <c r="D1510" s="17" t="s">
        <v>14635</v>
      </c>
      <c r="E1510" s="17" t="s">
        <v>14636</v>
      </c>
      <c r="F1510" s="17" t="s">
        <v>14637</v>
      </c>
      <c r="G1510" s="18"/>
    </row>
    <row r="1511" spans="1:7">
      <c r="A1511" s="17" t="s">
        <v>90</v>
      </c>
      <c r="B1511" s="17" t="s">
        <v>101</v>
      </c>
      <c r="C1511" s="17" t="s">
        <v>11251</v>
      </c>
      <c r="D1511" s="17" t="s">
        <v>829</v>
      </c>
      <c r="E1511" s="17" t="s">
        <v>830</v>
      </c>
      <c r="F1511" s="17" t="s">
        <v>831</v>
      </c>
      <c r="G1511" s="18"/>
    </row>
    <row r="1512" spans="1:7">
      <c r="A1512" s="17" t="s">
        <v>90</v>
      </c>
      <c r="B1512" s="17" t="s">
        <v>102</v>
      </c>
      <c r="C1512" s="17" t="s">
        <v>11251</v>
      </c>
      <c r="D1512" s="17" t="s">
        <v>832</v>
      </c>
      <c r="E1512" s="17" t="s">
        <v>833</v>
      </c>
      <c r="F1512" s="17" t="s">
        <v>834</v>
      </c>
      <c r="G1512" s="18"/>
    </row>
    <row r="1513" spans="1:7">
      <c r="A1513" s="17" t="s">
        <v>90</v>
      </c>
      <c r="B1513" s="17" t="s">
        <v>102</v>
      </c>
      <c r="C1513" s="17" t="s">
        <v>0</v>
      </c>
      <c r="D1513" s="17" t="s">
        <v>11090</v>
      </c>
      <c r="E1513" s="17" t="s">
        <v>14638</v>
      </c>
      <c r="F1513" s="17" t="s">
        <v>14639</v>
      </c>
      <c r="G1513" s="18"/>
    </row>
    <row r="1514" spans="1:7">
      <c r="A1514" s="17" t="s">
        <v>90</v>
      </c>
      <c r="B1514" s="17" t="s">
        <v>102</v>
      </c>
      <c r="C1514" s="17" t="s">
        <v>0</v>
      </c>
      <c r="D1514" s="17" t="s">
        <v>14640</v>
      </c>
      <c r="E1514" s="17" t="s">
        <v>14641</v>
      </c>
      <c r="F1514" s="17" t="s">
        <v>14642</v>
      </c>
      <c r="G1514" s="18"/>
    </row>
    <row r="1515" spans="1:7">
      <c r="A1515" s="17" t="s">
        <v>90</v>
      </c>
      <c r="B1515" s="17" t="s">
        <v>102</v>
      </c>
      <c r="C1515" s="17" t="s">
        <v>0</v>
      </c>
      <c r="D1515" s="17" t="s">
        <v>11048</v>
      </c>
      <c r="E1515" s="17" t="s">
        <v>14643</v>
      </c>
      <c r="F1515" s="17" t="s">
        <v>14644</v>
      </c>
      <c r="G1515" s="18"/>
    </row>
    <row r="1516" spans="1:7">
      <c r="A1516" s="17" t="s">
        <v>90</v>
      </c>
      <c r="B1516" s="17" t="s">
        <v>102</v>
      </c>
      <c r="C1516" s="17" t="s">
        <v>0</v>
      </c>
      <c r="D1516" s="17" t="s">
        <v>8335</v>
      </c>
      <c r="E1516" s="17" t="s">
        <v>14645</v>
      </c>
      <c r="F1516" s="17" t="s">
        <v>8337</v>
      </c>
      <c r="G1516" s="18"/>
    </row>
    <row r="1517" spans="1:7">
      <c r="A1517" s="17" t="s">
        <v>90</v>
      </c>
      <c r="B1517" s="17" t="s">
        <v>102</v>
      </c>
      <c r="C1517" s="17" t="s">
        <v>0</v>
      </c>
      <c r="D1517" s="17" t="s">
        <v>11131</v>
      </c>
      <c r="E1517" s="17" t="s">
        <v>14646</v>
      </c>
      <c r="F1517" s="17" t="s">
        <v>14647</v>
      </c>
      <c r="G1517" s="18"/>
    </row>
    <row r="1518" spans="1:7">
      <c r="A1518" s="17" t="s">
        <v>90</v>
      </c>
      <c r="B1518" s="17" t="s">
        <v>102</v>
      </c>
      <c r="C1518" s="17" t="s">
        <v>11251</v>
      </c>
      <c r="D1518" s="17" t="s">
        <v>835</v>
      </c>
      <c r="E1518" s="17" t="s">
        <v>836</v>
      </c>
      <c r="F1518" s="17" t="s">
        <v>837</v>
      </c>
      <c r="G1518" s="18"/>
    </row>
    <row r="1519" spans="1:7">
      <c r="A1519" s="17" t="s">
        <v>90</v>
      </c>
      <c r="B1519" s="17" t="s">
        <v>102</v>
      </c>
      <c r="C1519" s="17" t="s">
        <v>11251</v>
      </c>
      <c r="D1519" s="17" t="s">
        <v>838</v>
      </c>
      <c r="E1519" s="17" t="s">
        <v>839</v>
      </c>
      <c r="F1519" s="17" t="s">
        <v>840</v>
      </c>
      <c r="G1519" s="18"/>
    </row>
    <row r="1520" spans="1:7">
      <c r="A1520" s="17" t="s">
        <v>90</v>
      </c>
      <c r="B1520" s="17" t="s">
        <v>102</v>
      </c>
      <c r="C1520" s="17" t="s">
        <v>0</v>
      </c>
      <c r="D1520" s="17" t="s">
        <v>14648</v>
      </c>
      <c r="E1520" s="17" t="s">
        <v>14649</v>
      </c>
      <c r="F1520" s="17" t="s">
        <v>14650</v>
      </c>
      <c r="G1520" s="18"/>
    </row>
    <row r="1521" spans="1:7">
      <c r="A1521" s="17" t="s">
        <v>90</v>
      </c>
      <c r="B1521" s="17" t="s">
        <v>102</v>
      </c>
      <c r="C1521" s="17" t="s">
        <v>0</v>
      </c>
      <c r="D1521" s="17" t="s">
        <v>14651</v>
      </c>
      <c r="E1521" s="17" t="s">
        <v>14652</v>
      </c>
      <c r="F1521" s="17" t="s">
        <v>14653</v>
      </c>
      <c r="G1521" s="18"/>
    </row>
    <row r="1522" spans="1:7">
      <c r="A1522" s="17" t="s">
        <v>90</v>
      </c>
      <c r="B1522" s="17" t="s">
        <v>103</v>
      </c>
      <c r="C1522" s="17" t="s">
        <v>0</v>
      </c>
      <c r="D1522" s="17" t="s">
        <v>14654</v>
      </c>
      <c r="E1522" s="17" t="s">
        <v>14655</v>
      </c>
      <c r="F1522" s="17" t="s">
        <v>14656</v>
      </c>
      <c r="G1522" s="18"/>
    </row>
    <row r="1523" spans="1:7">
      <c r="A1523" s="17" t="s">
        <v>90</v>
      </c>
      <c r="B1523" s="17" t="s">
        <v>103</v>
      </c>
      <c r="C1523" s="17" t="s">
        <v>0</v>
      </c>
      <c r="D1523" s="17" t="s">
        <v>14657</v>
      </c>
      <c r="E1523" s="17" t="s">
        <v>14658</v>
      </c>
      <c r="F1523" s="17" t="s">
        <v>14659</v>
      </c>
      <c r="G1523" s="18"/>
    </row>
    <row r="1524" spans="1:7">
      <c r="A1524" s="17" t="s">
        <v>90</v>
      </c>
      <c r="B1524" s="17" t="s">
        <v>103</v>
      </c>
      <c r="C1524" s="17" t="s">
        <v>11251</v>
      </c>
      <c r="D1524" s="17" t="s">
        <v>841</v>
      </c>
      <c r="E1524" s="17" t="s">
        <v>842</v>
      </c>
      <c r="F1524" s="17" t="s">
        <v>843</v>
      </c>
      <c r="G1524" s="18"/>
    </row>
    <row r="1525" spans="1:7">
      <c r="A1525" s="17" t="s">
        <v>90</v>
      </c>
      <c r="B1525" s="17" t="s">
        <v>103</v>
      </c>
      <c r="C1525" s="17" t="s">
        <v>11251</v>
      </c>
      <c r="D1525" s="17" t="s">
        <v>844</v>
      </c>
      <c r="E1525" s="17" t="s">
        <v>842</v>
      </c>
      <c r="F1525" s="17" t="s">
        <v>843</v>
      </c>
      <c r="G1525" s="18"/>
    </row>
    <row r="1526" spans="1:7">
      <c r="A1526" s="17" t="s">
        <v>90</v>
      </c>
      <c r="B1526" s="17" t="s">
        <v>103</v>
      </c>
      <c r="C1526" s="17" t="s">
        <v>11251</v>
      </c>
      <c r="D1526" s="17" t="s">
        <v>845</v>
      </c>
      <c r="E1526" s="17" t="s">
        <v>842</v>
      </c>
      <c r="F1526" s="17" t="s">
        <v>843</v>
      </c>
      <c r="G1526" s="18"/>
    </row>
    <row r="1527" spans="1:7">
      <c r="A1527" s="17" t="s">
        <v>90</v>
      </c>
      <c r="B1527" s="17" t="s">
        <v>103</v>
      </c>
      <c r="C1527" s="17" t="s">
        <v>0</v>
      </c>
      <c r="D1527" s="17" t="s">
        <v>14660</v>
      </c>
      <c r="E1527" s="17" t="s">
        <v>14661</v>
      </c>
      <c r="F1527" s="17" t="s">
        <v>14662</v>
      </c>
      <c r="G1527" s="18"/>
    </row>
    <row r="1528" spans="1:7">
      <c r="A1528" s="17" t="s">
        <v>90</v>
      </c>
      <c r="B1528" s="17" t="s">
        <v>103</v>
      </c>
      <c r="C1528" s="17" t="s">
        <v>0</v>
      </c>
      <c r="D1528" s="17" t="s">
        <v>14663</v>
      </c>
      <c r="E1528" s="17" t="s">
        <v>14664</v>
      </c>
      <c r="F1528" s="17" t="s">
        <v>14665</v>
      </c>
      <c r="G1528" s="18"/>
    </row>
    <row r="1529" spans="1:7">
      <c r="A1529" s="17" t="s">
        <v>90</v>
      </c>
      <c r="B1529" s="17" t="s">
        <v>104</v>
      </c>
      <c r="C1529" s="17" t="s">
        <v>0</v>
      </c>
      <c r="D1529" s="17" t="s">
        <v>14666</v>
      </c>
      <c r="E1529" s="17" t="s">
        <v>14667</v>
      </c>
      <c r="F1529" s="17" t="s">
        <v>14668</v>
      </c>
      <c r="G1529" s="18"/>
    </row>
    <row r="1530" spans="1:7">
      <c r="A1530" s="17" t="s">
        <v>90</v>
      </c>
      <c r="B1530" s="17" t="s">
        <v>104</v>
      </c>
      <c r="C1530" s="17" t="s">
        <v>0</v>
      </c>
      <c r="D1530" s="17" t="s">
        <v>14669</v>
      </c>
      <c r="E1530" s="17" t="s">
        <v>14670</v>
      </c>
      <c r="F1530" s="17" t="s">
        <v>14671</v>
      </c>
      <c r="G1530" s="18"/>
    </row>
    <row r="1531" spans="1:7">
      <c r="A1531" s="17" t="s">
        <v>90</v>
      </c>
      <c r="B1531" s="17" t="s">
        <v>104</v>
      </c>
      <c r="C1531" s="17" t="s">
        <v>0</v>
      </c>
      <c r="D1531" s="17" t="s">
        <v>14672</v>
      </c>
      <c r="E1531" s="17" t="s">
        <v>14673</v>
      </c>
      <c r="F1531" s="17" t="s">
        <v>14674</v>
      </c>
      <c r="G1531" s="18"/>
    </row>
    <row r="1532" spans="1:7">
      <c r="A1532" s="17" t="s">
        <v>90</v>
      </c>
      <c r="B1532" s="17" t="s">
        <v>104</v>
      </c>
      <c r="C1532" s="17" t="s">
        <v>0</v>
      </c>
      <c r="D1532" s="17" t="s">
        <v>11173</v>
      </c>
      <c r="E1532" s="17" t="s">
        <v>14675</v>
      </c>
      <c r="F1532" s="17" t="s">
        <v>14676</v>
      </c>
      <c r="G1532" s="18"/>
    </row>
    <row r="1533" spans="1:7">
      <c r="A1533" s="17" t="s">
        <v>90</v>
      </c>
      <c r="B1533" s="17" t="s">
        <v>104</v>
      </c>
      <c r="C1533" s="17" t="s">
        <v>0</v>
      </c>
      <c r="D1533" s="17" t="s">
        <v>14677</v>
      </c>
      <c r="E1533" s="17" t="s">
        <v>14678</v>
      </c>
      <c r="F1533" s="17" t="s">
        <v>14679</v>
      </c>
      <c r="G1533" s="18"/>
    </row>
    <row r="1534" spans="1:7">
      <c r="A1534" s="17" t="s">
        <v>90</v>
      </c>
      <c r="B1534" s="17" t="s">
        <v>104</v>
      </c>
      <c r="C1534" s="17" t="s">
        <v>0</v>
      </c>
      <c r="D1534" s="17" t="s">
        <v>14680</v>
      </c>
      <c r="E1534" s="17" t="s">
        <v>14681</v>
      </c>
      <c r="F1534" s="17" t="s">
        <v>14682</v>
      </c>
      <c r="G1534" s="18"/>
    </row>
    <row r="1535" spans="1:7">
      <c r="A1535" s="17" t="s">
        <v>90</v>
      </c>
      <c r="B1535" s="17" t="s">
        <v>104</v>
      </c>
      <c r="C1535" s="17" t="s">
        <v>0</v>
      </c>
      <c r="D1535" s="17" t="s">
        <v>14683</v>
      </c>
      <c r="E1535" s="17" t="s">
        <v>14684</v>
      </c>
      <c r="F1535" s="17" t="s">
        <v>14685</v>
      </c>
      <c r="G1535" s="18"/>
    </row>
    <row r="1536" spans="1:7">
      <c r="A1536" s="17" t="s">
        <v>90</v>
      </c>
      <c r="B1536" s="17" t="s">
        <v>104</v>
      </c>
      <c r="C1536" s="17" t="s">
        <v>0</v>
      </c>
      <c r="D1536" s="17" t="s">
        <v>10890</v>
      </c>
      <c r="E1536" s="17" t="s">
        <v>14686</v>
      </c>
      <c r="F1536" s="17" t="s">
        <v>10891</v>
      </c>
      <c r="G1536" s="18"/>
    </row>
    <row r="1537" spans="1:7">
      <c r="A1537" s="17" t="s">
        <v>90</v>
      </c>
      <c r="B1537" s="17" t="s">
        <v>104</v>
      </c>
      <c r="C1537" s="17" t="s">
        <v>0</v>
      </c>
      <c r="D1537" s="17" t="s">
        <v>14687</v>
      </c>
      <c r="E1537" s="17" t="s">
        <v>14688</v>
      </c>
      <c r="F1537" s="17" t="s">
        <v>14689</v>
      </c>
      <c r="G1537" s="18"/>
    </row>
    <row r="1538" spans="1:7">
      <c r="A1538" s="17" t="s">
        <v>90</v>
      </c>
      <c r="B1538" s="17" t="s">
        <v>104</v>
      </c>
      <c r="C1538" s="17" t="s">
        <v>0</v>
      </c>
      <c r="D1538" s="17" t="s">
        <v>14690</v>
      </c>
      <c r="E1538" s="17" t="s">
        <v>14691</v>
      </c>
      <c r="F1538" s="17" t="s">
        <v>14692</v>
      </c>
      <c r="G1538" s="18"/>
    </row>
    <row r="1539" spans="1:7">
      <c r="A1539" s="17" t="s">
        <v>90</v>
      </c>
      <c r="B1539" s="17" t="s">
        <v>104</v>
      </c>
      <c r="C1539" s="17" t="s">
        <v>0</v>
      </c>
      <c r="D1539" s="17" t="s">
        <v>14693</v>
      </c>
      <c r="E1539" s="17" t="s">
        <v>14694</v>
      </c>
      <c r="F1539" s="17" t="s">
        <v>14695</v>
      </c>
      <c r="G1539" s="18"/>
    </row>
    <row r="1540" spans="1:7">
      <c r="A1540" s="17" t="s">
        <v>90</v>
      </c>
      <c r="B1540" s="17" t="s">
        <v>104</v>
      </c>
      <c r="C1540" s="17" t="s">
        <v>0</v>
      </c>
      <c r="D1540" s="17" t="s">
        <v>14696</v>
      </c>
      <c r="E1540" s="17" t="s">
        <v>14697</v>
      </c>
      <c r="F1540" s="17" t="s">
        <v>14698</v>
      </c>
      <c r="G1540" s="18"/>
    </row>
    <row r="1541" spans="1:7">
      <c r="A1541" s="17" t="s">
        <v>90</v>
      </c>
      <c r="B1541" s="17" t="s">
        <v>104</v>
      </c>
      <c r="C1541" s="17" t="s">
        <v>0</v>
      </c>
      <c r="D1541" s="17" t="s">
        <v>14699</v>
      </c>
      <c r="E1541" s="17" t="s">
        <v>14700</v>
      </c>
      <c r="F1541" s="17" t="s">
        <v>14701</v>
      </c>
      <c r="G1541" s="18"/>
    </row>
    <row r="1542" spans="1:7">
      <c r="A1542" s="17" t="s">
        <v>90</v>
      </c>
      <c r="B1542" s="17" t="s">
        <v>104</v>
      </c>
      <c r="C1542" s="17" t="s">
        <v>0</v>
      </c>
      <c r="D1542" s="17" t="s">
        <v>14702</v>
      </c>
      <c r="E1542" s="17" t="s">
        <v>14703</v>
      </c>
      <c r="F1542" s="17" t="s">
        <v>14704</v>
      </c>
      <c r="G1542" s="18"/>
    </row>
    <row r="1543" spans="1:7">
      <c r="A1543" s="17" t="s">
        <v>90</v>
      </c>
      <c r="B1543" s="17" t="s">
        <v>104</v>
      </c>
      <c r="C1543" s="17" t="s">
        <v>0</v>
      </c>
      <c r="D1543" s="17" t="s">
        <v>14705</v>
      </c>
      <c r="E1543" s="17" t="s">
        <v>14706</v>
      </c>
      <c r="F1543" s="17" t="s">
        <v>14707</v>
      </c>
      <c r="G1543" s="18"/>
    </row>
    <row r="1544" spans="1:7">
      <c r="A1544" s="17" t="s">
        <v>90</v>
      </c>
      <c r="B1544" s="17" t="s">
        <v>105</v>
      </c>
      <c r="C1544" s="17" t="s">
        <v>0</v>
      </c>
      <c r="D1544" s="17" t="s">
        <v>14708</v>
      </c>
      <c r="E1544" s="17" t="s">
        <v>14709</v>
      </c>
      <c r="F1544" s="17" t="s">
        <v>14710</v>
      </c>
      <c r="G1544" s="18"/>
    </row>
    <row r="1545" spans="1:7">
      <c r="A1545" s="17" t="s">
        <v>90</v>
      </c>
      <c r="B1545" s="17" t="s">
        <v>105</v>
      </c>
      <c r="C1545" s="17" t="s">
        <v>0</v>
      </c>
      <c r="D1545" s="17" t="s">
        <v>5296</v>
      </c>
      <c r="E1545" s="17" t="s">
        <v>14711</v>
      </c>
      <c r="F1545" s="17" t="s">
        <v>14710</v>
      </c>
      <c r="G1545" s="18"/>
    </row>
    <row r="1546" spans="1:7">
      <c r="A1546" s="17" t="s">
        <v>90</v>
      </c>
      <c r="B1546" s="17" t="s">
        <v>105</v>
      </c>
      <c r="C1546" s="17" t="s">
        <v>0</v>
      </c>
      <c r="D1546" s="17" t="s">
        <v>14712</v>
      </c>
      <c r="E1546" s="17" t="s">
        <v>14713</v>
      </c>
      <c r="F1546" s="17" t="s">
        <v>14714</v>
      </c>
      <c r="G1546" s="18"/>
    </row>
    <row r="1547" spans="1:7">
      <c r="A1547" s="17" t="s">
        <v>90</v>
      </c>
      <c r="B1547" s="17" t="s">
        <v>105</v>
      </c>
      <c r="C1547" s="17" t="s">
        <v>0</v>
      </c>
      <c r="D1547" s="17" t="s">
        <v>14715</v>
      </c>
      <c r="E1547" s="17" t="s">
        <v>14716</v>
      </c>
      <c r="F1547" s="17" t="s">
        <v>14717</v>
      </c>
      <c r="G1547" s="18"/>
    </row>
    <row r="1548" spans="1:7">
      <c r="A1548" s="17" t="s">
        <v>90</v>
      </c>
      <c r="B1548" s="17" t="s">
        <v>105</v>
      </c>
      <c r="C1548" s="17" t="s">
        <v>0</v>
      </c>
      <c r="D1548" s="17" t="s">
        <v>14718</v>
      </c>
      <c r="E1548" s="17" t="s">
        <v>14719</v>
      </c>
      <c r="F1548" s="17" t="s">
        <v>14720</v>
      </c>
      <c r="G1548" s="18"/>
    </row>
    <row r="1549" spans="1:7">
      <c r="A1549" s="17" t="s">
        <v>90</v>
      </c>
      <c r="B1549" s="17" t="s">
        <v>105</v>
      </c>
      <c r="C1549" s="17" t="s">
        <v>0</v>
      </c>
      <c r="D1549" s="17" t="s">
        <v>14721</v>
      </c>
      <c r="E1549" s="17" t="s">
        <v>14722</v>
      </c>
      <c r="F1549" s="17" t="s">
        <v>14723</v>
      </c>
      <c r="G1549" s="18"/>
    </row>
    <row r="1550" spans="1:7">
      <c r="A1550" s="17" t="s">
        <v>90</v>
      </c>
      <c r="B1550" s="17" t="s">
        <v>105</v>
      </c>
      <c r="C1550" s="17" t="s">
        <v>0</v>
      </c>
      <c r="D1550" s="17" t="s">
        <v>14724</v>
      </c>
      <c r="E1550" s="17" t="s">
        <v>14725</v>
      </c>
      <c r="F1550" s="17" t="s">
        <v>14726</v>
      </c>
      <c r="G1550" s="18"/>
    </row>
    <row r="1551" spans="1:7">
      <c r="A1551" s="17" t="s">
        <v>90</v>
      </c>
      <c r="B1551" s="17" t="s">
        <v>105</v>
      </c>
      <c r="C1551" s="17" t="s">
        <v>0</v>
      </c>
      <c r="D1551" s="17" t="s">
        <v>14727</v>
      </c>
      <c r="E1551" s="17" t="s">
        <v>14728</v>
      </c>
      <c r="F1551" s="17" t="s">
        <v>14710</v>
      </c>
      <c r="G1551" s="18"/>
    </row>
    <row r="1552" spans="1:7">
      <c r="A1552" s="17" t="s">
        <v>90</v>
      </c>
      <c r="B1552" s="17" t="s">
        <v>105</v>
      </c>
      <c r="C1552" s="17" t="s">
        <v>0</v>
      </c>
      <c r="D1552" s="17" t="s">
        <v>14729</v>
      </c>
      <c r="E1552" s="17" t="s">
        <v>14730</v>
      </c>
      <c r="F1552" s="17" t="s">
        <v>14710</v>
      </c>
      <c r="G1552" s="18"/>
    </row>
    <row r="1553" spans="1:7">
      <c r="A1553" s="17" t="s">
        <v>90</v>
      </c>
      <c r="B1553" s="17" t="s">
        <v>105</v>
      </c>
      <c r="C1553" s="17" t="s">
        <v>0</v>
      </c>
      <c r="D1553" s="17" t="s">
        <v>14731</v>
      </c>
      <c r="E1553" s="17" t="s">
        <v>14732</v>
      </c>
      <c r="F1553" s="17" t="s">
        <v>14710</v>
      </c>
      <c r="G1553" s="18"/>
    </row>
    <row r="1554" spans="1:7">
      <c r="A1554" s="17" t="s">
        <v>90</v>
      </c>
      <c r="B1554" s="17" t="s">
        <v>105</v>
      </c>
      <c r="C1554" s="17" t="s">
        <v>0</v>
      </c>
      <c r="D1554" s="17" t="s">
        <v>14733</v>
      </c>
      <c r="E1554" s="17" t="s">
        <v>14734</v>
      </c>
      <c r="F1554" s="17" t="s">
        <v>14710</v>
      </c>
      <c r="G1554" s="18"/>
    </row>
    <row r="1555" spans="1:7">
      <c r="A1555" s="17" t="s">
        <v>90</v>
      </c>
      <c r="B1555" s="17" t="s">
        <v>106</v>
      </c>
      <c r="C1555" s="17" t="s">
        <v>0</v>
      </c>
      <c r="D1555" s="17" t="s">
        <v>14735</v>
      </c>
      <c r="E1555" s="17" t="s">
        <v>14736</v>
      </c>
      <c r="F1555" s="17" t="s">
        <v>14737</v>
      </c>
      <c r="G1555" s="18"/>
    </row>
    <row r="1556" spans="1:7">
      <c r="A1556" s="17" t="s">
        <v>90</v>
      </c>
      <c r="B1556" s="17" t="s">
        <v>106</v>
      </c>
      <c r="C1556" s="17" t="s">
        <v>0</v>
      </c>
      <c r="D1556" s="17" t="s">
        <v>14738</v>
      </c>
      <c r="E1556" s="17" t="s">
        <v>14739</v>
      </c>
      <c r="F1556" s="17" t="s">
        <v>14740</v>
      </c>
      <c r="G1556" s="18"/>
    </row>
    <row r="1557" spans="1:7">
      <c r="A1557" s="17" t="s">
        <v>90</v>
      </c>
      <c r="B1557" s="17" t="s">
        <v>106</v>
      </c>
      <c r="C1557" s="17" t="s">
        <v>0</v>
      </c>
      <c r="D1557" s="17" t="s">
        <v>14741</v>
      </c>
      <c r="E1557" s="17" t="s">
        <v>14742</v>
      </c>
      <c r="F1557" s="17" t="s">
        <v>14743</v>
      </c>
      <c r="G1557" s="18"/>
    </row>
    <row r="1558" spans="1:7">
      <c r="A1558" s="17" t="s">
        <v>90</v>
      </c>
      <c r="B1558" s="17" t="s">
        <v>106</v>
      </c>
      <c r="C1558" s="17" t="s">
        <v>0</v>
      </c>
      <c r="D1558" s="17" t="s">
        <v>14744</v>
      </c>
      <c r="E1558" s="17" t="s">
        <v>14745</v>
      </c>
      <c r="F1558" s="17" t="s">
        <v>14746</v>
      </c>
      <c r="G1558" s="18"/>
    </row>
    <row r="1559" spans="1:7">
      <c r="A1559" s="17" t="s">
        <v>90</v>
      </c>
      <c r="B1559" s="17" t="s">
        <v>106</v>
      </c>
      <c r="C1559" s="17" t="s">
        <v>0</v>
      </c>
      <c r="D1559" s="17" t="s">
        <v>14747</v>
      </c>
      <c r="E1559" s="17" t="s">
        <v>14748</v>
      </c>
      <c r="F1559" s="17" t="s">
        <v>14749</v>
      </c>
      <c r="G1559" s="18"/>
    </row>
    <row r="1560" spans="1:7">
      <c r="A1560" s="17" t="s">
        <v>90</v>
      </c>
      <c r="B1560" s="17" t="s">
        <v>106</v>
      </c>
      <c r="C1560" s="17" t="s">
        <v>0</v>
      </c>
      <c r="D1560" s="17" t="s">
        <v>14750</v>
      </c>
      <c r="E1560" s="17" t="s">
        <v>14751</v>
      </c>
      <c r="F1560" s="17" t="s">
        <v>14752</v>
      </c>
      <c r="G1560" s="18"/>
    </row>
    <row r="1561" spans="1:7">
      <c r="A1561" s="17" t="s">
        <v>90</v>
      </c>
      <c r="B1561" s="17" t="s">
        <v>106</v>
      </c>
      <c r="C1561" s="17" t="s">
        <v>0</v>
      </c>
      <c r="D1561" s="17" t="s">
        <v>14753</v>
      </c>
      <c r="E1561" s="17" t="s">
        <v>14754</v>
      </c>
      <c r="F1561" s="17" t="s">
        <v>14755</v>
      </c>
      <c r="G1561" s="18"/>
    </row>
    <row r="1562" spans="1:7">
      <c r="A1562" s="17" t="s">
        <v>90</v>
      </c>
      <c r="B1562" s="17" t="s">
        <v>106</v>
      </c>
      <c r="C1562" s="17" t="s">
        <v>0</v>
      </c>
      <c r="D1562" s="17" t="s">
        <v>10892</v>
      </c>
      <c r="E1562" s="17" t="s">
        <v>14756</v>
      </c>
      <c r="F1562" s="17" t="s">
        <v>14757</v>
      </c>
      <c r="G1562" s="18"/>
    </row>
    <row r="1563" spans="1:7">
      <c r="A1563" s="17" t="s">
        <v>90</v>
      </c>
      <c r="B1563" s="17" t="s">
        <v>106</v>
      </c>
      <c r="C1563" s="17" t="s">
        <v>0</v>
      </c>
      <c r="D1563" s="17" t="s">
        <v>11147</v>
      </c>
      <c r="E1563" s="17" t="s">
        <v>14758</v>
      </c>
      <c r="F1563" s="17" t="s">
        <v>14759</v>
      </c>
      <c r="G1563" s="18"/>
    </row>
    <row r="1564" spans="1:7">
      <c r="A1564" s="17" t="s">
        <v>90</v>
      </c>
      <c r="B1564" s="17" t="s">
        <v>106</v>
      </c>
      <c r="C1564" s="17" t="s">
        <v>0</v>
      </c>
      <c r="D1564" s="17" t="s">
        <v>14760</v>
      </c>
      <c r="E1564" s="17" t="s">
        <v>14761</v>
      </c>
      <c r="F1564" s="17" t="s">
        <v>14762</v>
      </c>
      <c r="G1564" s="18"/>
    </row>
    <row r="1565" spans="1:7">
      <c r="A1565" s="17" t="s">
        <v>90</v>
      </c>
      <c r="B1565" s="17" t="s">
        <v>106</v>
      </c>
      <c r="C1565" s="17" t="s">
        <v>0</v>
      </c>
      <c r="D1565" s="17" t="s">
        <v>14763</v>
      </c>
      <c r="E1565" s="17" t="s">
        <v>14764</v>
      </c>
      <c r="F1565" s="17" t="s">
        <v>14765</v>
      </c>
      <c r="G1565" s="18"/>
    </row>
    <row r="1566" spans="1:7">
      <c r="A1566" s="17" t="s">
        <v>90</v>
      </c>
      <c r="B1566" s="17" t="s">
        <v>106</v>
      </c>
      <c r="C1566" s="17" t="s">
        <v>0</v>
      </c>
      <c r="D1566" s="17" t="s">
        <v>14766</v>
      </c>
      <c r="E1566" s="17" t="s">
        <v>14767</v>
      </c>
      <c r="F1566" s="17" t="s">
        <v>14768</v>
      </c>
      <c r="G1566" s="18"/>
    </row>
    <row r="1567" spans="1:7">
      <c r="A1567" s="17" t="s">
        <v>90</v>
      </c>
      <c r="B1567" s="17" t="s">
        <v>107</v>
      </c>
      <c r="C1567" s="17" t="s">
        <v>0</v>
      </c>
      <c r="D1567" s="17" t="s">
        <v>10940</v>
      </c>
      <c r="E1567" s="17" t="s">
        <v>14769</v>
      </c>
      <c r="F1567" s="17"/>
      <c r="G1567" s="18"/>
    </row>
    <row r="1568" spans="1:7">
      <c r="A1568" s="17" t="s">
        <v>90</v>
      </c>
      <c r="B1568" s="17" t="s">
        <v>107</v>
      </c>
      <c r="C1568" s="17" t="s">
        <v>0</v>
      </c>
      <c r="D1568" s="17" t="s">
        <v>10914</v>
      </c>
      <c r="E1568" s="17" t="s">
        <v>14770</v>
      </c>
      <c r="F1568" s="17"/>
      <c r="G1568" s="18"/>
    </row>
    <row r="1569" spans="1:7">
      <c r="A1569" s="17" t="s">
        <v>90</v>
      </c>
      <c r="B1569" s="17" t="s">
        <v>107</v>
      </c>
      <c r="C1569" s="17" t="s">
        <v>0</v>
      </c>
      <c r="D1569" s="17" t="s">
        <v>14771</v>
      </c>
      <c r="E1569" s="17" t="s">
        <v>14772</v>
      </c>
      <c r="F1569" s="17"/>
      <c r="G1569" s="18"/>
    </row>
    <row r="1570" spans="1:7">
      <c r="A1570" s="17" t="s">
        <v>90</v>
      </c>
      <c r="B1570" s="17" t="s">
        <v>107</v>
      </c>
      <c r="C1570" s="17" t="s">
        <v>0</v>
      </c>
      <c r="D1570" s="17" t="s">
        <v>4828</v>
      </c>
      <c r="E1570" s="17" t="s">
        <v>14773</v>
      </c>
      <c r="F1570" s="17"/>
      <c r="G1570" s="18"/>
    </row>
    <row r="1571" spans="1:7">
      <c r="A1571" s="17" t="s">
        <v>90</v>
      </c>
      <c r="B1571" s="17" t="s">
        <v>107</v>
      </c>
      <c r="C1571" s="17" t="s">
        <v>0</v>
      </c>
      <c r="D1571" s="17" t="s">
        <v>14774</v>
      </c>
      <c r="E1571" s="17" t="s">
        <v>14775</v>
      </c>
      <c r="F1571" s="17" t="s">
        <v>14776</v>
      </c>
      <c r="G1571" s="18"/>
    </row>
    <row r="1572" spans="1:7">
      <c r="A1572" s="17" t="s">
        <v>90</v>
      </c>
      <c r="B1572" s="17" t="s">
        <v>107</v>
      </c>
      <c r="C1572" s="17" t="s">
        <v>0</v>
      </c>
      <c r="D1572" s="17" t="s">
        <v>4707</v>
      </c>
      <c r="E1572" s="17" t="s">
        <v>14777</v>
      </c>
      <c r="F1572" s="17"/>
      <c r="G1572" s="18"/>
    </row>
    <row r="1573" spans="1:7">
      <c r="A1573" s="17" t="s">
        <v>90</v>
      </c>
      <c r="B1573" s="17" t="s">
        <v>107</v>
      </c>
      <c r="C1573" s="17" t="s">
        <v>0</v>
      </c>
      <c r="D1573" s="17" t="s">
        <v>14778</v>
      </c>
      <c r="E1573" s="17" t="s">
        <v>14779</v>
      </c>
      <c r="F1573" s="17"/>
      <c r="G1573" s="18"/>
    </row>
    <row r="1574" spans="1:7">
      <c r="A1574" s="17" t="s">
        <v>90</v>
      </c>
      <c r="B1574" s="17" t="s">
        <v>107</v>
      </c>
      <c r="C1574" s="17" t="s">
        <v>0</v>
      </c>
      <c r="D1574" s="17" t="s">
        <v>14780</v>
      </c>
      <c r="E1574" s="17" t="s">
        <v>14781</v>
      </c>
      <c r="F1574" s="17" t="s">
        <v>14782</v>
      </c>
      <c r="G1574" s="18"/>
    </row>
    <row r="1575" spans="1:7">
      <c r="A1575" s="17" t="s">
        <v>90</v>
      </c>
      <c r="B1575" s="17" t="s">
        <v>107</v>
      </c>
      <c r="C1575" s="17" t="s">
        <v>0</v>
      </c>
      <c r="D1575" s="17" t="s">
        <v>14783</v>
      </c>
      <c r="E1575" s="17" t="s">
        <v>14784</v>
      </c>
      <c r="F1575" s="17"/>
      <c r="G1575" s="18"/>
    </row>
    <row r="1576" spans="1:7">
      <c r="A1576" s="17" t="s">
        <v>90</v>
      </c>
      <c r="B1576" s="17" t="s">
        <v>107</v>
      </c>
      <c r="C1576" s="17" t="s">
        <v>0</v>
      </c>
      <c r="D1576" s="17" t="s">
        <v>14785</v>
      </c>
      <c r="E1576" s="17" t="s">
        <v>14786</v>
      </c>
      <c r="F1576" s="17"/>
      <c r="G1576" s="18"/>
    </row>
    <row r="1577" spans="1:7">
      <c r="A1577" s="17" t="s">
        <v>90</v>
      </c>
      <c r="B1577" s="17" t="s">
        <v>107</v>
      </c>
      <c r="C1577" s="17" t="s">
        <v>0</v>
      </c>
      <c r="D1577" s="17" t="s">
        <v>14787</v>
      </c>
      <c r="E1577" s="17" t="s">
        <v>14788</v>
      </c>
      <c r="F1577" s="17"/>
      <c r="G1577" s="18"/>
    </row>
    <row r="1578" spans="1:7">
      <c r="A1578" s="17" t="s">
        <v>90</v>
      </c>
      <c r="B1578" s="17" t="s">
        <v>107</v>
      </c>
      <c r="C1578" s="17" t="s">
        <v>0</v>
      </c>
      <c r="D1578" s="17" t="s">
        <v>5287</v>
      </c>
      <c r="E1578" s="17" t="s">
        <v>14789</v>
      </c>
      <c r="F1578" s="17"/>
      <c r="G1578" s="18"/>
    </row>
    <row r="1579" spans="1:7">
      <c r="A1579" s="17" t="s">
        <v>90</v>
      </c>
      <c r="B1579" s="17" t="s">
        <v>107</v>
      </c>
      <c r="C1579" s="17" t="s">
        <v>0</v>
      </c>
      <c r="D1579" s="17" t="s">
        <v>14790</v>
      </c>
      <c r="E1579" s="17" t="s">
        <v>14791</v>
      </c>
      <c r="F1579" s="17" t="s">
        <v>14792</v>
      </c>
      <c r="G1579" s="18"/>
    </row>
    <row r="1580" spans="1:7">
      <c r="A1580" s="17" t="s">
        <v>90</v>
      </c>
      <c r="B1580" s="17" t="s">
        <v>107</v>
      </c>
      <c r="C1580" s="17" t="s">
        <v>0</v>
      </c>
      <c r="D1580" s="17" t="s">
        <v>14793</v>
      </c>
      <c r="E1580" s="17" t="s">
        <v>14794</v>
      </c>
      <c r="F1580" s="17"/>
      <c r="G1580" s="18"/>
    </row>
    <row r="1581" spans="1:7">
      <c r="A1581" s="17" t="s">
        <v>108</v>
      </c>
      <c r="B1581" s="17" t="s">
        <v>109</v>
      </c>
      <c r="C1581" s="17" t="s">
        <v>0</v>
      </c>
      <c r="D1581" s="17" t="s">
        <v>14795</v>
      </c>
      <c r="E1581" s="17" t="s">
        <v>14796</v>
      </c>
      <c r="F1581" s="17" t="s">
        <v>14797</v>
      </c>
      <c r="G1581" s="18"/>
    </row>
    <row r="1582" spans="1:7">
      <c r="A1582" s="17" t="s">
        <v>108</v>
      </c>
      <c r="B1582" s="17" t="s">
        <v>109</v>
      </c>
      <c r="C1582" s="17" t="s">
        <v>0</v>
      </c>
      <c r="D1582" s="17" t="s">
        <v>14798</v>
      </c>
      <c r="E1582" s="17" t="s">
        <v>14799</v>
      </c>
      <c r="F1582" s="17" t="s">
        <v>14800</v>
      </c>
      <c r="G1582" s="18"/>
    </row>
    <row r="1583" spans="1:7">
      <c r="A1583" s="17" t="s">
        <v>108</v>
      </c>
      <c r="B1583" s="17" t="s">
        <v>109</v>
      </c>
      <c r="C1583" s="17" t="s">
        <v>0</v>
      </c>
      <c r="D1583" s="17" t="s">
        <v>14801</v>
      </c>
      <c r="E1583" s="17" t="s">
        <v>14802</v>
      </c>
      <c r="F1583" s="17" t="s">
        <v>14803</v>
      </c>
      <c r="G1583" s="18"/>
    </row>
    <row r="1584" spans="1:7">
      <c r="A1584" s="17" t="s">
        <v>108</v>
      </c>
      <c r="B1584" s="17" t="s">
        <v>109</v>
      </c>
      <c r="C1584" s="17" t="s">
        <v>0</v>
      </c>
      <c r="D1584" s="17" t="s">
        <v>14804</v>
      </c>
      <c r="E1584" s="17" t="s">
        <v>14805</v>
      </c>
      <c r="F1584" s="17" t="s">
        <v>14806</v>
      </c>
      <c r="G1584" s="18"/>
    </row>
    <row r="1585" spans="1:7">
      <c r="A1585" s="17" t="s">
        <v>108</v>
      </c>
      <c r="B1585" s="17" t="s">
        <v>110</v>
      </c>
      <c r="C1585" s="17" t="s">
        <v>0</v>
      </c>
      <c r="D1585" s="17" t="s">
        <v>14807</v>
      </c>
      <c r="E1585" s="17" t="s">
        <v>14808</v>
      </c>
      <c r="F1585" s="17" t="s">
        <v>14809</v>
      </c>
      <c r="G1585" s="18"/>
    </row>
    <row r="1586" spans="1:7">
      <c r="A1586" s="17" t="s">
        <v>108</v>
      </c>
      <c r="B1586" s="17" t="s">
        <v>110</v>
      </c>
      <c r="C1586" s="17" t="s">
        <v>11251</v>
      </c>
      <c r="D1586" s="17" t="s">
        <v>846</v>
      </c>
      <c r="E1586" s="17" t="s">
        <v>847</v>
      </c>
      <c r="F1586" s="17" t="s">
        <v>848</v>
      </c>
      <c r="G1586" s="18"/>
    </row>
    <row r="1587" spans="1:7">
      <c r="A1587" s="17" t="s">
        <v>108</v>
      </c>
      <c r="B1587" s="17" t="s">
        <v>110</v>
      </c>
      <c r="C1587" s="17" t="s">
        <v>11251</v>
      </c>
      <c r="D1587" s="17" t="s">
        <v>849</v>
      </c>
      <c r="E1587" s="17" t="s">
        <v>850</v>
      </c>
      <c r="F1587" s="17" t="s">
        <v>851</v>
      </c>
      <c r="G1587" s="18"/>
    </row>
    <row r="1588" spans="1:7">
      <c r="A1588" s="17" t="s">
        <v>108</v>
      </c>
      <c r="B1588" s="17" t="s">
        <v>110</v>
      </c>
      <c r="C1588" s="17" t="s">
        <v>0</v>
      </c>
      <c r="D1588" s="17" t="s">
        <v>8489</v>
      </c>
      <c r="E1588" s="17" t="s">
        <v>14810</v>
      </c>
      <c r="F1588" s="17" t="s">
        <v>14811</v>
      </c>
      <c r="G1588" s="18"/>
    </row>
    <row r="1589" spans="1:7">
      <c r="A1589" s="17" t="s">
        <v>108</v>
      </c>
      <c r="B1589" s="17" t="s">
        <v>110</v>
      </c>
      <c r="C1589" s="17" t="s">
        <v>0</v>
      </c>
      <c r="D1589" s="17" t="s">
        <v>8492</v>
      </c>
      <c r="E1589" s="17" t="s">
        <v>14812</v>
      </c>
      <c r="F1589" s="17" t="s">
        <v>14813</v>
      </c>
      <c r="G1589" s="18"/>
    </row>
    <row r="1590" spans="1:7">
      <c r="A1590" s="17" t="s">
        <v>108</v>
      </c>
      <c r="B1590" s="17" t="s">
        <v>110</v>
      </c>
      <c r="C1590" s="17" t="s">
        <v>0</v>
      </c>
      <c r="D1590" s="17" t="s">
        <v>14814</v>
      </c>
      <c r="E1590" s="17" t="s">
        <v>14815</v>
      </c>
      <c r="F1590" s="17" t="s">
        <v>14816</v>
      </c>
      <c r="G1590" s="18"/>
    </row>
    <row r="1591" spans="1:7">
      <c r="A1591" s="17" t="s">
        <v>108</v>
      </c>
      <c r="B1591" s="17" t="s">
        <v>110</v>
      </c>
      <c r="C1591" s="17" t="s">
        <v>0</v>
      </c>
      <c r="D1591" s="17" t="s">
        <v>11171</v>
      </c>
      <c r="E1591" s="17" t="s">
        <v>14817</v>
      </c>
      <c r="F1591" s="17" t="s">
        <v>14818</v>
      </c>
      <c r="G1591" s="18"/>
    </row>
    <row r="1592" spans="1:7">
      <c r="A1592" s="17" t="s">
        <v>108</v>
      </c>
      <c r="B1592" s="17" t="s">
        <v>110</v>
      </c>
      <c r="C1592" s="17" t="s">
        <v>0</v>
      </c>
      <c r="D1592" s="17" t="s">
        <v>11170</v>
      </c>
      <c r="E1592" s="17" t="s">
        <v>14819</v>
      </c>
      <c r="F1592" s="17" t="s">
        <v>14820</v>
      </c>
      <c r="G1592" s="18"/>
    </row>
    <row r="1593" spans="1:7">
      <c r="A1593" s="17" t="s">
        <v>108</v>
      </c>
      <c r="B1593" s="17" t="s">
        <v>110</v>
      </c>
      <c r="C1593" s="17" t="s">
        <v>0</v>
      </c>
      <c r="D1593" s="17" t="s">
        <v>14821</v>
      </c>
      <c r="E1593" s="17" t="s">
        <v>14822</v>
      </c>
      <c r="F1593" s="17" t="s">
        <v>14823</v>
      </c>
      <c r="G1593" s="18"/>
    </row>
    <row r="1594" spans="1:7">
      <c r="A1594" s="17" t="s">
        <v>108</v>
      </c>
      <c r="B1594" s="17" t="s">
        <v>110</v>
      </c>
      <c r="C1594" s="17" t="s">
        <v>0</v>
      </c>
      <c r="D1594" s="17" t="s">
        <v>14824</v>
      </c>
      <c r="E1594" s="17" t="s">
        <v>14825</v>
      </c>
      <c r="F1594" s="17" t="s">
        <v>14826</v>
      </c>
      <c r="G1594" s="18"/>
    </row>
    <row r="1595" spans="1:7">
      <c r="A1595" s="17" t="s">
        <v>108</v>
      </c>
      <c r="B1595" s="17" t="s">
        <v>110</v>
      </c>
      <c r="C1595" s="17" t="s">
        <v>0</v>
      </c>
      <c r="D1595" s="17" t="s">
        <v>11181</v>
      </c>
      <c r="E1595" s="17" t="s">
        <v>14827</v>
      </c>
      <c r="F1595" s="17" t="s">
        <v>14828</v>
      </c>
      <c r="G1595" s="18"/>
    </row>
    <row r="1596" spans="1:7">
      <c r="A1596" s="17" t="s">
        <v>108</v>
      </c>
      <c r="B1596" s="17" t="s">
        <v>110</v>
      </c>
      <c r="C1596" s="17" t="s">
        <v>0</v>
      </c>
      <c r="D1596" s="17" t="s">
        <v>14829</v>
      </c>
      <c r="E1596" s="17" t="s">
        <v>14830</v>
      </c>
      <c r="F1596" s="17" t="s">
        <v>14831</v>
      </c>
      <c r="G1596" s="18"/>
    </row>
    <row r="1597" spans="1:7">
      <c r="A1597" s="17" t="s">
        <v>108</v>
      </c>
      <c r="B1597" s="17" t="s">
        <v>110</v>
      </c>
      <c r="C1597" s="17" t="s">
        <v>0</v>
      </c>
      <c r="D1597" s="17" t="s">
        <v>14832</v>
      </c>
      <c r="E1597" s="17" t="s">
        <v>14833</v>
      </c>
      <c r="F1597" s="17" t="s">
        <v>14834</v>
      </c>
      <c r="G1597" s="18"/>
    </row>
    <row r="1598" spans="1:7">
      <c r="A1598" s="17" t="s">
        <v>108</v>
      </c>
      <c r="B1598" s="17" t="s">
        <v>110</v>
      </c>
      <c r="C1598" s="17" t="s">
        <v>0</v>
      </c>
      <c r="D1598" s="17" t="s">
        <v>3871</v>
      </c>
      <c r="E1598" s="17" t="s">
        <v>14835</v>
      </c>
      <c r="F1598" s="17" t="s">
        <v>14836</v>
      </c>
      <c r="G1598" s="18"/>
    </row>
    <row r="1599" spans="1:7">
      <c r="A1599" s="17" t="s">
        <v>108</v>
      </c>
      <c r="B1599" s="17" t="s">
        <v>111</v>
      </c>
      <c r="C1599" s="17" t="s">
        <v>0</v>
      </c>
      <c r="D1599" s="17" t="s">
        <v>14837</v>
      </c>
      <c r="E1599" s="17" t="s">
        <v>14838</v>
      </c>
      <c r="F1599" s="17" t="s">
        <v>14839</v>
      </c>
      <c r="G1599" s="18"/>
    </row>
    <row r="1600" spans="1:7">
      <c r="A1600" s="17" t="s">
        <v>108</v>
      </c>
      <c r="B1600" s="17" t="s">
        <v>111</v>
      </c>
      <c r="C1600" s="17" t="s">
        <v>0</v>
      </c>
      <c r="D1600" s="17" t="s">
        <v>14840</v>
      </c>
      <c r="E1600" s="17" t="s">
        <v>14841</v>
      </c>
      <c r="F1600" s="17" t="s">
        <v>14842</v>
      </c>
      <c r="G1600" s="18"/>
    </row>
    <row r="1601" spans="1:7">
      <c r="A1601" s="17" t="s">
        <v>108</v>
      </c>
      <c r="B1601" s="17" t="s">
        <v>111</v>
      </c>
      <c r="C1601" s="17" t="s">
        <v>0</v>
      </c>
      <c r="D1601" s="17" t="s">
        <v>3282</v>
      </c>
      <c r="E1601" s="17" t="s">
        <v>14843</v>
      </c>
      <c r="F1601" s="17" t="s">
        <v>14844</v>
      </c>
      <c r="G1601" s="18"/>
    </row>
    <row r="1602" spans="1:7">
      <c r="A1602" s="17" t="s">
        <v>108</v>
      </c>
      <c r="B1602" s="17" t="s">
        <v>111</v>
      </c>
      <c r="C1602" s="17" t="s">
        <v>0</v>
      </c>
      <c r="D1602" s="17" t="s">
        <v>2008</v>
      </c>
      <c r="E1602" s="17" t="s">
        <v>14845</v>
      </c>
      <c r="F1602" s="17" t="s">
        <v>14846</v>
      </c>
      <c r="G1602" s="18"/>
    </row>
    <row r="1603" spans="1:7">
      <c r="A1603" s="17" t="s">
        <v>108</v>
      </c>
      <c r="B1603" s="17" t="s">
        <v>111</v>
      </c>
      <c r="C1603" s="17" t="s">
        <v>0</v>
      </c>
      <c r="D1603" s="17" t="s">
        <v>14847</v>
      </c>
      <c r="E1603" s="17" t="s">
        <v>14848</v>
      </c>
      <c r="F1603" s="17" t="s">
        <v>14849</v>
      </c>
      <c r="G1603" s="18"/>
    </row>
    <row r="1604" spans="1:7">
      <c r="A1604" s="17" t="s">
        <v>108</v>
      </c>
      <c r="B1604" s="17" t="s">
        <v>111</v>
      </c>
      <c r="C1604" s="17" t="s">
        <v>0</v>
      </c>
      <c r="D1604" s="17" t="s">
        <v>14850</v>
      </c>
      <c r="E1604" s="17" t="s">
        <v>14851</v>
      </c>
      <c r="F1604" s="17" t="s">
        <v>14852</v>
      </c>
      <c r="G1604" s="18"/>
    </row>
    <row r="1605" spans="1:7">
      <c r="A1605" s="17" t="s">
        <v>108</v>
      </c>
      <c r="B1605" s="17" t="s">
        <v>111</v>
      </c>
      <c r="C1605" s="17" t="s">
        <v>0</v>
      </c>
      <c r="D1605" s="17" t="s">
        <v>14853</v>
      </c>
      <c r="E1605" s="17" t="s">
        <v>14854</v>
      </c>
      <c r="F1605" s="17" t="s">
        <v>14855</v>
      </c>
      <c r="G1605" s="18"/>
    </row>
    <row r="1606" spans="1:7">
      <c r="A1606" s="17" t="s">
        <v>108</v>
      </c>
      <c r="B1606" s="17" t="s">
        <v>111</v>
      </c>
      <c r="C1606" s="17" t="s">
        <v>0</v>
      </c>
      <c r="D1606" s="17" t="s">
        <v>14856</v>
      </c>
      <c r="E1606" s="17" t="s">
        <v>14857</v>
      </c>
      <c r="F1606" s="17" t="s">
        <v>14858</v>
      </c>
      <c r="G1606" s="18"/>
    </row>
    <row r="1607" spans="1:7">
      <c r="A1607" s="17" t="s">
        <v>108</v>
      </c>
      <c r="B1607" s="17" t="s">
        <v>111</v>
      </c>
      <c r="C1607" s="17" t="s">
        <v>0</v>
      </c>
      <c r="D1607" s="17" t="s">
        <v>11082</v>
      </c>
      <c r="E1607" s="17" t="s">
        <v>14859</v>
      </c>
      <c r="F1607" s="17" t="s">
        <v>14860</v>
      </c>
      <c r="G1607" s="18"/>
    </row>
    <row r="1608" spans="1:7">
      <c r="A1608" s="17" t="s">
        <v>108</v>
      </c>
      <c r="B1608" s="17" t="s">
        <v>111</v>
      </c>
      <c r="C1608" s="17" t="s">
        <v>0</v>
      </c>
      <c r="D1608" s="17" t="s">
        <v>14861</v>
      </c>
      <c r="E1608" s="17" t="s">
        <v>14862</v>
      </c>
      <c r="F1608" s="17" t="s">
        <v>14863</v>
      </c>
      <c r="G1608" s="18"/>
    </row>
    <row r="1609" spans="1:7">
      <c r="A1609" s="17" t="s">
        <v>108</v>
      </c>
      <c r="B1609" s="17" t="s">
        <v>111</v>
      </c>
      <c r="C1609" s="17" t="s">
        <v>0</v>
      </c>
      <c r="D1609" s="17" t="s">
        <v>11159</v>
      </c>
      <c r="E1609" s="17" t="s">
        <v>14864</v>
      </c>
      <c r="F1609" s="17" t="s">
        <v>14865</v>
      </c>
      <c r="G1609" s="18"/>
    </row>
    <row r="1610" spans="1:7">
      <c r="A1610" s="17" t="s">
        <v>108</v>
      </c>
      <c r="B1610" s="17" t="s">
        <v>111</v>
      </c>
      <c r="C1610" s="17" t="s">
        <v>0</v>
      </c>
      <c r="D1610" s="17" t="s">
        <v>10958</v>
      </c>
      <c r="E1610" s="17" t="s">
        <v>14866</v>
      </c>
      <c r="F1610" s="17" t="s">
        <v>14867</v>
      </c>
      <c r="G1610" s="18"/>
    </row>
    <row r="1611" spans="1:7">
      <c r="A1611" s="17" t="s">
        <v>108</v>
      </c>
      <c r="B1611" s="17" t="s">
        <v>111</v>
      </c>
      <c r="C1611" s="17" t="s">
        <v>0</v>
      </c>
      <c r="D1611" s="17" t="s">
        <v>14868</v>
      </c>
      <c r="E1611" s="17" t="s">
        <v>14869</v>
      </c>
      <c r="F1611" s="17" t="s">
        <v>14870</v>
      </c>
      <c r="G1611" s="18"/>
    </row>
    <row r="1612" spans="1:7">
      <c r="A1612" s="17" t="s">
        <v>108</v>
      </c>
      <c r="B1612" s="17" t="s">
        <v>112</v>
      </c>
      <c r="C1612" s="17" t="s">
        <v>0</v>
      </c>
      <c r="D1612" s="17" t="s">
        <v>14871</v>
      </c>
      <c r="E1612" s="17" t="s">
        <v>14872</v>
      </c>
      <c r="F1612" s="17" t="s">
        <v>14873</v>
      </c>
      <c r="G1612" s="18"/>
    </row>
    <row r="1613" spans="1:7">
      <c r="A1613" s="17" t="s">
        <v>108</v>
      </c>
      <c r="B1613" s="17" t="s">
        <v>112</v>
      </c>
      <c r="C1613" s="17" t="s">
        <v>0</v>
      </c>
      <c r="D1613" s="17" t="s">
        <v>14874</v>
      </c>
      <c r="E1613" s="17" t="s">
        <v>14875</v>
      </c>
      <c r="F1613" s="17" t="s">
        <v>14876</v>
      </c>
      <c r="G1613" s="18"/>
    </row>
    <row r="1614" spans="1:7">
      <c r="A1614" s="17" t="s">
        <v>108</v>
      </c>
      <c r="B1614" s="17" t="s">
        <v>112</v>
      </c>
      <c r="C1614" s="17" t="s">
        <v>0</v>
      </c>
      <c r="D1614" s="17" t="s">
        <v>11166</v>
      </c>
      <c r="E1614" s="17" t="s">
        <v>14877</v>
      </c>
      <c r="F1614" s="17" t="s">
        <v>14878</v>
      </c>
      <c r="G1614" s="18"/>
    </row>
    <row r="1615" spans="1:7">
      <c r="A1615" s="17" t="s">
        <v>108</v>
      </c>
      <c r="B1615" s="17" t="s">
        <v>112</v>
      </c>
      <c r="C1615" s="17" t="s">
        <v>0</v>
      </c>
      <c r="D1615" s="17" t="s">
        <v>11168</v>
      </c>
      <c r="E1615" s="17" t="s">
        <v>14879</v>
      </c>
      <c r="F1615" s="17" t="s">
        <v>14880</v>
      </c>
      <c r="G1615" s="18"/>
    </row>
    <row r="1616" spans="1:7">
      <c r="A1616" s="17" t="s">
        <v>108</v>
      </c>
      <c r="B1616" s="17" t="s">
        <v>112</v>
      </c>
      <c r="C1616" s="17" t="s">
        <v>0</v>
      </c>
      <c r="D1616" s="17" t="s">
        <v>11176</v>
      </c>
      <c r="E1616" s="17" t="s">
        <v>14881</v>
      </c>
      <c r="F1616" s="17" t="s">
        <v>14882</v>
      </c>
      <c r="G1616" s="18"/>
    </row>
    <row r="1617" spans="1:7">
      <c r="A1617" s="17" t="s">
        <v>108</v>
      </c>
      <c r="B1617" s="17" t="s">
        <v>112</v>
      </c>
      <c r="C1617" s="17" t="s">
        <v>0</v>
      </c>
      <c r="D1617" s="17" t="s">
        <v>14883</v>
      </c>
      <c r="E1617" s="17" t="s">
        <v>14884</v>
      </c>
      <c r="F1617" s="17" t="s">
        <v>14885</v>
      </c>
      <c r="G1617" s="18"/>
    </row>
    <row r="1618" spans="1:7">
      <c r="A1618" s="17" t="s">
        <v>108</v>
      </c>
      <c r="B1618" s="17" t="s">
        <v>112</v>
      </c>
      <c r="C1618" s="17" t="s">
        <v>0</v>
      </c>
      <c r="D1618" s="17" t="s">
        <v>14886</v>
      </c>
      <c r="E1618" s="17" t="s">
        <v>14887</v>
      </c>
      <c r="F1618" s="17" t="s">
        <v>14888</v>
      </c>
      <c r="G1618" s="18"/>
    </row>
    <row r="1619" spans="1:7">
      <c r="A1619" s="17" t="s">
        <v>108</v>
      </c>
      <c r="B1619" s="17" t="s">
        <v>112</v>
      </c>
      <c r="C1619" s="17" t="s">
        <v>0</v>
      </c>
      <c r="D1619" s="17" t="s">
        <v>14889</v>
      </c>
      <c r="E1619" s="17" t="s">
        <v>14890</v>
      </c>
      <c r="F1619" s="17" t="s">
        <v>14891</v>
      </c>
      <c r="G1619" s="18"/>
    </row>
    <row r="1620" spans="1:7">
      <c r="A1620" s="17" t="s">
        <v>108</v>
      </c>
      <c r="B1620" s="17" t="s">
        <v>112</v>
      </c>
      <c r="C1620" s="17" t="s">
        <v>11251</v>
      </c>
      <c r="D1620" s="17" t="s">
        <v>852</v>
      </c>
      <c r="E1620" s="17" t="s">
        <v>853</v>
      </c>
      <c r="F1620" s="17" t="s">
        <v>854</v>
      </c>
      <c r="G1620" s="18"/>
    </row>
    <row r="1621" spans="1:7">
      <c r="A1621" s="17" t="s">
        <v>108</v>
      </c>
      <c r="B1621" s="17" t="s">
        <v>112</v>
      </c>
      <c r="C1621" s="17" t="s">
        <v>0</v>
      </c>
      <c r="D1621" s="17" t="s">
        <v>14892</v>
      </c>
      <c r="E1621" s="17" t="s">
        <v>14893</v>
      </c>
      <c r="F1621" s="17" t="s">
        <v>14894</v>
      </c>
      <c r="G1621" s="18"/>
    </row>
    <row r="1622" spans="1:7">
      <c r="A1622" s="17" t="s">
        <v>108</v>
      </c>
      <c r="B1622" s="17" t="s">
        <v>112</v>
      </c>
      <c r="C1622" s="17" t="s">
        <v>0</v>
      </c>
      <c r="D1622" s="17" t="s">
        <v>14895</v>
      </c>
      <c r="E1622" s="17" t="s">
        <v>14896</v>
      </c>
      <c r="F1622" s="17" t="s">
        <v>14897</v>
      </c>
      <c r="G1622" s="18"/>
    </row>
    <row r="1623" spans="1:7">
      <c r="A1623" s="17" t="s">
        <v>108</v>
      </c>
      <c r="B1623" s="17" t="s">
        <v>112</v>
      </c>
      <c r="C1623" s="17" t="s">
        <v>0</v>
      </c>
      <c r="D1623" s="17" t="s">
        <v>14898</v>
      </c>
      <c r="E1623" s="17" t="s">
        <v>14899</v>
      </c>
      <c r="F1623" s="17" t="s">
        <v>14900</v>
      </c>
      <c r="G1623" s="18"/>
    </row>
    <row r="1624" spans="1:7">
      <c r="A1624" s="17" t="s">
        <v>108</v>
      </c>
      <c r="B1624" s="17" t="s">
        <v>113</v>
      </c>
      <c r="C1624" s="17" t="s">
        <v>11251</v>
      </c>
      <c r="D1624" s="17" t="s">
        <v>855</v>
      </c>
      <c r="E1624" s="17" t="s">
        <v>856</v>
      </c>
      <c r="F1624" s="17" t="s">
        <v>857</v>
      </c>
      <c r="G1624" s="18"/>
    </row>
    <row r="1625" spans="1:7">
      <c r="A1625" s="17" t="s">
        <v>108</v>
      </c>
      <c r="B1625" s="17" t="s">
        <v>113</v>
      </c>
      <c r="C1625" s="17" t="s">
        <v>0</v>
      </c>
      <c r="D1625" s="17" t="s">
        <v>14901</v>
      </c>
      <c r="E1625" s="17" t="s">
        <v>14902</v>
      </c>
      <c r="F1625" s="17" t="s">
        <v>14903</v>
      </c>
      <c r="G1625" s="18"/>
    </row>
    <row r="1626" spans="1:7">
      <c r="A1626" s="17" t="s">
        <v>108</v>
      </c>
      <c r="B1626" s="17" t="s">
        <v>113</v>
      </c>
      <c r="C1626" s="17" t="s">
        <v>0</v>
      </c>
      <c r="D1626" s="17" t="s">
        <v>14904</v>
      </c>
      <c r="E1626" s="17" t="s">
        <v>14905</v>
      </c>
      <c r="F1626" s="17" t="s">
        <v>14906</v>
      </c>
      <c r="G1626" s="18"/>
    </row>
    <row r="1627" spans="1:7">
      <c r="A1627" s="17" t="s">
        <v>108</v>
      </c>
      <c r="B1627" s="17" t="s">
        <v>113</v>
      </c>
      <c r="C1627" s="17" t="s">
        <v>0</v>
      </c>
      <c r="D1627" s="17" t="s">
        <v>14907</v>
      </c>
      <c r="E1627" s="17" t="s">
        <v>14908</v>
      </c>
      <c r="F1627" s="17" t="s">
        <v>14909</v>
      </c>
      <c r="G1627" s="18"/>
    </row>
    <row r="1628" spans="1:7">
      <c r="A1628" s="17" t="s">
        <v>108</v>
      </c>
      <c r="B1628" s="17" t="s">
        <v>113</v>
      </c>
      <c r="C1628" s="17" t="s">
        <v>0</v>
      </c>
      <c r="D1628" s="17" t="s">
        <v>14910</v>
      </c>
      <c r="E1628" s="17" t="s">
        <v>14911</v>
      </c>
      <c r="F1628" s="17" t="s">
        <v>14912</v>
      </c>
      <c r="G1628" s="18"/>
    </row>
    <row r="1629" spans="1:7">
      <c r="A1629" s="17" t="s">
        <v>108</v>
      </c>
      <c r="B1629" s="17" t="s">
        <v>114</v>
      </c>
      <c r="C1629" s="17" t="s">
        <v>11251</v>
      </c>
      <c r="D1629" s="17" t="s">
        <v>858</v>
      </c>
      <c r="E1629" s="17" t="s">
        <v>859</v>
      </c>
      <c r="F1629" s="17" t="s">
        <v>860</v>
      </c>
      <c r="G1629" s="18"/>
    </row>
    <row r="1630" spans="1:7">
      <c r="A1630" s="17" t="s">
        <v>108</v>
      </c>
      <c r="B1630" s="17" t="s">
        <v>114</v>
      </c>
      <c r="C1630" s="17" t="s">
        <v>11251</v>
      </c>
      <c r="D1630" s="17" t="s">
        <v>861</v>
      </c>
      <c r="E1630" s="17" t="s">
        <v>862</v>
      </c>
      <c r="F1630" s="17" t="s">
        <v>863</v>
      </c>
      <c r="G1630" s="18"/>
    </row>
    <row r="1631" spans="1:7">
      <c r="A1631" s="17" t="s">
        <v>108</v>
      </c>
      <c r="B1631" s="17" t="s">
        <v>114</v>
      </c>
      <c r="C1631" s="17" t="s">
        <v>11251</v>
      </c>
      <c r="D1631" s="17" t="s">
        <v>864</v>
      </c>
      <c r="E1631" s="17" t="s">
        <v>865</v>
      </c>
      <c r="F1631" s="17" t="s">
        <v>866</v>
      </c>
      <c r="G1631" s="18"/>
    </row>
    <row r="1632" spans="1:7">
      <c r="A1632" s="17" t="s">
        <v>108</v>
      </c>
      <c r="B1632" s="17" t="s">
        <v>114</v>
      </c>
      <c r="C1632" s="17" t="s">
        <v>11251</v>
      </c>
      <c r="D1632" s="17" t="s">
        <v>867</v>
      </c>
      <c r="E1632" s="17" t="s">
        <v>868</v>
      </c>
      <c r="F1632" s="17" t="s">
        <v>869</v>
      </c>
      <c r="G1632" s="18"/>
    </row>
    <row r="1633" spans="1:7">
      <c r="A1633" s="17" t="s">
        <v>108</v>
      </c>
      <c r="B1633" s="17" t="s">
        <v>115</v>
      </c>
      <c r="C1633" s="17" t="s">
        <v>0</v>
      </c>
      <c r="D1633" s="17" t="s">
        <v>14913</v>
      </c>
      <c r="E1633" s="17" t="s">
        <v>14914</v>
      </c>
      <c r="F1633" s="17" t="s">
        <v>14915</v>
      </c>
      <c r="G1633" s="18"/>
    </row>
    <row r="1634" spans="1:7">
      <c r="A1634" s="17" t="s">
        <v>108</v>
      </c>
      <c r="B1634" s="17" t="s">
        <v>115</v>
      </c>
      <c r="C1634" s="17" t="s">
        <v>0</v>
      </c>
      <c r="D1634" s="17" t="s">
        <v>14916</v>
      </c>
      <c r="E1634" s="17" t="s">
        <v>14917</v>
      </c>
      <c r="F1634" s="17" t="s">
        <v>14918</v>
      </c>
      <c r="G1634" s="18"/>
    </row>
    <row r="1635" spans="1:7">
      <c r="A1635" s="17" t="s">
        <v>108</v>
      </c>
      <c r="B1635" s="17" t="s">
        <v>115</v>
      </c>
      <c r="C1635" s="17" t="s">
        <v>0</v>
      </c>
      <c r="D1635" s="17" t="s">
        <v>14919</v>
      </c>
      <c r="E1635" s="17" t="s">
        <v>14920</v>
      </c>
      <c r="F1635" s="17" t="s">
        <v>14921</v>
      </c>
      <c r="G1635" s="18"/>
    </row>
    <row r="1636" spans="1:7">
      <c r="A1636" s="17" t="s">
        <v>108</v>
      </c>
      <c r="B1636" s="17" t="s">
        <v>115</v>
      </c>
      <c r="C1636" s="17" t="s">
        <v>0</v>
      </c>
      <c r="D1636" s="17" t="s">
        <v>14922</v>
      </c>
      <c r="E1636" s="17" t="s">
        <v>14923</v>
      </c>
      <c r="F1636" s="17" t="s">
        <v>14924</v>
      </c>
      <c r="G1636" s="18"/>
    </row>
    <row r="1637" spans="1:7">
      <c r="A1637" s="17" t="s">
        <v>108</v>
      </c>
      <c r="B1637" s="17" t="s">
        <v>115</v>
      </c>
      <c r="C1637" s="17" t="s">
        <v>0</v>
      </c>
      <c r="D1637" s="17" t="s">
        <v>14925</v>
      </c>
      <c r="E1637" s="17" t="s">
        <v>14926</v>
      </c>
      <c r="F1637" s="17" t="s">
        <v>14927</v>
      </c>
      <c r="G1637" s="18"/>
    </row>
    <row r="1638" spans="1:7">
      <c r="A1638" s="17" t="s">
        <v>108</v>
      </c>
      <c r="B1638" s="17" t="s">
        <v>115</v>
      </c>
      <c r="C1638" s="17" t="s">
        <v>0</v>
      </c>
      <c r="D1638" s="17" t="s">
        <v>14928</v>
      </c>
      <c r="E1638" s="17" t="s">
        <v>14929</v>
      </c>
      <c r="F1638" s="17" t="s">
        <v>14930</v>
      </c>
      <c r="G1638" s="18"/>
    </row>
    <row r="1639" spans="1:7">
      <c r="A1639" s="17" t="s">
        <v>108</v>
      </c>
      <c r="B1639" s="17" t="s">
        <v>115</v>
      </c>
      <c r="C1639" s="17" t="s">
        <v>0</v>
      </c>
      <c r="D1639" s="17" t="s">
        <v>14931</v>
      </c>
      <c r="E1639" s="17" t="s">
        <v>14932</v>
      </c>
      <c r="F1639" s="17" t="s">
        <v>14933</v>
      </c>
      <c r="G1639" s="18"/>
    </row>
    <row r="1640" spans="1:7">
      <c r="A1640" s="17" t="s">
        <v>108</v>
      </c>
      <c r="B1640" s="17" t="s">
        <v>115</v>
      </c>
      <c r="C1640" s="17" t="s">
        <v>0</v>
      </c>
      <c r="D1640" s="17" t="s">
        <v>14934</v>
      </c>
      <c r="E1640" s="17" t="s">
        <v>14935</v>
      </c>
      <c r="F1640" s="17" t="s">
        <v>14936</v>
      </c>
      <c r="G1640" s="18"/>
    </row>
    <row r="1641" spans="1:7">
      <c r="A1641" s="17" t="s">
        <v>108</v>
      </c>
      <c r="B1641" s="17" t="s">
        <v>115</v>
      </c>
      <c r="C1641" s="17" t="s">
        <v>0</v>
      </c>
      <c r="D1641" s="17" t="s">
        <v>14937</v>
      </c>
      <c r="E1641" s="17" t="s">
        <v>14938</v>
      </c>
      <c r="F1641" s="17" t="s">
        <v>14939</v>
      </c>
      <c r="G1641" s="18"/>
    </row>
    <row r="1642" spans="1:7">
      <c r="A1642" s="17" t="s">
        <v>108</v>
      </c>
      <c r="B1642" s="17" t="s">
        <v>115</v>
      </c>
      <c r="C1642" s="17" t="s">
        <v>0</v>
      </c>
      <c r="D1642" s="17" t="s">
        <v>14940</v>
      </c>
      <c r="E1642" s="17" t="s">
        <v>14941</v>
      </c>
      <c r="F1642" s="17" t="s">
        <v>14942</v>
      </c>
      <c r="G1642" s="18"/>
    </row>
    <row r="1643" spans="1:7">
      <c r="A1643" s="17" t="s">
        <v>108</v>
      </c>
      <c r="B1643" s="17" t="s">
        <v>115</v>
      </c>
      <c r="C1643" s="17" t="s">
        <v>0</v>
      </c>
      <c r="D1643" s="17" t="s">
        <v>14943</v>
      </c>
      <c r="E1643" s="17" t="s">
        <v>14944</v>
      </c>
      <c r="F1643" s="17" t="s">
        <v>14945</v>
      </c>
      <c r="G1643" s="18"/>
    </row>
    <row r="1644" spans="1:7">
      <c r="A1644" s="17" t="s">
        <v>108</v>
      </c>
      <c r="B1644" s="17" t="s">
        <v>115</v>
      </c>
      <c r="C1644" s="17" t="s">
        <v>11251</v>
      </c>
      <c r="D1644" s="17" t="s">
        <v>870</v>
      </c>
      <c r="E1644" s="17" t="s">
        <v>871</v>
      </c>
      <c r="F1644" s="17" t="s">
        <v>872</v>
      </c>
      <c r="G1644" s="18"/>
    </row>
    <row r="1645" spans="1:7">
      <c r="A1645" s="17" t="s">
        <v>108</v>
      </c>
      <c r="B1645" s="17" t="s">
        <v>115</v>
      </c>
      <c r="C1645" s="17" t="s">
        <v>0</v>
      </c>
      <c r="D1645" s="17" t="s">
        <v>14946</v>
      </c>
      <c r="E1645" s="17" t="s">
        <v>14947</v>
      </c>
      <c r="F1645" s="17" t="s">
        <v>14948</v>
      </c>
      <c r="G1645" s="18"/>
    </row>
    <row r="1646" spans="1:7">
      <c r="A1646" s="17" t="s">
        <v>108</v>
      </c>
      <c r="B1646" s="17" t="s">
        <v>115</v>
      </c>
      <c r="C1646" s="17" t="s">
        <v>11251</v>
      </c>
      <c r="D1646" s="17" t="s">
        <v>873</v>
      </c>
      <c r="E1646" s="17" t="s">
        <v>874</v>
      </c>
      <c r="F1646" s="17" t="s">
        <v>875</v>
      </c>
      <c r="G1646" s="18"/>
    </row>
    <row r="1647" spans="1:7">
      <c r="A1647" s="17" t="s">
        <v>108</v>
      </c>
      <c r="B1647" s="17" t="s">
        <v>115</v>
      </c>
      <c r="C1647" s="17" t="s">
        <v>0</v>
      </c>
      <c r="D1647" s="17" t="s">
        <v>14949</v>
      </c>
      <c r="E1647" s="17" t="s">
        <v>14950</v>
      </c>
      <c r="F1647" s="17" t="s">
        <v>14951</v>
      </c>
      <c r="G1647" s="18"/>
    </row>
    <row r="1648" spans="1:7">
      <c r="A1648" s="17" t="s">
        <v>108</v>
      </c>
      <c r="B1648" s="17" t="s">
        <v>116</v>
      </c>
      <c r="C1648" s="17" t="s">
        <v>0</v>
      </c>
      <c r="D1648" s="17" t="s">
        <v>9857</v>
      </c>
      <c r="E1648" s="17" t="s">
        <v>14952</v>
      </c>
      <c r="F1648" s="17" t="s">
        <v>14953</v>
      </c>
      <c r="G1648" s="18"/>
    </row>
    <row r="1649" spans="1:7">
      <c r="A1649" s="17" t="s">
        <v>108</v>
      </c>
      <c r="B1649" s="17" t="s">
        <v>116</v>
      </c>
      <c r="C1649" s="17" t="s">
        <v>0</v>
      </c>
      <c r="D1649" s="17" t="s">
        <v>14954</v>
      </c>
      <c r="E1649" s="17" t="s">
        <v>14955</v>
      </c>
      <c r="F1649" s="17" t="s">
        <v>14956</v>
      </c>
      <c r="G1649" s="18"/>
    </row>
    <row r="1650" spans="1:7">
      <c r="A1650" s="17" t="s">
        <v>108</v>
      </c>
      <c r="B1650" s="17" t="s">
        <v>116</v>
      </c>
      <c r="C1650" s="17" t="s">
        <v>0</v>
      </c>
      <c r="D1650" s="17" t="s">
        <v>14957</v>
      </c>
      <c r="E1650" s="17" t="s">
        <v>14958</v>
      </c>
      <c r="F1650" s="17" t="s">
        <v>14959</v>
      </c>
      <c r="G1650" s="18"/>
    </row>
    <row r="1651" spans="1:7">
      <c r="A1651" s="17" t="s">
        <v>108</v>
      </c>
      <c r="B1651" s="17" t="s">
        <v>116</v>
      </c>
      <c r="C1651" s="17" t="s">
        <v>0</v>
      </c>
      <c r="D1651" s="17" t="s">
        <v>14960</v>
      </c>
      <c r="E1651" s="17" t="s">
        <v>14961</v>
      </c>
      <c r="F1651" s="17" t="s">
        <v>14962</v>
      </c>
      <c r="G1651" s="18"/>
    </row>
    <row r="1652" spans="1:7">
      <c r="A1652" s="17" t="s">
        <v>108</v>
      </c>
      <c r="B1652" s="17" t="s">
        <v>116</v>
      </c>
      <c r="C1652" s="17" t="s">
        <v>0</v>
      </c>
      <c r="D1652" s="17" t="s">
        <v>14963</v>
      </c>
      <c r="E1652" s="17" t="s">
        <v>14964</v>
      </c>
      <c r="F1652" s="17" t="s">
        <v>14965</v>
      </c>
      <c r="G1652" s="18"/>
    </row>
    <row r="1653" spans="1:7">
      <c r="A1653" s="17" t="s">
        <v>108</v>
      </c>
      <c r="B1653" s="17" t="s">
        <v>116</v>
      </c>
      <c r="C1653" s="17" t="s">
        <v>11251</v>
      </c>
      <c r="D1653" s="17" t="s">
        <v>803</v>
      </c>
      <c r="E1653" s="17" t="s">
        <v>876</v>
      </c>
      <c r="F1653" s="17" t="s">
        <v>877</v>
      </c>
      <c r="G1653" s="18"/>
    </row>
    <row r="1654" spans="1:7">
      <c r="A1654" s="17" t="s">
        <v>108</v>
      </c>
      <c r="B1654" s="17" t="s">
        <v>116</v>
      </c>
      <c r="C1654" s="17" t="s">
        <v>0</v>
      </c>
      <c r="D1654" s="17" t="s">
        <v>14966</v>
      </c>
      <c r="E1654" s="17" t="s">
        <v>14967</v>
      </c>
      <c r="F1654" s="17" t="s">
        <v>14968</v>
      </c>
      <c r="G1654" s="18"/>
    </row>
    <row r="1655" spans="1:7">
      <c r="A1655" s="17" t="s">
        <v>108</v>
      </c>
      <c r="B1655" s="17" t="s">
        <v>116</v>
      </c>
      <c r="C1655" s="17" t="s">
        <v>0</v>
      </c>
      <c r="D1655" s="17" t="s">
        <v>3436</v>
      </c>
      <c r="E1655" s="17" t="s">
        <v>14969</v>
      </c>
      <c r="F1655" s="17" t="s">
        <v>14970</v>
      </c>
      <c r="G1655" s="18"/>
    </row>
    <row r="1656" spans="1:7">
      <c r="A1656" s="17" t="s">
        <v>108</v>
      </c>
      <c r="B1656" s="17" t="s">
        <v>116</v>
      </c>
      <c r="C1656" s="17" t="s">
        <v>0</v>
      </c>
      <c r="D1656" s="17" t="s">
        <v>14971</v>
      </c>
      <c r="E1656" s="17" t="s">
        <v>14972</v>
      </c>
      <c r="F1656" s="17" t="s">
        <v>14973</v>
      </c>
      <c r="G1656" s="18"/>
    </row>
    <row r="1657" spans="1:7">
      <c r="A1657" s="17" t="s">
        <v>108</v>
      </c>
      <c r="B1657" s="17" t="s">
        <v>117</v>
      </c>
      <c r="C1657" s="17" t="s">
        <v>0</v>
      </c>
      <c r="D1657" s="17" t="s">
        <v>14974</v>
      </c>
      <c r="E1657" s="17" t="s">
        <v>14975</v>
      </c>
      <c r="F1657" s="17" t="s">
        <v>14976</v>
      </c>
      <c r="G1657" s="18"/>
    </row>
    <row r="1658" spans="1:7">
      <c r="A1658" s="17" t="s">
        <v>108</v>
      </c>
      <c r="B1658" s="17" t="s">
        <v>117</v>
      </c>
      <c r="C1658" s="17" t="s">
        <v>0</v>
      </c>
      <c r="D1658" s="17" t="s">
        <v>14977</v>
      </c>
      <c r="E1658" s="17" t="s">
        <v>14978</v>
      </c>
      <c r="F1658" s="17" t="s">
        <v>14979</v>
      </c>
      <c r="G1658" s="18"/>
    </row>
    <row r="1659" spans="1:7">
      <c r="A1659" s="17" t="s">
        <v>108</v>
      </c>
      <c r="B1659" s="17" t="s">
        <v>117</v>
      </c>
      <c r="C1659" s="17" t="s">
        <v>0</v>
      </c>
      <c r="D1659" s="17" t="s">
        <v>14980</v>
      </c>
      <c r="E1659" s="17" t="s">
        <v>14981</v>
      </c>
      <c r="F1659" s="17" t="s">
        <v>14982</v>
      </c>
      <c r="G1659" s="18"/>
    </row>
    <row r="1660" spans="1:7">
      <c r="A1660" s="17" t="s">
        <v>108</v>
      </c>
      <c r="B1660" s="17" t="s">
        <v>117</v>
      </c>
      <c r="C1660" s="17" t="s">
        <v>0</v>
      </c>
      <c r="D1660" s="17" t="s">
        <v>10941</v>
      </c>
      <c r="E1660" s="17" t="s">
        <v>14983</v>
      </c>
      <c r="F1660" s="17" t="s">
        <v>14984</v>
      </c>
      <c r="G1660" s="18"/>
    </row>
    <row r="1661" spans="1:7">
      <c r="A1661" s="17" t="s">
        <v>108</v>
      </c>
      <c r="B1661" s="17" t="s">
        <v>117</v>
      </c>
      <c r="C1661" s="17" t="s">
        <v>0</v>
      </c>
      <c r="D1661" s="17" t="s">
        <v>10906</v>
      </c>
      <c r="E1661" s="17" t="s">
        <v>14985</v>
      </c>
      <c r="F1661" s="17" t="s">
        <v>14986</v>
      </c>
      <c r="G1661" s="18"/>
    </row>
    <row r="1662" spans="1:7">
      <c r="A1662" s="17" t="s">
        <v>108</v>
      </c>
      <c r="B1662" s="17" t="s">
        <v>117</v>
      </c>
      <c r="C1662" s="17" t="s">
        <v>0</v>
      </c>
      <c r="D1662" s="17" t="s">
        <v>10927</v>
      </c>
      <c r="E1662" s="17" t="s">
        <v>14987</v>
      </c>
      <c r="F1662" s="17" t="s">
        <v>14988</v>
      </c>
      <c r="G1662" s="18"/>
    </row>
    <row r="1663" spans="1:7">
      <c r="A1663" s="17" t="s">
        <v>108</v>
      </c>
      <c r="B1663" s="17" t="s">
        <v>117</v>
      </c>
      <c r="C1663" s="17" t="s">
        <v>0</v>
      </c>
      <c r="D1663" s="17" t="s">
        <v>11021</v>
      </c>
      <c r="E1663" s="17" t="s">
        <v>14989</v>
      </c>
      <c r="F1663" s="17" t="s">
        <v>14990</v>
      </c>
      <c r="G1663" s="18"/>
    </row>
    <row r="1664" spans="1:7">
      <c r="A1664" s="17" t="s">
        <v>108</v>
      </c>
      <c r="B1664" s="17" t="s">
        <v>117</v>
      </c>
      <c r="C1664" s="17" t="s">
        <v>0</v>
      </c>
      <c r="D1664" s="17" t="s">
        <v>14991</v>
      </c>
      <c r="E1664" s="17" t="s">
        <v>14992</v>
      </c>
      <c r="F1664" s="17" t="s">
        <v>14993</v>
      </c>
      <c r="G1664" s="18"/>
    </row>
    <row r="1665" spans="1:7">
      <c r="A1665" s="17" t="s">
        <v>108</v>
      </c>
      <c r="B1665" s="17" t="s">
        <v>117</v>
      </c>
      <c r="C1665" s="17" t="s">
        <v>0</v>
      </c>
      <c r="D1665" s="17" t="s">
        <v>10935</v>
      </c>
      <c r="E1665" s="17" t="s">
        <v>14994</v>
      </c>
      <c r="F1665" s="17" t="s">
        <v>14995</v>
      </c>
      <c r="G1665" s="18"/>
    </row>
    <row r="1666" spans="1:7">
      <c r="A1666" s="17" t="s">
        <v>108</v>
      </c>
      <c r="B1666" s="17" t="s">
        <v>117</v>
      </c>
      <c r="C1666" s="17" t="s">
        <v>0</v>
      </c>
      <c r="D1666" s="17" t="s">
        <v>14996</v>
      </c>
      <c r="E1666" s="17" t="s">
        <v>14997</v>
      </c>
      <c r="F1666" s="17" t="s">
        <v>14998</v>
      </c>
      <c r="G1666" s="18"/>
    </row>
    <row r="1667" spans="1:7">
      <c r="A1667" s="17" t="s">
        <v>108</v>
      </c>
      <c r="B1667" s="17" t="s">
        <v>14999</v>
      </c>
      <c r="C1667" s="17" t="s">
        <v>0</v>
      </c>
      <c r="D1667" s="17" t="s">
        <v>15000</v>
      </c>
      <c r="E1667" s="17" t="s">
        <v>15001</v>
      </c>
      <c r="F1667" s="17" t="s">
        <v>15002</v>
      </c>
      <c r="G1667" s="18"/>
    </row>
    <row r="1668" spans="1:7">
      <c r="A1668" s="17" t="s">
        <v>108</v>
      </c>
      <c r="B1668" s="17" t="s">
        <v>14999</v>
      </c>
      <c r="C1668" s="17" t="s">
        <v>0</v>
      </c>
      <c r="D1668" s="17" t="s">
        <v>15003</v>
      </c>
      <c r="E1668" s="17" t="s">
        <v>15004</v>
      </c>
      <c r="F1668" s="17" t="s">
        <v>15005</v>
      </c>
      <c r="G1668" s="18"/>
    </row>
    <row r="1669" spans="1:7">
      <c r="A1669" s="17" t="s">
        <v>108</v>
      </c>
      <c r="B1669" s="17" t="s">
        <v>14999</v>
      </c>
      <c r="C1669" s="17" t="s">
        <v>0</v>
      </c>
      <c r="D1669" s="17" t="s">
        <v>15006</v>
      </c>
      <c r="E1669" s="17" t="s">
        <v>15007</v>
      </c>
      <c r="F1669" s="17" t="s">
        <v>15008</v>
      </c>
      <c r="G1669" s="18"/>
    </row>
    <row r="1670" spans="1:7">
      <c r="A1670" s="17" t="s">
        <v>108</v>
      </c>
      <c r="B1670" s="17" t="s">
        <v>14999</v>
      </c>
      <c r="C1670" s="17" t="s">
        <v>0</v>
      </c>
      <c r="D1670" s="17" t="s">
        <v>5343</v>
      </c>
      <c r="E1670" s="17" t="s">
        <v>15009</v>
      </c>
      <c r="F1670" s="17" t="s">
        <v>15010</v>
      </c>
      <c r="G1670" s="18"/>
    </row>
    <row r="1671" spans="1:7">
      <c r="A1671" s="17" t="s">
        <v>108</v>
      </c>
      <c r="B1671" s="17" t="s">
        <v>14999</v>
      </c>
      <c r="C1671" s="17" t="s">
        <v>0</v>
      </c>
      <c r="D1671" s="17" t="s">
        <v>15011</v>
      </c>
      <c r="E1671" s="17" t="s">
        <v>15012</v>
      </c>
      <c r="F1671" s="17" t="s">
        <v>15013</v>
      </c>
      <c r="G1671" s="18"/>
    </row>
    <row r="1672" spans="1:7">
      <c r="A1672" s="17" t="s">
        <v>108</v>
      </c>
      <c r="B1672" s="17" t="s">
        <v>118</v>
      </c>
      <c r="C1672" s="17" t="s">
        <v>0</v>
      </c>
      <c r="D1672" s="17" t="s">
        <v>15014</v>
      </c>
      <c r="E1672" s="17" t="s">
        <v>15015</v>
      </c>
      <c r="F1672" s="17" t="s">
        <v>15016</v>
      </c>
      <c r="G1672" s="18"/>
    </row>
    <row r="1673" spans="1:7">
      <c r="A1673" s="17" t="s">
        <v>108</v>
      </c>
      <c r="B1673" s="17" t="s">
        <v>118</v>
      </c>
      <c r="C1673" s="17" t="s">
        <v>11251</v>
      </c>
      <c r="D1673" s="17" t="s">
        <v>878</v>
      </c>
      <c r="E1673" s="17" t="s">
        <v>879</v>
      </c>
      <c r="F1673" s="17" t="s">
        <v>880</v>
      </c>
      <c r="G1673" s="18"/>
    </row>
    <row r="1674" spans="1:7">
      <c r="A1674" s="17" t="s">
        <v>108</v>
      </c>
      <c r="B1674" s="17" t="s">
        <v>118</v>
      </c>
      <c r="C1674" s="17" t="s">
        <v>0</v>
      </c>
      <c r="D1674" s="17" t="s">
        <v>15017</v>
      </c>
      <c r="E1674" s="17" t="s">
        <v>15018</v>
      </c>
      <c r="F1674" s="17" t="s">
        <v>15019</v>
      </c>
      <c r="G1674" s="18"/>
    </row>
    <row r="1675" spans="1:7">
      <c r="A1675" s="17" t="s">
        <v>108</v>
      </c>
      <c r="B1675" s="17" t="s">
        <v>118</v>
      </c>
      <c r="C1675" s="17" t="s">
        <v>0</v>
      </c>
      <c r="D1675" s="17" t="s">
        <v>15020</v>
      </c>
      <c r="E1675" s="17" t="s">
        <v>15021</v>
      </c>
      <c r="F1675" s="17" t="s">
        <v>15022</v>
      </c>
      <c r="G1675" s="18"/>
    </row>
    <row r="1676" spans="1:7">
      <c r="A1676" s="17" t="s">
        <v>108</v>
      </c>
      <c r="B1676" s="17" t="s">
        <v>118</v>
      </c>
      <c r="C1676" s="17" t="s">
        <v>0</v>
      </c>
      <c r="D1676" s="17" t="s">
        <v>15023</v>
      </c>
      <c r="E1676" s="17" t="s">
        <v>15024</v>
      </c>
      <c r="F1676" s="17" t="s">
        <v>15025</v>
      </c>
      <c r="G1676" s="18"/>
    </row>
    <row r="1677" spans="1:7">
      <c r="A1677" s="17" t="s">
        <v>108</v>
      </c>
      <c r="B1677" s="17" t="s">
        <v>118</v>
      </c>
      <c r="C1677" s="17" t="s">
        <v>0</v>
      </c>
      <c r="D1677" s="17" t="s">
        <v>15026</v>
      </c>
      <c r="E1677" s="17" t="s">
        <v>15027</v>
      </c>
      <c r="F1677" s="17" t="s">
        <v>15028</v>
      </c>
      <c r="G1677" s="18"/>
    </row>
    <row r="1678" spans="1:7">
      <c r="A1678" s="17" t="s">
        <v>108</v>
      </c>
      <c r="B1678" s="17" t="s">
        <v>118</v>
      </c>
      <c r="C1678" s="17" t="s">
        <v>0</v>
      </c>
      <c r="D1678" s="17" t="s">
        <v>15029</v>
      </c>
      <c r="E1678" s="17" t="s">
        <v>882</v>
      </c>
      <c r="F1678" s="17" t="s">
        <v>15030</v>
      </c>
      <c r="G1678" s="18"/>
    </row>
    <row r="1679" spans="1:7">
      <c r="A1679" s="17" t="s">
        <v>108</v>
      </c>
      <c r="B1679" s="17" t="s">
        <v>118</v>
      </c>
      <c r="C1679" s="17" t="s">
        <v>11251</v>
      </c>
      <c r="D1679" s="17" t="s">
        <v>881</v>
      </c>
      <c r="E1679" s="17" t="s">
        <v>882</v>
      </c>
      <c r="F1679" s="17" t="s">
        <v>883</v>
      </c>
      <c r="G1679" s="18"/>
    </row>
    <row r="1680" spans="1:7">
      <c r="A1680" s="17" t="s">
        <v>108</v>
      </c>
      <c r="B1680" s="17" t="s">
        <v>118</v>
      </c>
      <c r="C1680" s="17" t="s">
        <v>0</v>
      </c>
      <c r="D1680" s="17" t="s">
        <v>15031</v>
      </c>
      <c r="E1680" s="17" t="s">
        <v>15032</v>
      </c>
      <c r="F1680" s="17" t="s">
        <v>15033</v>
      </c>
      <c r="G1680" s="18"/>
    </row>
    <row r="1681" spans="1:7">
      <c r="A1681" s="17" t="s">
        <v>108</v>
      </c>
      <c r="B1681" s="17" t="s">
        <v>118</v>
      </c>
      <c r="C1681" s="17" t="s">
        <v>11251</v>
      </c>
      <c r="D1681" s="17" t="s">
        <v>884</v>
      </c>
      <c r="E1681" s="17" t="s">
        <v>885</v>
      </c>
      <c r="F1681" s="17" t="s">
        <v>886</v>
      </c>
      <c r="G1681" s="18"/>
    </row>
    <row r="1682" spans="1:7">
      <c r="A1682" s="17" t="s">
        <v>108</v>
      </c>
      <c r="B1682" s="17" t="s">
        <v>119</v>
      </c>
      <c r="C1682" s="17" t="s">
        <v>0</v>
      </c>
      <c r="D1682" s="17" t="s">
        <v>15034</v>
      </c>
      <c r="E1682" s="17" t="s">
        <v>15035</v>
      </c>
      <c r="F1682" s="17" t="s">
        <v>15036</v>
      </c>
      <c r="G1682" s="18"/>
    </row>
    <row r="1683" spans="1:7">
      <c r="A1683" s="17" t="s">
        <v>108</v>
      </c>
      <c r="B1683" s="17" t="s">
        <v>119</v>
      </c>
      <c r="C1683" s="17" t="s">
        <v>0</v>
      </c>
      <c r="D1683" s="17" t="s">
        <v>15037</v>
      </c>
      <c r="E1683" s="17" t="s">
        <v>15038</v>
      </c>
      <c r="F1683" s="17" t="s">
        <v>15039</v>
      </c>
      <c r="G1683" s="18"/>
    </row>
    <row r="1684" spans="1:7">
      <c r="A1684" s="17" t="s">
        <v>108</v>
      </c>
      <c r="B1684" s="17" t="s">
        <v>119</v>
      </c>
      <c r="C1684" s="17" t="s">
        <v>0</v>
      </c>
      <c r="D1684" s="17" t="s">
        <v>15040</v>
      </c>
      <c r="E1684" s="17" t="s">
        <v>15041</v>
      </c>
      <c r="F1684" s="17" t="s">
        <v>15042</v>
      </c>
      <c r="G1684" s="18"/>
    </row>
    <row r="1685" spans="1:7">
      <c r="A1685" s="17" t="s">
        <v>108</v>
      </c>
      <c r="B1685" s="17" t="s">
        <v>119</v>
      </c>
      <c r="C1685" s="17" t="s">
        <v>0</v>
      </c>
      <c r="D1685" s="17" t="s">
        <v>15043</v>
      </c>
      <c r="E1685" s="17" t="s">
        <v>15044</v>
      </c>
      <c r="F1685" s="17" t="s">
        <v>15045</v>
      </c>
      <c r="G1685" s="18"/>
    </row>
    <row r="1686" spans="1:7">
      <c r="A1686" s="17" t="s">
        <v>108</v>
      </c>
      <c r="B1686" s="17" t="s">
        <v>119</v>
      </c>
      <c r="C1686" s="17" t="s">
        <v>0</v>
      </c>
      <c r="D1686" s="17" t="s">
        <v>15046</v>
      </c>
      <c r="E1686" s="17" t="s">
        <v>15047</v>
      </c>
      <c r="F1686" s="17" t="s">
        <v>15048</v>
      </c>
      <c r="G1686" s="18"/>
    </row>
    <row r="1687" spans="1:7">
      <c r="A1687" s="17" t="s">
        <v>108</v>
      </c>
      <c r="B1687" s="17" t="s">
        <v>119</v>
      </c>
      <c r="C1687" s="17" t="s">
        <v>0</v>
      </c>
      <c r="D1687" s="17" t="s">
        <v>1944</v>
      </c>
      <c r="E1687" s="17" t="s">
        <v>15049</v>
      </c>
      <c r="F1687" s="17" t="s">
        <v>15050</v>
      </c>
      <c r="G1687" s="18"/>
    </row>
    <row r="1688" spans="1:7">
      <c r="A1688" s="17" t="s">
        <v>108</v>
      </c>
      <c r="B1688" s="17" t="s">
        <v>119</v>
      </c>
      <c r="C1688" s="17" t="s">
        <v>0</v>
      </c>
      <c r="D1688" s="17" t="s">
        <v>1829</v>
      </c>
      <c r="E1688" s="17" t="s">
        <v>15051</v>
      </c>
      <c r="F1688" s="17" t="s">
        <v>15052</v>
      </c>
      <c r="G1688" s="18"/>
    </row>
    <row r="1689" spans="1:7">
      <c r="A1689" s="17" t="s">
        <v>108</v>
      </c>
      <c r="B1689" s="17" t="s">
        <v>119</v>
      </c>
      <c r="C1689" s="17" t="s">
        <v>0</v>
      </c>
      <c r="D1689" s="17" t="s">
        <v>1846</v>
      </c>
      <c r="E1689" s="17" t="s">
        <v>15053</v>
      </c>
      <c r="F1689" s="17" t="s">
        <v>15054</v>
      </c>
      <c r="G1689" s="18"/>
    </row>
    <row r="1690" spans="1:7">
      <c r="A1690" s="17" t="s">
        <v>120</v>
      </c>
      <c r="B1690" s="17" t="s">
        <v>121</v>
      </c>
      <c r="C1690" s="17" t="s">
        <v>0</v>
      </c>
      <c r="D1690" s="17" t="s">
        <v>15055</v>
      </c>
      <c r="E1690" s="17" t="s">
        <v>15056</v>
      </c>
      <c r="F1690" s="17" t="s">
        <v>15057</v>
      </c>
      <c r="G1690" s="18"/>
    </row>
    <row r="1691" spans="1:7">
      <c r="A1691" s="17" t="s">
        <v>120</v>
      </c>
      <c r="B1691" s="17" t="s">
        <v>121</v>
      </c>
      <c r="C1691" s="17" t="s">
        <v>0</v>
      </c>
      <c r="D1691" s="17" t="s">
        <v>15058</v>
      </c>
      <c r="E1691" s="17" t="s">
        <v>15059</v>
      </c>
      <c r="F1691" s="17" t="s">
        <v>15060</v>
      </c>
      <c r="G1691" s="18"/>
    </row>
    <row r="1692" spans="1:7">
      <c r="A1692" s="17" t="s">
        <v>120</v>
      </c>
      <c r="B1692" s="17" t="s">
        <v>121</v>
      </c>
      <c r="C1692" s="17" t="s">
        <v>0</v>
      </c>
      <c r="D1692" s="17" t="s">
        <v>11036</v>
      </c>
      <c r="E1692" s="17" t="s">
        <v>15061</v>
      </c>
      <c r="F1692" s="17" t="s">
        <v>15062</v>
      </c>
      <c r="G1692" s="18"/>
    </row>
    <row r="1693" spans="1:7">
      <c r="A1693" s="17" t="s">
        <v>120</v>
      </c>
      <c r="B1693" s="17" t="s">
        <v>121</v>
      </c>
      <c r="C1693" s="17" t="s">
        <v>0</v>
      </c>
      <c r="D1693" s="17" t="s">
        <v>15063</v>
      </c>
      <c r="E1693" s="17" t="s">
        <v>15064</v>
      </c>
      <c r="F1693" s="17" t="s">
        <v>15065</v>
      </c>
      <c r="G1693" s="18"/>
    </row>
    <row r="1694" spans="1:7">
      <c r="A1694" s="17" t="s">
        <v>120</v>
      </c>
      <c r="B1694" s="17" t="s">
        <v>121</v>
      </c>
      <c r="C1694" s="17" t="s">
        <v>0</v>
      </c>
      <c r="D1694" s="17" t="s">
        <v>11161</v>
      </c>
      <c r="E1694" s="17" t="s">
        <v>15066</v>
      </c>
      <c r="F1694" s="17" t="s">
        <v>11162</v>
      </c>
      <c r="G1694" s="18"/>
    </row>
    <row r="1695" spans="1:7">
      <c r="A1695" s="17" t="s">
        <v>120</v>
      </c>
      <c r="B1695" s="17" t="s">
        <v>121</v>
      </c>
      <c r="C1695" s="17" t="s">
        <v>0</v>
      </c>
      <c r="D1695" s="17" t="s">
        <v>10964</v>
      </c>
      <c r="E1695" s="17" t="s">
        <v>15067</v>
      </c>
      <c r="F1695" s="17" t="s">
        <v>15068</v>
      </c>
      <c r="G1695" s="18"/>
    </row>
    <row r="1696" spans="1:7">
      <c r="A1696" s="17" t="s">
        <v>120</v>
      </c>
      <c r="B1696" s="17" t="s">
        <v>121</v>
      </c>
      <c r="C1696" s="17" t="s">
        <v>0</v>
      </c>
      <c r="D1696" s="17" t="s">
        <v>15069</v>
      </c>
      <c r="E1696" s="17" t="s">
        <v>15070</v>
      </c>
      <c r="F1696" s="17" t="s">
        <v>15071</v>
      </c>
      <c r="G1696" s="18"/>
    </row>
    <row r="1697" spans="1:7">
      <c r="A1697" s="17" t="s">
        <v>120</v>
      </c>
      <c r="B1697" s="17" t="s">
        <v>121</v>
      </c>
      <c r="C1697" s="17" t="s">
        <v>0</v>
      </c>
      <c r="D1697" s="17" t="s">
        <v>15072</v>
      </c>
      <c r="E1697" s="17" t="s">
        <v>15073</v>
      </c>
      <c r="F1697" s="17" t="s">
        <v>15074</v>
      </c>
      <c r="G1697" s="18"/>
    </row>
    <row r="1698" spans="1:7">
      <c r="A1698" s="17" t="s">
        <v>120</v>
      </c>
      <c r="B1698" s="17" t="s">
        <v>121</v>
      </c>
      <c r="C1698" s="17" t="s">
        <v>0</v>
      </c>
      <c r="D1698" s="17" t="s">
        <v>15075</v>
      </c>
      <c r="E1698" s="17" t="s">
        <v>15076</v>
      </c>
      <c r="F1698" s="17" t="s">
        <v>15077</v>
      </c>
      <c r="G1698" s="18"/>
    </row>
    <row r="1699" spans="1:7">
      <c r="A1699" s="17" t="s">
        <v>120</v>
      </c>
      <c r="B1699" s="17" t="s">
        <v>121</v>
      </c>
      <c r="C1699" s="17" t="s">
        <v>0</v>
      </c>
      <c r="D1699" s="17" t="s">
        <v>15078</v>
      </c>
      <c r="E1699" s="17" t="s">
        <v>15079</v>
      </c>
      <c r="F1699" s="17" t="s">
        <v>15080</v>
      </c>
      <c r="G1699" s="18"/>
    </row>
    <row r="1700" spans="1:7">
      <c r="A1700" s="17" t="s">
        <v>120</v>
      </c>
      <c r="B1700" s="17" t="s">
        <v>122</v>
      </c>
      <c r="C1700" s="17" t="s">
        <v>0</v>
      </c>
      <c r="D1700" s="17" t="s">
        <v>15081</v>
      </c>
      <c r="E1700" s="17" t="s">
        <v>15082</v>
      </c>
      <c r="F1700" s="17" t="s">
        <v>15083</v>
      </c>
      <c r="G1700" s="18"/>
    </row>
    <row r="1701" spans="1:7">
      <c r="A1701" s="17" t="s">
        <v>120</v>
      </c>
      <c r="B1701" s="17" t="s">
        <v>122</v>
      </c>
      <c r="C1701" s="17" t="s">
        <v>0</v>
      </c>
      <c r="D1701" s="17" t="s">
        <v>15084</v>
      </c>
      <c r="E1701" s="17" t="s">
        <v>15085</v>
      </c>
      <c r="F1701" s="17" t="s">
        <v>15086</v>
      </c>
      <c r="G1701" s="18"/>
    </row>
    <row r="1702" spans="1:7">
      <c r="A1702" s="17" t="s">
        <v>120</v>
      </c>
      <c r="B1702" s="17" t="s">
        <v>122</v>
      </c>
      <c r="C1702" s="17" t="s">
        <v>0</v>
      </c>
      <c r="D1702" s="17" t="s">
        <v>15087</v>
      </c>
      <c r="E1702" s="17" t="s">
        <v>15088</v>
      </c>
      <c r="F1702" s="17" t="s">
        <v>15089</v>
      </c>
      <c r="G1702" s="18"/>
    </row>
    <row r="1703" spans="1:7">
      <c r="A1703" s="17" t="s">
        <v>120</v>
      </c>
      <c r="B1703" s="17" t="s">
        <v>122</v>
      </c>
      <c r="C1703" s="17" t="s">
        <v>0</v>
      </c>
      <c r="D1703" s="17" t="s">
        <v>15090</v>
      </c>
      <c r="E1703" s="17" t="s">
        <v>15091</v>
      </c>
      <c r="F1703" s="17" t="s">
        <v>15092</v>
      </c>
      <c r="G1703" s="18"/>
    </row>
    <row r="1704" spans="1:7">
      <c r="A1704" s="17" t="s">
        <v>120</v>
      </c>
      <c r="B1704" s="17" t="s">
        <v>122</v>
      </c>
      <c r="C1704" s="17" t="s">
        <v>0</v>
      </c>
      <c r="D1704" s="17" t="s">
        <v>15093</v>
      </c>
      <c r="E1704" s="17" t="s">
        <v>15094</v>
      </c>
      <c r="F1704" s="17" t="s">
        <v>15095</v>
      </c>
      <c r="G1704" s="18"/>
    </row>
    <row r="1705" spans="1:7">
      <c r="A1705" s="17" t="s">
        <v>120</v>
      </c>
      <c r="B1705" s="17" t="s">
        <v>122</v>
      </c>
      <c r="C1705" s="17" t="s">
        <v>0</v>
      </c>
      <c r="D1705" s="17" t="s">
        <v>15096</v>
      </c>
      <c r="E1705" s="17" t="s">
        <v>15097</v>
      </c>
      <c r="F1705" s="17" t="s">
        <v>15098</v>
      </c>
      <c r="G1705" s="18"/>
    </row>
    <row r="1706" spans="1:7">
      <c r="A1706" s="17" t="s">
        <v>120</v>
      </c>
      <c r="B1706" s="17" t="s">
        <v>122</v>
      </c>
      <c r="C1706" s="17" t="s">
        <v>0</v>
      </c>
      <c r="D1706" s="17" t="s">
        <v>15099</v>
      </c>
      <c r="E1706" s="17" t="s">
        <v>15100</v>
      </c>
      <c r="F1706" s="17" t="s">
        <v>8696</v>
      </c>
      <c r="G1706" s="18"/>
    </row>
    <row r="1707" spans="1:7">
      <c r="A1707" s="17" t="s">
        <v>120</v>
      </c>
      <c r="B1707" s="17" t="s">
        <v>122</v>
      </c>
      <c r="C1707" s="17" t="s">
        <v>0</v>
      </c>
      <c r="D1707" s="17" t="s">
        <v>15101</v>
      </c>
      <c r="E1707" s="17" t="s">
        <v>15102</v>
      </c>
      <c r="F1707" s="17" t="s">
        <v>15103</v>
      </c>
      <c r="G1707" s="18"/>
    </row>
    <row r="1708" spans="1:7">
      <c r="A1708" s="17" t="s">
        <v>120</v>
      </c>
      <c r="B1708" s="17" t="s">
        <v>122</v>
      </c>
      <c r="C1708" s="17" t="s">
        <v>0</v>
      </c>
      <c r="D1708" s="17" t="s">
        <v>15104</v>
      </c>
      <c r="E1708" s="17" t="s">
        <v>15105</v>
      </c>
      <c r="F1708" s="17" t="s">
        <v>15106</v>
      </c>
      <c r="G1708" s="18"/>
    </row>
    <row r="1709" spans="1:7">
      <c r="A1709" s="17" t="s">
        <v>120</v>
      </c>
      <c r="B1709" s="17" t="s">
        <v>122</v>
      </c>
      <c r="C1709" s="17" t="s">
        <v>0</v>
      </c>
      <c r="D1709" s="17" t="s">
        <v>15107</v>
      </c>
      <c r="E1709" s="17" t="s">
        <v>15108</v>
      </c>
      <c r="F1709" s="17" t="s">
        <v>15109</v>
      </c>
      <c r="G1709" s="18"/>
    </row>
    <row r="1710" spans="1:7">
      <c r="A1710" s="17" t="s">
        <v>120</v>
      </c>
      <c r="B1710" s="17" t="s">
        <v>123</v>
      </c>
      <c r="C1710" s="17" t="s">
        <v>0</v>
      </c>
      <c r="D1710" s="17" t="s">
        <v>15110</v>
      </c>
      <c r="E1710" s="17" t="s">
        <v>15111</v>
      </c>
      <c r="F1710" s="17" t="s">
        <v>15112</v>
      </c>
      <c r="G1710" s="18"/>
    </row>
    <row r="1711" spans="1:7">
      <c r="A1711" s="17" t="s">
        <v>120</v>
      </c>
      <c r="B1711" s="17" t="s">
        <v>123</v>
      </c>
      <c r="C1711" s="17" t="s">
        <v>0</v>
      </c>
      <c r="D1711" s="17" t="s">
        <v>15113</v>
      </c>
      <c r="E1711" s="17" t="s">
        <v>15114</v>
      </c>
      <c r="F1711" s="17" t="s">
        <v>15115</v>
      </c>
      <c r="G1711" s="18"/>
    </row>
    <row r="1712" spans="1:7">
      <c r="A1712" s="17" t="s">
        <v>120</v>
      </c>
      <c r="B1712" s="17" t="s">
        <v>123</v>
      </c>
      <c r="C1712" s="17" t="s">
        <v>0</v>
      </c>
      <c r="D1712" s="17" t="s">
        <v>15116</v>
      </c>
      <c r="E1712" s="17" t="s">
        <v>15117</v>
      </c>
      <c r="F1712" s="17" t="s">
        <v>15118</v>
      </c>
      <c r="G1712" s="18"/>
    </row>
    <row r="1713" spans="1:7">
      <c r="A1713" s="17" t="s">
        <v>120</v>
      </c>
      <c r="B1713" s="17" t="s">
        <v>123</v>
      </c>
      <c r="C1713" s="17" t="s">
        <v>0</v>
      </c>
      <c r="D1713" s="17" t="s">
        <v>15119</v>
      </c>
      <c r="E1713" s="17" t="s">
        <v>15120</v>
      </c>
      <c r="F1713" s="17" t="s">
        <v>15121</v>
      </c>
      <c r="G1713" s="18"/>
    </row>
    <row r="1714" spans="1:7">
      <c r="A1714" s="17" t="s">
        <v>120</v>
      </c>
      <c r="B1714" s="17" t="s">
        <v>123</v>
      </c>
      <c r="C1714" s="17" t="s">
        <v>0</v>
      </c>
      <c r="D1714" s="17" t="s">
        <v>15122</v>
      </c>
      <c r="E1714" s="17" t="s">
        <v>15123</v>
      </c>
      <c r="F1714" s="17" t="s">
        <v>4535</v>
      </c>
      <c r="G1714" s="18"/>
    </row>
    <row r="1715" spans="1:7">
      <c r="A1715" s="17" t="s">
        <v>120</v>
      </c>
      <c r="B1715" s="17" t="s">
        <v>123</v>
      </c>
      <c r="C1715" s="17" t="s">
        <v>0</v>
      </c>
      <c r="D1715" s="17" t="s">
        <v>15124</v>
      </c>
      <c r="E1715" s="17" t="s">
        <v>15125</v>
      </c>
      <c r="F1715" s="17" t="s">
        <v>15126</v>
      </c>
      <c r="G1715" s="18"/>
    </row>
    <row r="1716" spans="1:7">
      <c r="A1716" s="17" t="s">
        <v>120</v>
      </c>
      <c r="B1716" s="17" t="s">
        <v>123</v>
      </c>
      <c r="C1716" s="17" t="s">
        <v>0</v>
      </c>
      <c r="D1716" s="17" t="s">
        <v>15127</v>
      </c>
      <c r="E1716" s="17" t="s">
        <v>15128</v>
      </c>
      <c r="F1716" s="17" t="s">
        <v>15129</v>
      </c>
      <c r="G1716" s="18"/>
    </row>
    <row r="1717" spans="1:7">
      <c r="A1717" s="17" t="s">
        <v>120</v>
      </c>
      <c r="B1717" s="17" t="s">
        <v>123</v>
      </c>
      <c r="C1717" s="17" t="s">
        <v>0</v>
      </c>
      <c r="D1717" s="17" t="s">
        <v>15130</v>
      </c>
      <c r="E1717" s="17" t="s">
        <v>15131</v>
      </c>
      <c r="F1717" s="17" t="s">
        <v>15132</v>
      </c>
      <c r="G1717" s="18"/>
    </row>
    <row r="1718" spans="1:7">
      <c r="A1718" s="17" t="s">
        <v>120</v>
      </c>
      <c r="B1718" s="17" t="s">
        <v>123</v>
      </c>
      <c r="C1718" s="17" t="s">
        <v>0</v>
      </c>
      <c r="D1718" s="17" t="s">
        <v>15133</v>
      </c>
      <c r="E1718" s="17" t="s">
        <v>15134</v>
      </c>
      <c r="F1718" s="17" t="s">
        <v>15135</v>
      </c>
      <c r="G1718" s="18"/>
    </row>
    <row r="1719" spans="1:7">
      <c r="A1719" s="17" t="s">
        <v>120</v>
      </c>
      <c r="B1719" s="17" t="s">
        <v>123</v>
      </c>
      <c r="C1719" s="17" t="s">
        <v>0</v>
      </c>
      <c r="D1719" s="17" t="s">
        <v>15136</v>
      </c>
      <c r="E1719" s="17" t="s">
        <v>15137</v>
      </c>
      <c r="F1719" s="17" t="s">
        <v>15138</v>
      </c>
      <c r="G1719" s="18"/>
    </row>
    <row r="1720" spans="1:7">
      <c r="A1720" s="17" t="s">
        <v>120</v>
      </c>
      <c r="B1720" s="17" t="s">
        <v>123</v>
      </c>
      <c r="C1720" s="17" t="s">
        <v>0</v>
      </c>
      <c r="D1720" s="17" t="s">
        <v>15139</v>
      </c>
      <c r="E1720" s="17" t="s">
        <v>15140</v>
      </c>
      <c r="F1720" s="17" t="s">
        <v>15141</v>
      </c>
      <c r="G1720" s="18"/>
    </row>
    <row r="1721" spans="1:7">
      <c r="A1721" s="17" t="s">
        <v>120</v>
      </c>
      <c r="B1721" s="17" t="s">
        <v>123</v>
      </c>
      <c r="C1721" s="17" t="s">
        <v>0</v>
      </c>
      <c r="D1721" s="17" t="s">
        <v>15142</v>
      </c>
      <c r="E1721" s="17" t="s">
        <v>15143</v>
      </c>
      <c r="F1721" s="17" t="s">
        <v>15144</v>
      </c>
      <c r="G1721" s="18"/>
    </row>
    <row r="1722" spans="1:7">
      <c r="A1722" s="17" t="s">
        <v>120</v>
      </c>
      <c r="B1722" s="17" t="s">
        <v>123</v>
      </c>
      <c r="C1722" s="17" t="s">
        <v>0</v>
      </c>
      <c r="D1722" s="17" t="s">
        <v>15145</v>
      </c>
      <c r="E1722" s="17" t="s">
        <v>15146</v>
      </c>
      <c r="F1722" s="17" t="s">
        <v>15147</v>
      </c>
      <c r="G1722" s="18"/>
    </row>
    <row r="1723" spans="1:7">
      <c r="A1723" s="17" t="s">
        <v>120</v>
      </c>
      <c r="B1723" s="17" t="s">
        <v>123</v>
      </c>
      <c r="C1723" s="17" t="s">
        <v>0</v>
      </c>
      <c r="D1723" s="17" t="s">
        <v>15148</v>
      </c>
      <c r="E1723" s="17" t="s">
        <v>15149</v>
      </c>
      <c r="F1723" s="17" t="s">
        <v>15150</v>
      </c>
      <c r="G1723" s="18"/>
    </row>
    <row r="1724" spans="1:7">
      <c r="A1724" s="17" t="s">
        <v>120</v>
      </c>
      <c r="B1724" s="17" t="s">
        <v>123</v>
      </c>
      <c r="C1724" s="17" t="s">
        <v>0</v>
      </c>
      <c r="D1724" s="17" t="s">
        <v>15151</v>
      </c>
      <c r="E1724" s="17" t="s">
        <v>15152</v>
      </c>
      <c r="F1724" s="17" t="s">
        <v>15153</v>
      </c>
      <c r="G1724" s="18"/>
    </row>
    <row r="1725" spans="1:7">
      <c r="A1725" s="17" t="s">
        <v>120</v>
      </c>
      <c r="B1725" s="17" t="s">
        <v>123</v>
      </c>
      <c r="C1725" s="17" t="s">
        <v>0</v>
      </c>
      <c r="D1725" s="17" t="s">
        <v>15154</v>
      </c>
      <c r="E1725" s="17" t="s">
        <v>15155</v>
      </c>
      <c r="F1725" s="17" t="s">
        <v>15156</v>
      </c>
      <c r="G1725" s="18"/>
    </row>
    <row r="1726" spans="1:7">
      <c r="A1726" s="17" t="s">
        <v>120</v>
      </c>
      <c r="B1726" s="17" t="s">
        <v>123</v>
      </c>
      <c r="C1726" s="17" t="s">
        <v>0</v>
      </c>
      <c r="D1726" s="17" t="s">
        <v>15157</v>
      </c>
      <c r="E1726" s="17" t="s">
        <v>15158</v>
      </c>
      <c r="F1726" s="17" t="s">
        <v>15159</v>
      </c>
      <c r="G1726" s="18"/>
    </row>
    <row r="1727" spans="1:7">
      <c r="A1727" s="17" t="s">
        <v>120</v>
      </c>
      <c r="B1727" s="17" t="s">
        <v>123</v>
      </c>
      <c r="C1727" s="17" t="s">
        <v>0</v>
      </c>
      <c r="D1727" s="17" t="s">
        <v>15160</v>
      </c>
      <c r="E1727" s="17" t="s">
        <v>15161</v>
      </c>
      <c r="F1727" s="17" t="s">
        <v>15162</v>
      </c>
      <c r="G1727" s="18"/>
    </row>
    <row r="1728" spans="1:7">
      <c r="A1728" s="17" t="s">
        <v>120</v>
      </c>
      <c r="B1728" s="17" t="s">
        <v>123</v>
      </c>
      <c r="C1728" s="17" t="s">
        <v>0</v>
      </c>
      <c r="D1728" s="17" t="s">
        <v>15163</v>
      </c>
      <c r="E1728" s="17" t="s">
        <v>15164</v>
      </c>
      <c r="F1728" s="17" t="s">
        <v>15165</v>
      </c>
      <c r="G1728" s="18"/>
    </row>
    <row r="1729" spans="1:7">
      <c r="A1729" s="17" t="s">
        <v>120</v>
      </c>
      <c r="B1729" s="17" t="s">
        <v>123</v>
      </c>
      <c r="C1729" s="17" t="s">
        <v>0</v>
      </c>
      <c r="D1729" s="17" t="s">
        <v>15166</v>
      </c>
      <c r="E1729" s="17" t="s">
        <v>15167</v>
      </c>
      <c r="F1729" s="17" t="s">
        <v>15168</v>
      </c>
      <c r="G1729" s="18"/>
    </row>
    <row r="1730" spans="1:7">
      <c r="A1730" s="17" t="s">
        <v>120</v>
      </c>
      <c r="B1730" s="17" t="s">
        <v>123</v>
      </c>
      <c r="C1730" s="17" t="s">
        <v>0</v>
      </c>
      <c r="D1730" s="17" t="s">
        <v>15169</v>
      </c>
      <c r="E1730" s="17" t="s">
        <v>15170</v>
      </c>
      <c r="F1730" s="17" t="s">
        <v>15171</v>
      </c>
      <c r="G1730" s="18"/>
    </row>
    <row r="1731" spans="1:7">
      <c r="A1731" s="17" t="s">
        <v>120</v>
      </c>
      <c r="B1731" s="17" t="s">
        <v>123</v>
      </c>
      <c r="C1731" s="17" t="s">
        <v>0</v>
      </c>
      <c r="D1731" s="17" t="s">
        <v>15172</v>
      </c>
      <c r="E1731" s="17" t="s">
        <v>15173</v>
      </c>
      <c r="F1731" s="17" t="s">
        <v>15174</v>
      </c>
      <c r="G1731" s="18"/>
    </row>
    <row r="1732" spans="1:7">
      <c r="A1732" s="17" t="s">
        <v>120</v>
      </c>
      <c r="B1732" s="17" t="s">
        <v>123</v>
      </c>
      <c r="C1732" s="17" t="s">
        <v>0</v>
      </c>
      <c r="D1732" s="17" t="s">
        <v>15175</v>
      </c>
      <c r="E1732" s="17" t="s">
        <v>15123</v>
      </c>
      <c r="F1732" s="17" t="s">
        <v>15176</v>
      </c>
      <c r="G1732" s="18"/>
    </row>
    <row r="1733" spans="1:7">
      <c r="A1733" s="17" t="s">
        <v>120</v>
      </c>
      <c r="B1733" s="17" t="s">
        <v>123</v>
      </c>
      <c r="C1733" s="17" t="s">
        <v>0</v>
      </c>
      <c r="D1733" s="17" t="s">
        <v>15177</v>
      </c>
      <c r="E1733" s="17" t="s">
        <v>15178</v>
      </c>
      <c r="F1733" s="17" t="s">
        <v>15179</v>
      </c>
      <c r="G1733" s="18"/>
    </row>
    <row r="1734" spans="1:7">
      <c r="A1734" s="17" t="s">
        <v>120</v>
      </c>
      <c r="B1734" s="17" t="s">
        <v>123</v>
      </c>
      <c r="C1734" s="17" t="s">
        <v>0</v>
      </c>
      <c r="D1734" s="17" t="s">
        <v>15180</v>
      </c>
      <c r="E1734" s="17" t="s">
        <v>15181</v>
      </c>
      <c r="F1734" s="17" t="s">
        <v>15182</v>
      </c>
      <c r="G1734" s="18"/>
    </row>
    <row r="1735" spans="1:7">
      <c r="A1735" s="17" t="s">
        <v>120</v>
      </c>
      <c r="B1735" s="17" t="s">
        <v>124</v>
      </c>
      <c r="C1735" s="17" t="s">
        <v>0</v>
      </c>
      <c r="D1735" s="17" t="s">
        <v>15183</v>
      </c>
      <c r="E1735" s="17" t="s">
        <v>15184</v>
      </c>
      <c r="F1735" s="17" t="s">
        <v>15185</v>
      </c>
      <c r="G1735" s="18"/>
    </row>
    <row r="1736" spans="1:7">
      <c r="A1736" s="17" t="s">
        <v>120</v>
      </c>
      <c r="B1736" s="17" t="s">
        <v>124</v>
      </c>
      <c r="C1736" s="17" t="s">
        <v>11251</v>
      </c>
      <c r="D1736" s="17" t="s">
        <v>888</v>
      </c>
      <c r="E1736" s="17" t="s">
        <v>889</v>
      </c>
      <c r="F1736" s="17" t="s">
        <v>890</v>
      </c>
      <c r="G1736" s="18"/>
    </row>
    <row r="1737" spans="1:7">
      <c r="A1737" s="17" t="s">
        <v>120</v>
      </c>
      <c r="B1737" s="17" t="s">
        <v>124</v>
      </c>
      <c r="C1737" s="17" t="s">
        <v>0</v>
      </c>
      <c r="D1737" s="17" t="s">
        <v>11160</v>
      </c>
      <c r="E1737" s="17" t="s">
        <v>15186</v>
      </c>
      <c r="F1737" s="17" t="s">
        <v>15187</v>
      </c>
      <c r="G1737" s="18"/>
    </row>
    <row r="1738" spans="1:7">
      <c r="A1738" s="17" t="s">
        <v>120</v>
      </c>
      <c r="B1738" s="17" t="s">
        <v>124</v>
      </c>
      <c r="C1738" s="17" t="s">
        <v>0</v>
      </c>
      <c r="D1738" s="17" t="s">
        <v>15188</v>
      </c>
      <c r="E1738" s="17" t="s">
        <v>15189</v>
      </c>
      <c r="F1738" s="17" t="s">
        <v>15190</v>
      </c>
      <c r="G1738" s="18"/>
    </row>
    <row r="1739" spans="1:7">
      <c r="A1739" s="17" t="s">
        <v>120</v>
      </c>
      <c r="B1739" s="17" t="s">
        <v>124</v>
      </c>
      <c r="C1739" s="17" t="s">
        <v>11251</v>
      </c>
      <c r="D1739" s="17" t="s">
        <v>891</v>
      </c>
      <c r="E1739" s="17" t="s">
        <v>892</v>
      </c>
      <c r="F1739" s="17" t="s">
        <v>893</v>
      </c>
      <c r="G1739" s="18"/>
    </row>
    <row r="1740" spans="1:7">
      <c r="A1740" s="17" t="s">
        <v>120</v>
      </c>
      <c r="B1740" s="17" t="s">
        <v>124</v>
      </c>
      <c r="C1740" s="17" t="s">
        <v>0</v>
      </c>
      <c r="D1740" s="17" t="s">
        <v>15191</v>
      </c>
      <c r="E1740" s="17" t="s">
        <v>15192</v>
      </c>
      <c r="F1740" s="17" t="s">
        <v>15193</v>
      </c>
      <c r="G1740" s="18"/>
    </row>
    <row r="1741" spans="1:7">
      <c r="A1741" s="17" t="s">
        <v>120</v>
      </c>
      <c r="B1741" s="17" t="s">
        <v>124</v>
      </c>
      <c r="C1741" s="17" t="s">
        <v>0</v>
      </c>
      <c r="D1741" s="17" t="s">
        <v>15194</v>
      </c>
      <c r="E1741" s="17" t="s">
        <v>15195</v>
      </c>
      <c r="F1741" s="17" t="s">
        <v>15196</v>
      </c>
      <c r="G1741" s="18"/>
    </row>
    <row r="1742" spans="1:7">
      <c r="A1742" s="17" t="s">
        <v>120</v>
      </c>
      <c r="B1742" s="17" t="s">
        <v>125</v>
      </c>
      <c r="C1742" s="17" t="s">
        <v>11251</v>
      </c>
      <c r="D1742" s="17" t="s">
        <v>894</v>
      </c>
      <c r="E1742" s="17" t="s">
        <v>895</v>
      </c>
      <c r="F1742" s="17" t="s">
        <v>896</v>
      </c>
      <c r="G1742" s="18"/>
    </row>
    <row r="1743" spans="1:7">
      <c r="A1743" s="17" t="s">
        <v>120</v>
      </c>
      <c r="B1743" s="17" t="s">
        <v>125</v>
      </c>
      <c r="C1743" s="17" t="s">
        <v>11251</v>
      </c>
      <c r="D1743" s="17" t="s">
        <v>897</v>
      </c>
      <c r="E1743" s="17" t="s">
        <v>898</v>
      </c>
      <c r="F1743" s="17" t="s">
        <v>899</v>
      </c>
      <c r="G1743" s="18"/>
    </row>
    <row r="1744" spans="1:7">
      <c r="A1744" s="17" t="s">
        <v>120</v>
      </c>
      <c r="B1744" s="17" t="s">
        <v>125</v>
      </c>
      <c r="C1744" s="17" t="s">
        <v>11251</v>
      </c>
      <c r="D1744" s="17" t="s">
        <v>900</v>
      </c>
      <c r="E1744" s="17" t="s">
        <v>901</v>
      </c>
      <c r="F1744" s="17" t="s">
        <v>902</v>
      </c>
      <c r="G1744" s="18"/>
    </row>
    <row r="1745" spans="1:7">
      <c r="A1745" s="17" t="s">
        <v>120</v>
      </c>
      <c r="B1745" s="17" t="s">
        <v>125</v>
      </c>
      <c r="C1745" s="17" t="s">
        <v>0</v>
      </c>
      <c r="D1745" s="17" t="s">
        <v>8790</v>
      </c>
      <c r="E1745" s="17" t="s">
        <v>15197</v>
      </c>
      <c r="F1745" s="17" t="s">
        <v>15198</v>
      </c>
      <c r="G1745" s="18"/>
    </row>
    <row r="1746" spans="1:7">
      <c r="A1746" s="17" t="s">
        <v>120</v>
      </c>
      <c r="B1746" s="17" t="s">
        <v>125</v>
      </c>
      <c r="C1746" s="17" t="s">
        <v>11251</v>
      </c>
      <c r="D1746" s="17" t="s">
        <v>903</v>
      </c>
      <c r="E1746" s="17" t="s">
        <v>904</v>
      </c>
      <c r="F1746" s="17" t="s">
        <v>905</v>
      </c>
      <c r="G1746" s="18"/>
    </row>
    <row r="1747" spans="1:7">
      <c r="A1747" s="17" t="s">
        <v>120</v>
      </c>
      <c r="B1747" s="17" t="s">
        <v>125</v>
      </c>
      <c r="C1747" s="17" t="s">
        <v>0</v>
      </c>
      <c r="D1747" s="17" t="s">
        <v>15199</v>
      </c>
      <c r="E1747" s="17" t="s">
        <v>15200</v>
      </c>
      <c r="F1747" s="17" t="s">
        <v>15201</v>
      </c>
      <c r="G1747" s="18"/>
    </row>
    <row r="1748" spans="1:7">
      <c r="A1748" s="17" t="s">
        <v>120</v>
      </c>
      <c r="B1748" s="17" t="s">
        <v>125</v>
      </c>
      <c r="C1748" s="17" t="s">
        <v>0</v>
      </c>
      <c r="D1748" s="17" t="s">
        <v>15202</v>
      </c>
      <c r="E1748" s="17" t="s">
        <v>15203</v>
      </c>
      <c r="F1748" s="17" t="s">
        <v>4549</v>
      </c>
      <c r="G1748" s="18"/>
    </row>
    <row r="1749" spans="1:7">
      <c r="A1749" s="17" t="s">
        <v>120</v>
      </c>
      <c r="B1749" s="17" t="s">
        <v>126</v>
      </c>
      <c r="C1749" s="17" t="s">
        <v>0</v>
      </c>
      <c r="D1749" s="17" t="s">
        <v>15204</v>
      </c>
      <c r="E1749" s="17" t="s">
        <v>15205</v>
      </c>
      <c r="F1749" s="17" t="s">
        <v>15206</v>
      </c>
      <c r="G1749" s="18"/>
    </row>
    <row r="1750" spans="1:7">
      <c r="A1750" s="17" t="s">
        <v>120</v>
      </c>
      <c r="B1750" s="17" t="s">
        <v>126</v>
      </c>
      <c r="C1750" s="17" t="s">
        <v>0</v>
      </c>
      <c r="D1750" s="17" t="s">
        <v>11154</v>
      </c>
      <c r="E1750" s="17" t="s">
        <v>15207</v>
      </c>
      <c r="F1750" s="17" t="s">
        <v>15208</v>
      </c>
      <c r="G1750" s="18"/>
    </row>
    <row r="1751" spans="1:7">
      <c r="A1751" s="17" t="s">
        <v>120</v>
      </c>
      <c r="B1751" s="17" t="s">
        <v>126</v>
      </c>
      <c r="C1751" s="17" t="s">
        <v>0</v>
      </c>
      <c r="D1751" s="17" t="s">
        <v>11157</v>
      </c>
      <c r="E1751" s="17" t="s">
        <v>15209</v>
      </c>
      <c r="F1751" s="17" t="s">
        <v>15210</v>
      </c>
      <c r="G1751" s="18"/>
    </row>
    <row r="1752" spans="1:7">
      <c r="A1752" s="17" t="s">
        <v>120</v>
      </c>
      <c r="B1752" s="17" t="s">
        <v>126</v>
      </c>
      <c r="C1752" s="17" t="s">
        <v>0</v>
      </c>
      <c r="D1752" s="17" t="s">
        <v>15211</v>
      </c>
      <c r="E1752" s="17" t="s">
        <v>15212</v>
      </c>
      <c r="F1752" s="17" t="s">
        <v>15213</v>
      </c>
      <c r="G1752" s="18"/>
    </row>
    <row r="1753" spans="1:7">
      <c r="A1753" s="17" t="s">
        <v>120</v>
      </c>
      <c r="B1753" s="17" t="s">
        <v>126</v>
      </c>
      <c r="C1753" s="17" t="s">
        <v>0</v>
      </c>
      <c r="D1753" s="17" t="s">
        <v>11155</v>
      </c>
      <c r="E1753" s="17" t="s">
        <v>15214</v>
      </c>
      <c r="F1753" s="17" t="s">
        <v>15215</v>
      </c>
      <c r="G1753" s="18"/>
    </row>
    <row r="1754" spans="1:7">
      <c r="A1754" s="17" t="s">
        <v>120</v>
      </c>
      <c r="B1754" s="17" t="s">
        <v>126</v>
      </c>
      <c r="C1754" s="17" t="s">
        <v>0</v>
      </c>
      <c r="D1754" s="17" t="s">
        <v>11156</v>
      </c>
      <c r="E1754" s="17" t="s">
        <v>15216</v>
      </c>
      <c r="F1754" s="17" t="s">
        <v>15217</v>
      </c>
      <c r="G1754" s="18"/>
    </row>
    <row r="1755" spans="1:7">
      <c r="A1755" s="17" t="s">
        <v>120</v>
      </c>
      <c r="B1755" s="17" t="s">
        <v>126</v>
      </c>
      <c r="C1755" s="17" t="s">
        <v>0</v>
      </c>
      <c r="D1755" s="17" t="s">
        <v>15218</v>
      </c>
      <c r="E1755" s="17" t="s">
        <v>15219</v>
      </c>
      <c r="F1755" s="17" t="s">
        <v>15220</v>
      </c>
      <c r="G1755" s="18"/>
    </row>
    <row r="1756" spans="1:7">
      <c r="A1756" s="17" t="s">
        <v>120</v>
      </c>
      <c r="B1756" s="17" t="s">
        <v>126</v>
      </c>
      <c r="C1756" s="17" t="s">
        <v>0</v>
      </c>
      <c r="D1756" s="17" t="s">
        <v>15221</v>
      </c>
      <c r="E1756" s="17" t="s">
        <v>15222</v>
      </c>
      <c r="F1756" s="17" t="s">
        <v>15223</v>
      </c>
      <c r="G1756" s="18"/>
    </row>
    <row r="1757" spans="1:7">
      <c r="A1757" s="17" t="s">
        <v>120</v>
      </c>
      <c r="B1757" s="17" t="s">
        <v>126</v>
      </c>
      <c r="C1757" s="17" t="s">
        <v>0</v>
      </c>
      <c r="D1757" s="17" t="s">
        <v>15224</v>
      </c>
      <c r="E1757" s="17" t="s">
        <v>15225</v>
      </c>
      <c r="F1757" s="17" t="s">
        <v>15226</v>
      </c>
      <c r="G1757" s="18"/>
    </row>
    <row r="1758" spans="1:7">
      <c r="A1758" s="17" t="s">
        <v>120</v>
      </c>
      <c r="B1758" s="17" t="s">
        <v>126</v>
      </c>
      <c r="C1758" s="17" t="s">
        <v>0</v>
      </c>
      <c r="D1758" s="17" t="s">
        <v>15227</v>
      </c>
      <c r="E1758" s="17" t="s">
        <v>15228</v>
      </c>
      <c r="F1758" s="17" t="s">
        <v>15229</v>
      </c>
      <c r="G1758" s="18"/>
    </row>
    <row r="1759" spans="1:7">
      <c r="A1759" s="17" t="s">
        <v>120</v>
      </c>
      <c r="B1759" s="17" t="s">
        <v>126</v>
      </c>
      <c r="C1759" s="17" t="s">
        <v>0</v>
      </c>
      <c r="D1759" s="17" t="s">
        <v>15230</v>
      </c>
      <c r="E1759" s="17" t="s">
        <v>15231</v>
      </c>
      <c r="F1759" s="17" t="s">
        <v>15232</v>
      </c>
      <c r="G1759" s="18"/>
    </row>
    <row r="1760" spans="1:7">
      <c r="A1760" s="17" t="s">
        <v>120</v>
      </c>
      <c r="B1760" s="17" t="s">
        <v>126</v>
      </c>
      <c r="C1760" s="17" t="s">
        <v>0</v>
      </c>
      <c r="D1760" s="17" t="s">
        <v>15233</v>
      </c>
      <c r="E1760" s="17" t="s">
        <v>15234</v>
      </c>
      <c r="F1760" s="17" t="s">
        <v>15235</v>
      </c>
      <c r="G1760" s="18"/>
    </row>
    <row r="1761" spans="1:7">
      <c r="A1761" s="17" t="s">
        <v>120</v>
      </c>
      <c r="B1761" s="17" t="s">
        <v>126</v>
      </c>
      <c r="C1761" s="17" t="s">
        <v>0</v>
      </c>
      <c r="D1761" s="17" t="s">
        <v>15236</v>
      </c>
      <c r="E1761" s="17" t="s">
        <v>15237</v>
      </c>
      <c r="F1761" s="17" t="s">
        <v>15238</v>
      </c>
      <c r="G1761" s="18"/>
    </row>
    <row r="1762" spans="1:7">
      <c r="A1762" s="17" t="s">
        <v>120</v>
      </c>
      <c r="B1762" s="17" t="s">
        <v>126</v>
      </c>
      <c r="C1762" s="17" t="s">
        <v>0</v>
      </c>
      <c r="D1762" s="17" t="s">
        <v>15239</v>
      </c>
      <c r="E1762" s="17" t="s">
        <v>15240</v>
      </c>
      <c r="F1762" s="17" t="s">
        <v>15241</v>
      </c>
      <c r="G1762" s="18"/>
    </row>
    <row r="1763" spans="1:7">
      <c r="A1763" s="17" t="s">
        <v>120</v>
      </c>
      <c r="B1763" s="17" t="s">
        <v>126</v>
      </c>
      <c r="C1763" s="17" t="s">
        <v>0</v>
      </c>
      <c r="D1763" s="17" t="s">
        <v>15242</v>
      </c>
      <c r="E1763" s="17" t="s">
        <v>15243</v>
      </c>
      <c r="F1763" s="17" t="s">
        <v>15244</v>
      </c>
      <c r="G1763" s="18"/>
    </row>
    <row r="1764" spans="1:7">
      <c r="A1764" s="17" t="s">
        <v>120</v>
      </c>
      <c r="B1764" s="17" t="s">
        <v>126</v>
      </c>
      <c r="C1764" s="17" t="s">
        <v>0</v>
      </c>
      <c r="D1764" s="17" t="s">
        <v>15245</v>
      </c>
      <c r="E1764" s="17" t="s">
        <v>15246</v>
      </c>
      <c r="F1764" s="17" t="s">
        <v>15247</v>
      </c>
      <c r="G1764" s="18"/>
    </row>
    <row r="1765" spans="1:7">
      <c r="A1765" s="17" t="s">
        <v>120</v>
      </c>
      <c r="B1765" s="17" t="s">
        <v>126</v>
      </c>
      <c r="C1765" s="17" t="s">
        <v>0</v>
      </c>
      <c r="D1765" s="17" t="s">
        <v>15248</v>
      </c>
      <c r="E1765" s="17" t="s">
        <v>15249</v>
      </c>
      <c r="F1765" s="17" t="s">
        <v>15250</v>
      </c>
      <c r="G1765" s="18"/>
    </row>
    <row r="1766" spans="1:7">
      <c r="A1766" s="17" t="s">
        <v>120</v>
      </c>
      <c r="B1766" s="17" t="s">
        <v>126</v>
      </c>
      <c r="C1766" s="17" t="s">
        <v>0</v>
      </c>
      <c r="D1766" s="17" t="s">
        <v>15251</v>
      </c>
      <c r="E1766" s="17" t="s">
        <v>15252</v>
      </c>
      <c r="F1766" s="17" t="s">
        <v>15253</v>
      </c>
      <c r="G1766" s="18"/>
    </row>
    <row r="1767" spans="1:7">
      <c r="A1767" s="17" t="s">
        <v>120</v>
      </c>
      <c r="B1767" s="17" t="s">
        <v>127</v>
      </c>
      <c r="C1767" s="17" t="s">
        <v>0</v>
      </c>
      <c r="D1767" s="17" t="s">
        <v>15254</v>
      </c>
      <c r="E1767" s="17" t="s">
        <v>15255</v>
      </c>
      <c r="F1767" s="17" t="s">
        <v>15256</v>
      </c>
      <c r="G1767" s="18"/>
    </row>
    <row r="1768" spans="1:7">
      <c r="A1768" s="17" t="s">
        <v>120</v>
      </c>
      <c r="B1768" s="17" t="s">
        <v>127</v>
      </c>
      <c r="C1768" s="17" t="s">
        <v>0</v>
      </c>
      <c r="D1768" s="17" t="s">
        <v>15257</v>
      </c>
      <c r="E1768" s="17" t="s">
        <v>15258</v>
      </c>
      <c r="F1768" s="17" t="s">
        <v>15259</v>
      </c>
      <c r="G1768" s="18"/>
    </row>
    <row r="1769" spans="1:7">
      <c r="A1769" s="17" t="s">
        <v>120</v>
      </c>
      <c r="B1769" s="17" t="s">
        <v>127</v>
      </c>
      <c r="C1769" s="17" t="s">
        <v>0</v>
      </c>
      <c r="D1769" s="17" t="s">
        <v>15260</v>
      </c>
      <c r="E1769" s="17" t="s">
        <v>15261</v>
      </c>
      <c r="F1769" s="17" t="s">
        <v>15262</v>
      </c>
      <c r="G1769" s="18"/>
    </row>
    <row r="1770" spans="1:7">
      <c r="A1770" s="17" t="s">
        <v>120</v>
      </c>
      <c r="B1770" s="17" t="s">
        <v>127</v>
      </c>
      <c r="C1770" s="17" t="s">
        <v>0</v>
      </c>
      <c r="D1770" s="17" t="s">
        <v>15263</v>
      </c>
      <c r="E1770" s="17" t="s">
        <v>15264</v>
      </c>
      <c r="F1770" s="17" t="s">
        <v>15265</v>
      </c>
      <c r="G1770" s="18"/>
    </row>
    <row r="1771" spans="1:7">
      <c r="A1771" s="17" t="s">
        <v>120</v>
      </c>
      <c r="B1771" s="17" t="s">
        <v>127</v>
      </c>
      <c r="C1771" s="17" t="s">
        <v>0</v>
      </c>
      <c r="D1771" s="17" t="s">
        <v>15266</v>
      </c>
      <c r="E1771" s="17" t="s">
        <v>15267</v>
      </c>
      <c r="F1771" s="17" t="s">
        <v>15268</v>
      </c>
      <c r="G1771" s="18"/>
    </row>
    <row r="1772" spans="1:7">
      <c r="A1772" s="17" t="s">
        <v>120</v>
      </c>
      <c r="B1772" s="17" t="s">
        <v>127</v>
      </c>
      <c r="C1772" s="17" t="s">
        <v>0</v>
      </c>
      <c r="D1772" s="17" t="s">
        <v>15269</v>
      </c>
      <c r="E1772" s="17" t="s">
        <v>15270</v>
      </c>
      <c r="F1772" s="17" t="s">
        <v>15271</v>
      </c>
      <c r="G1772" s="18"/>
    </row>
    <row r="1773" spans="1:7">
      <c r="A1773" s="17" t="s">
        <v>120</v>
      </c>
      <c r="B1773" s="17" t="s">
        <v>127</v>
      </c>
      <c r="C1773" s="17" t="s">
        <v>0</v>
      </c>
      <c r="D1773" s="17" t="s">
        <v>11209</v>
      </c>
      <c r="E1773" s="17" t="s">
        <v>15272</v>
      </c>
      <c r="F1773" s="17" t="s">
        <v>15273</v>
      </c>
      <c r="G1773" s="18"/>
    </row>
    <row r="1774" spans="1:7">
      <c r="A1774" s="17" t="s">
        <v>120</v>
      </c>
      <c r="B1774" s="17" t="s">
        <v>127</v>
      </c>
      <c r="C1774" s="17" t="s">
        <v>0</v>
      </c>
      <c r="D1774" s="17" t="s">
        <v>15274</v>
      </c>
      <c r="E1774" s="17" t="s">
        <v>15275</v>
      </c>
      <c r="F1774" s="17" t="s">
        <v>15276</v>
      </c>
      <c r="G1774" s="18"/>
    </row>
    <row r="1775" spans="1:7">
      <c r="A1775" s="17" t="s">
        <v>120</v>
      </c>
      <c r="B1775" s="17" t="s">
        <v>127</v>
      </c>
      <c r="C1775" s="17" t="s">
        <v>0</v>
      </c>
      <c r="D1775" s="17" t="s">
        <v>15277</v>
      </c>
      <c r="E1775" s="17" t="s">
        <v>15278</v>
      </c>
      <c r="F1775" s="17" t="s">
        <v>15279</v>
      </c>
      <c r="G1775" s="18"/>
    </row>
    <row r="1776" spans="1:7">
      <c r="A1776" s="17" t="s">
        <v>120</v>
      </c>
      <c r="B1776" s="17" t="s">
        <v>127</v>
      </c>
      <c r="C1776" s="17" t="s">
        <v>0</v>
      </c>
      <c r="D1776" s="17" t="s">
        <v>15280</v>
      </c>
      <c r="E1776" s="17" t="s">
        <v>15281</v>
      </c>
      <c r="F1776" s="17" t="s">
        <v>15282</v>
      </c>
      <c r="G1776" s="18"/>
    </row>
    <row r="1777" spans="1:7">
      <c r="A1777" s="17" t="s">
        <v>120</v>
      </c>
      <c r="B1777" s="17" t="s">
        <v>127</v>
      </c>
      <c r="C1777" s="17" t="s">
        <v>0</v>
      </c>
      <c r="D1777" s="17" t="s">
        <v>15283</v>
      </c>
      <c r="E1777" s="17" t="s">
        <v>15284</v>
      </c>
      <c r="F1777" s="17" t="s">
        <v>15285</v>
      </c>
      <c r="G1777" s="18"/>
    </row>
    <row r="1778" spans="1:7">
      <c r="A1778" s="17" t="s">
        <v>120</v>
      </c>
      <c r="B1778" s="17" t="s">
        <v>127</v>
      </c>
      <c r="C1778" s="17" t="s">
        <v>0</v>
      </c>
      <c r="D1778" s="17" t="s">
        <v>15286</v>
      </c>
      <c r="E1778" s="17" t="s">
        <v>15287</v>
      </c>
      <c r="F1778" s="17" t="s">
        <v>15288</v>
      </c>
      <c r="G1778" s="18"/>
    </row>
    <row r="1779" spans="1:7">
      <c r="A1779" s="17" t="s">
        <v>120</v>
      </c>
      <c r="B1779" s="17" t="s">
        <v>127</v>
      </c>
      <c r="C1779" s="17" t="s">
        <v>0</v>
      </c>
      <c r="D1779" s="17" t="s">
        <v>15289</v>
      </c>
      <c r="E1779" s="17" t="s">
        <v>15290</v>
      </c>
      <c r="F1779" s="17" t="s">
        <v>15291</v>
      </c>
      <c r="G1779" s="18"/>
    </row>
    <row r="1780" spans="1:7">
      <c r="A1780" s="17" t="s">
        <v>120</v>
      </c>
      <c r="B1780" s="17" t="s">
        <v>127</v>
      </c>
      <c r="C1780" s="17" t="s">
        <v>0</v>
      </c>
      <c r="D1780" s="17" t="s">
        <v>15292</v>
      </c>
      <c r="E1780" s="17" t="s">
        <v>15293</v>
      </c>
      <c r="F1780" s="17" t="s">
        <v>15294</v>
      </c>
      <c r="G1780" s="18"/>
    </row>
    <row r="1781" spans="1:7">
      <c r="A1781" s="17" t="s">
        <v>120</v>
      </c>
      <c r="B1781" s="17" t="s">
        <v>127</v>
      </c>
      <c r="C1781" s="17" t="s">
        <v>0</v>
      </c>
      <c r="D1781" s="17" t="s">
        <v>15295</v>
      </c>
      <c r="E1781" s="17" t="s">
        <v>15296</v>
      </c>
      <c r="F1781" s="17" t="s">
        <v>15297</v>
      </c>
      <c r="G1781" s="18"/>
    </row>
    <row r="1782" spans="1:7">
      <c r="A1782" s="17" t="s">
        <v>120</v>
      </c>
      <c r="B1782" s="17" t="s">
        <v>128</v>
      </c>
      <c r="C1782" s="17" t="s">
        <v>0</v>
      </c>
      <c r="D1782" s="17" t="s">
        <v>11132</v>
      </c>
      <c r="E1782" s="17" t="s">
        <v>15298</v>
      </c>
      <c r="F1782" s="17" t="s">
        <v>15299</v>
      </c>
      <c r="G1782" s="18"/>
    </row>
    <row r="1783" spans="1:7">
      <c r="A1783" s="17" t="s">
        <v>120</v>
      </c>
      <c r="B1783" s="17" t="s">
        <v>128</v>
      </c>
      <c r="C1783" s="17" t="s">
        <v>0</v>
      </c>
      <c r="D1783" s="17" t="s">
        <v>15300</v>
      </c>
      <c r="E1783" s="17" t="s">
        <v>15298</v>
      </c>
      <c r="F1783" s="17" t="s">
        <v>15299</v>
      </c>
      <c r="G1783" s="18"/>
    </row>
    <row r="1784" spans="1:7">
      <c r="A1784" s="17" t="s">
        <v>120</v>
      </c>
      <c r="B1784" s="17" t="s">
        <v>128</v>
      </c>
      <c r="C1784" s="17" t="s">
        <v>0</v>
      </c>
      <c r="D1784" s="17" t="s">
        <v>15301</v>
      </c>
      <c r="E1784" s="17" t="s">
        <v>15298</v>
      </c>
      <c r="F1784" s="17" t="s">
        <v>15299</v>
      </c>
      <c r="G1784" s="18"/>
    </row>
    <row r="1785" spans="1:7">
      <c r="A1785" s="17" t="s">
        <v>120</v>
      </c>
      <c r="B1785" s="17" t="s">
        <v>128</v>
      </c>
      <c r="C1785" s="17" t="s">
        <v>0</v>
      </c>
      <c r="D1785" s="17" t="s">
        <v>15302</v>
      </c>
      <c r="E1785" s="17" t="s">
        <v>15298</v>
      </c>
      <c r="F1785" s="17" t="s">
        <v>15299</v>
      </c>
      <c r="G1785" s="18"/>
    </row>
    <row r="1786" spans="1:7">
      <c r="A1786" s="17" t="s">
        <v>120</v>
      </c>
      <c r="B1786" s="17" t="s">
        <v>128</v>
      </c>
      <c r="C1786" s="17" t="s">
        <v>0</v>
      </c>
      <c r="D1786" s="17" t="s">
        <v>15303</v>
      </c>
      <c r="E1786" s="17" t="s">
        <v>15298</v>
      </c>
      <c r="F1786" s="17" t="s">
        <v>15299</v>
      </c>
      <c r="G1786" s="18"/>
    </row>
    <row r="1787" spans="1:7">
      <c r="A1787" s="17" t="s">
        <v>120</v>
      </c>
      <c r="B1787" s="17" t="s">
        <v>128</v>
      </c>
      <c r="C1787" s="17" t="s">
        <v>0</v>
      </c>
      <c r="D1787" s="17" t="s">
        <v>15304</v>
      </c>
      <c r="E1787" s="17" t="s">
        <v>15298</v>
      </c>
      <c r="F1787" s="17" t="s">
        <v>15299</v>
      </c>
      <c r="G1787" s="18"/>
    </row>
    <row r="1788" spans="1:7">
      <c r="A1788" s="17" t="s">
        <v>120</v>
      </c>
      <c r="B1788" s="17" t="s">
        <v>128</v>
      </c>
      <c r="C1788" s="17" t="s">
        <v>0</v>
      </c>
      <c r="D1788" s="17" t="s">
        <v>11099</v>
      </c>
      <c r="E1788" s="17" t="s">
        <v>15298</v>
      </c>
      <c r="F1788" s="17" t="s">
        <v>15299</v>
      </c>
      <c r="G1788" s="18"/>
    </row>
    <row r="1789" spans="1:7">
      <c r="A1789" s="17" t="s">
        <v>120</v>
      </c>
      <c r="B1789" s="17" t="s">
        <v>128</v>
      </c>
      <c r="C1789" s="17" t="s">
        <v>0</v>
      </c>
      <c r="D1789" s="17" t="s">
        <v>15305</v>
      </c>
      <c r="E1789" s="17" t="s">
        <v>15298</v>
      </c>
      <c r="F1789" s="17" t="s">
        <v>15299</v>
      </c>
      <c r="G1789" s="18"/>
    </row>
    <row r="1790" spans="1:7">
      <c r="A1790" s="17" t="s">
        <v>120</v>
      </c>
      <c r="B1790" s="17" t="s">
        <v>128</v>
      </c>
      <c r="C1790" s="17" t="s">
        <v>0</v>
      </c>
      <c r="D1790" s="17" t="s">
        <v>15306</v>
      </c>
      <c r="E1790" s="17" t="s">
        <v>15298</v>
      </c>
      <c r="F1790" s="17" t="s">
        <v>15299</v>
      </c>
      <c r="G1790" s="18"/>
    </row>
    <row r="1791" spans="1:7">
      <c r="A1791" s="17" t="s">
        <v>120</v>
      </c>
      <c r="B1791" s="17" t="s">
        <v>128</v>
      </c>
      <c r="C1791" s="17" t="s">
        <v>0</v>
      </c>
      <c r="D1791" s="17" t="s">
        <v>15307</v>
      </c>
      <c r="E1791" s="17" t="s">
        <v>15298</v>
      </c>
      <c r="F1791" s="17" t="s">
        <v>15299</v>
      </c>
      <c r="G1791" s="18"/>
    </row>
    <row r="1792" spans="1:7">
      <c r="A1792" s="17" t="s">
        <v>120</v>
      </c>
      <c r="B1792" s="17" t="s">
        <v>128</v>
      </c>
      <c r="C1792" s="17" t="s">
        <v>0</v>
      </c>
      <c r="D1792" s="17" t="s">
        <v>15308</v>
      </c>
      <c r="E1792" s="17" t="s">
        <v>15298</v>
      </c>
      <c r="F1792" s="17" t="s">
        <v>15299</v>
      </c>
      <c r="G1792" s="18"/>
    </row>
    <row r="1793" spans="1:7">
      <c r="A1793" s="17" t="s">
        <v>120</v>
      </c>
      <c r="B1793" s="17" t="s">
        <v>128</v>
      </c>
      <c r="C1793" s="17" t="s">
        <v>0</v>
      </c>
      <c r="D1793" s="17" t="s">
        <v>15309</v>
      </c>
      <c r="E1793" s="17" t="s">
        <v>15298</v>
      </c>
      <c r="F1793" s="17" t="s">
        <v>15299</v>
      </c>
      <c r="G1793" s="18"/>
    </row>
    <row r="1794" spans="1:7">
      <c r="A1794" s="17" t="s">
        <v>120</v>
      </c>
      <c r="B1794" s="17" t="s">
        <v>128</v>
      </c>
      <c r="C1794" s="17" t="s">
        <v>0</v>
      </c>
      <c r="D1794" s="17" t="s">
        <v>15310</v>
      </c>
      <c r="E1794" s="17" t="s">
        <v>15298</v>
      </c>
      <c r="F1794" s="17" t="s">
        <v>15299</v>
      </c>
      <c r="G1794" s="18"/>
    </row>
    <row r="1795" spans="1:7">
      <c r="A1795" s="17" t="s">
        <v>120</v>
      </c>
      <c r="B1795" s="17" t="s">
        <v>128</v>
      </c>
      <c r="C1795" s="17" t="s">
        <v>0</v>
      </c>
      <c r="D1795" s="17" t="s">
        <v>15311</v>
      </c>
      <c r="E1795" s="17" t="s">
        <v>15298</v>
      </c>
      <c r="F1795" s="17" t="s">
        <v>15299</v>
      </c>
      <c r="G1795" s="18"/>
    </row>
    <row r="1796" spans="1:7">
      <c r="A1796" s="17" t="s">
        <v>120</v>
      </c>
      <c r="B1796" s="17" t="s">
        <v>128</v>
      </c>
      <c r="C1796" s="17" t="s">
        <v>0</v>
      </c>
      <c r="D1796" s="17" t="s">
        <v>15312</v>
      </c>
      <c r="E1796" s="17" t="s">
        <v>15298</v>
      </c>
      <c r="F1796" s="17" t="s">
        <v>15299</v>
      </c>
      <c r="G1796" s="18"/>
    </row>
    <row r="1797" spans="1:7">
      <c r="A1797" s="17" t="s">
        <v>120</v>
      </c>
      <c r="B1797" s="17" t="s">
        <v>128</v>
      </c>
      <c r="C1797" s="17" t="s">
        <v>11251</v>
      </c>
      <c r="D1797" s="17" t="s">
        <v>906</v>
      </c>
      <c r="E1797" s="17" t="s">
        <v>907</v>
      </c>
      <c r="F1797" s="17" t="s">
        <v>908</v>
      </c>
      <c r="G1797" s="18"/>
    </row>
    <row r="1798" spans="1:7">
      <c r="A1798" s="17" t="s">
        <v>120</v>
      </c>
      <c r="B1798" s="17" t="s">
        <v>128</v>
      </c>
      <c r="C1798" s="17" t="s">
        <v>0</v>
      </c>
      <c r="D1798" s="17" t="s">
        <v>15313</v>
      </c>
      <c r="E1798" s="17" t="s">
        <v>15314</v>
      </c>
      <c r="F1798" s="17" t="s">
        <v>15315</v>
      </c>
      <c r="G1798" s="18"/>
    </row>
    <row r="1799" spans="1:7">
      <c r="A1799" s="17" t="s">
        <v>120</v>
      </c>
      <c r="B1799" s="17" t="s">
        <v>129</v>
      </c>
      <c r="C1799" s="17" t="s">
        <v>11251</v>
      </c>
      <c r="D1799" s="17" t="s">
        <v>909</v>
      </c>
      <c r="E1799" s="17" t="s">
        <v>910</v>
      </c>
      <c r="F1799" s="17" t="s">
        <v>911</v>
      </c>
      <c r="G1799" s="18"/>
    </row>
    <row r="1800" spans="1:7">
      <c r="A1800" s="17" t="s">
        <v>120</v>
      </c>
      <c r="B1800" s="17" t="s">
        <v>129</v>
      </c>
      <c r="C1800" s="17" t="s">
        <v>11251</v>
      </c>
      <c r="D1800" s="17" t="s">
        <v>912</v>
      </c>
      <c r="E1800" s="17" t="s">
        <v>913</v>
      </c>
      <c r="F1800" s="17" t="s">
        <v>914</v>
      </c>
      <c r="G1800" s="18"/>
    </row>
    <row r="1801" spans="1:7">
      <c r="A1801" s="17" t="s">
        <v>120</v>
      </c>
      <c r="B1801" s="17" t="s">
        <v>129</v>
      </c>
      <c r="C1801" s="17" t="s">
        <v>11251</v>
      </c>
      <c r="D1801" s="17" t="s">
        <v>345</v>
      </c>
      <c r="E1801" s="17" t="s">
        <v>915</v>
      </c>
      <c r="F1801" s="17" t="s">
        <v>916</v>
      </c>
      <c r="G1801" s="18"/>
    </row>
    <row r="1802" spans="1:7">
      <c r="A1802" s="17" t="s">
        <v>120</v>
      </c>
      <c r="B1802" s="17" t="s">
        <v>129</v>
      </c>
      <c r="C1802" s="17" t="s">
        <v>11251</v>
      </c>
      <c r="D1802" s="17" t="s">
        <v>917</v>
      </c>
      <c r="E1802" s="17" t="s">
        <v>918</v>
      </c>
      <c r="F1802" s="17" t="s">
        <v>919</v>
      </c>
      <c r="G1802" s="18"/>
    </row>
    <row r="1803" spans="1:7">
      <c r="A1803" s="17" t="s">
        <v>120</v>
      </c>
      <c r="B1803" s="17" t="s">
        <v>130</v>
      </c>
      <c r="C1803" s="17" t="s">
        <v>0</v>
      </c>
      <c r="D1803" s="17" t="s">
        <v>15316</v>
      </c>
      <c r="E1803" s="17" t="s">
        <v>15317</v>
      </c>
      <c r="F1803" s="17" t="s">
        <v>8726</v>
      </c>
      <c r="G1803" s="18"/>
    </row>
    <row r="1804" spans="1:7">
      <c r="A1804" s="17" t="s">
        <v>120</v>
      </c>
      <c r="B1804" s="17" t="s">
        <v>130</v>
      </c>
      <c r="C1804" s="17" t="s">
        <v>0</v>
      </c>
      <c r="D1804" s="17" t="s">
        <v>15318</v>
      </c>
      <c r="E1804" s="17" t="s">
        <v>15319</v>
      </c>
      <c r="F1804" s="17" t="s">
        <v>15320</v>
      </c>
      <c r="G1804" s="18"/>
    </row>
    <row r="1805" spans="1:7">
      <c r="A1805" s="17" t="s">
        <v>120</v>
      </c>
      <c r="B1805" s="17" t="s">
        <v>130</v>
      </c>
      <c r="C1805" s="17" t="s">
        <v>0</v>
      </c>
      <c r="D1805" s="17" t="s">
        <v>15321</v>
      </c>
      <c r="E1805" s="17" t="s">
        <v>15322</v>
      </c>
      <c r="F1805" s="17" t="s">
        <v>15323</v>
      </c>
      <c r="G1805" s="18"/>
    </row>
    <row r="1806" spans="1:7">
      <c r="A1806" s="17" t="s">
        <v>120</v>
      </c>
      <c r="B1806" s="17" t="s">
        <v>130</v>
      </c>
      <c r="C1806" s="17" t="s">
        <v>0</v>
      </c>
      <c r="D1806" s="17" t="s">
        <v>8735</v>
      </c>
      <c r="E1806" s="17" t="s">
        <v>15324</v>
      </c>
      <c r="F1806" s="17" t="s">
        <v>15325</v>
      </c>
      <c r="G1806" s="18"/>
    </row>
    <row r="1807" spans="1:7">
      <c r="A1807" s="17" t="s">
        <v>120</v>
      </c>
      <c r="B1807" s="17" t="s">
        <v>130</v>
      </c>
      <c r="C1807" s="17" t="s">
        <v>11251</v>
      </c>
      <c r="D1807" s="17" t="s">
        <v>920</v>
      </c>
      <c r="E1807" s="17" t="s">
        <v>921</v>
      </c>
      <c r="F1807" s="17" t="s">
        <v>922</v>
      </c>
      <c r="G1807" s="18"/>
    </row>
    <row r="1808" spans="1:7">
      <c r="A1808" s="17" t="s">
        <v>120</v>
      </c>
      <c r="B1808" s="17" t="s">
        <v>130</v>
      </c>
      <c r="C1808" s="17" t="s">
        <v>11251</v>
      </c>
      <c r="D1808" s="17" t="s">
        <v>923</v>
      </c>
      <c r="E1808" s="17" t="s">
        <v>924</v>
      </c>
      <c r="F1808" s="17" t="s">
        <v>925</v>
      </c>
      <c r="G1808" s="18"/>
    </row>
    <row r="1809" spans="1:7">
      <c r="A1809" s="17" t="s">
        <v>120</v>
      </c>
      <c r="B1809" s="17" t="s">
        <v>130</v>
      </c>
      <c r="C1809" s="17" t="s">
        <v>0</v>
      </c>
      <c r="D1809" s="17" t="s">
        <v>15326</v>
      </c>
      <c r="E1809" s="17" t="s">
        <v>15327</v>
      </c>
      <c r="F1809" s="17" t="s">
        <v>15328</v>
      </c>
      <c r="G1809" s="18"/>
    </row>
    <row r="1810" spans="1:7">
      <c r="A1810" s="17" t="s">
        <v>120</v>
      </c>
      <c r="B1810" s="17" t="s">
        <v>130</v>
      </c>
      <c r="C1810" s="17" t="s">
        <v>0</v>
      </c>
      <c r="D1810" s="17" t="s">
        <v>15329</v>
      </c>
      <c r="E1810" s="17" t="s">
        <v>15330</v>
      </c>
      <c r="F1810" s="17" t="s">
        <v>15331</v>
      </c>
      <c r="G1810" s="18"/>
    </row>
    <row r="1811" spans="1:7">
      <c r="A1811" s="17" t="s">
        <v>120</v>
      </c>
      <c r="B1811" s="17" t="s">
        <v>130</v>
      </c>
      <c r="C1811" s="17" t="s">
        <v>0</v>
      </c>
      <c r="D1811" s="17" t="s">
        <v>10949</v>
      </c>
      <c r="E1811" s="17" t="s">
        <v>15332</v>
      </c>
      <c r="F1811" s="17" t="s">
        <v>15333</v>
      </c>
      <c r="G1811" s="18"/>
    </row>
    <row r="1812" spans="1:7">
      <c r="A1812" s="17" t="s">
        <v>120</v>
      </c>
      <c r="B1812" s="17" t="s">
        <v>130</v>
      </c>
      <c r="C1812" s="17" t="s">
        <v>0</v>
      </c>
      <c r="D1812" s="17" t="s">
        <v>10950</v>
      </c>
      <c r="E1812" s="17" t="s">
        <v>15334</v>
      </c>
      <c r="F1812" s="17" t="s">
        <v>15335</v>
      </c>
      <c r="G1812" s="18"/>
    </row>
    <row r="1813" spans="1:7">
      <c r="A1813" s="17" t="s">
        <v>120</v>
      </c>
      <c r="B1813" s="17" t="s">
        <v>130</v>
      </c>
      <c r="C1813" s="17" t="s">
        <v>0</v>
      </c>
      <c r="D1813" s="17" t="s">
        <v>4664</v>
      </c>
      <c r="E1813" s="17" t="s">
        <v>15336</v>
      </c>
      <c r="F1813" s="17" t="s">
        <v>15337</v>
      </c>
      <c r="G1813" s="18"/>
    </row>
    <row r="1814" spans="1:7">
      <c r="A1814" s="17" t="s">
        <v>120</v>
      </c>
      <c r="B1814" s="17" t="s">
        <v>130</v>
      </c>
      <c r="C1814" s="17" t="s">
        <v>0</v>
      </c>
      <c r="D1814" s="17" t="s">
        <v>15338</v>
      </c>
      <c r="E1814" s="17" t="s">
        <v>15339</v>
      </c>
      <c r="F1814" s="17" t="s">
        <v>15340</v>
      </c>
      <c r="G1814" s="18"/>
    </row>
    <row r="1815" spans="1:7">
      <c r="A1815" s="17" t="s">
        <v>120</v>
      </c>
      <c r="B1815" s="17" t="s">
        <v>130</v>
      </c>
      <c r="C1815" s="17" t="s">
        <v>0</v>
      </c>
      <c r="D1815" s="17" t="s">
        <v>15341</v>
      </c>
      <c r="E1815" s="17" t="s">
        <v>15342</v>
      </c>
      <c r="F1815" s="17" t="s">
        <v>15343</v>
      </c>
      <c r="G1815" s="18"/>
    </row>
    <row r="1816" spans="1:7">
      <c r="A1816" s="17" t="s">
        <v>120</v>
      </c>
      <c r="B1816" s="17" t="s">
        <v>15344</v>
      </c>
      <c r="C1816" s="17" t="s">
        <v>0</v>
      </c>
      <c r="D1816" s="17" t="s">
        <v>15345</v>
      </c>
      <c r="E1816" s="17" t="s">
        <v>15346</v>
      </c>
      <c r="F1816" s="17" t="s">
        <v>15347</v>
      </c>
      <c r="G1816" s="18"/>
    </row>
    <row r="1817" spans="1:7">
      <c r="A1817" s="17" t="s">
        <v>120</v>
      </c>
      <c r="B1817" s="17" t="s">
        <v>131</v>
      </c>
      <c r="C1817" s="17" t="s">
        <v>0</v>
      </c>
      <c r="D1817" s="17" t="s">
        <v>15348</v>
      </c>
      <c r="E1817" s="17" t="s">
        <v>15349</v>
      </c>
      <c r="F1817" s="17" t="s">
        <v>15350</v>
      </c>
      <c r="G1817" s="18"/>
    </row>
    <row r="1818" spans="1:7">
      <c r="A1818" s="17" t="s">
        <v>120</v>
      </c>
      <c r="B1818" s="17" t="s">
        <v>131</v>
      </c>
      <c r="C1818" s="17" t="s">
        <v>0</v>
      </c>
      <c r="D1818" s="17" t="s">
        <v>15351</v>
      </c>
      <c r="E1818" s="17" t="s">
        <v>15352</v>
      </c>
      <c r="F1818" s="17" t="s">
        <v>15353</v>
      </c>
      <c r="G1818" s="18"/>
    </row>
    <row r="1819" spans="1:7">
      <c r="A1819" s="17" t="s">
        <v>120</v>
      </c>
      <c r="B1819" s="17" t="s">
        <v>131</v>
      </c>
      <c r="C1819" s="17" t="s">
        <v>0</v>
      </c>
      <c r="D1819" s="17" t="s">
        <v>15354</v>
      </c>
      <c r="E1819" s="17" t="s">
        <v>15355</v>
      </c>
      <c r="F1819" s="17" t="s">
        <v>15356</v>
      </c>
      <c r="G1819" s="18"/>
    </row>
    <row r="1820" spans="1:7">
      <c r="A1820" s="17" t="s">
        <v>120</v>
      </c>
      <c r="B1820" s="17" t="s">
        <v>131</v>
      </c>
      <c r="C1820" s="17" t="s">
        <v>0</v>
      </c>
      <c r="D1820" s="17" t="s">
        <v>15357</v>
      </c>
      <c r="E1820" s="17" t="s">
        <v>15358</v>
      </c>
      <c r="F1820" s="17" t="s">
        <v>15359</v>
      </c>
      <c r="G1820" s="18"/>
    </row>
    <row r="1821" spans="1:7">
      <c r="A1821" s="17" t="s">
        <v>120</v>
      </c>
      <c r="B1821" s="17" t="s">
        <v>131</v>
      </c>
      <c r="C1821" s="17" t="s">
        <v>0</v>
      </c>
      <c r="D1821" s="17" t="s">
        <v>10889</v>
      </c>
      <c r="E1821" s="17" t="s">
        <v>15360</v>
      </c>
      <c r="F1821" s="17" t="s">
        <v>15361</v>
      </c>
      <c r="G1821" s="18"/>
    </row>
    <row r="1822" spans="1:7">
      <c r="A1822" s="17" t="s">
        <v>120</v>
      </c>
      <c r="B1822" s="17" t="s">
        <v>131</v>
      </c>
      <c r="C1822" s="17" t="s">
        <v>0</v>
      </c>
      <c r="D1822" s="17" t="s">
        <v>15362</v>
      </c>
      <c r="E1822" s="17" t="s">
        <v>15363</v>
      </c>
      <c r="F1822" s="17" t="s">
        <v>15364</v>
      </c>
      <c r="G1822" s="18"/>
    </row>
    <row r="1823" spans="1:7">
      <c r="A1823" s="17" t="s">
        <v>120</v>
      </c>
      <c r="B1823" s="17" t="s">
        <v>131</v>
      </c>
      <c r="C1823" s="17" t="s">
        <v>0</v>
      </c>
      <c r="D1823" s="17" t="s">
        <v>15365</v>
      </c>
      <c r="E1823" s="17" t="s">
        <v>15366</v>
      </c>
      <c r="F1823" s="17" t="s">
        <v>15367</v>
      </c>
      <c r="G1823" s="18"/>
    </row>
    <row r="1824" spans="1:7">
      <c r="A1824" s="17" t="s">
        <v>120</v>
      </c>
      <c r="B1824" s="17" t="s">
        <v>131</v>
      </c>
      <c r="C1824" s="17" t="s">
        <v>11251</v>
      </c>
      <c r="D1824" s="17" t="s">
        <v>926</v>
      </c>
      <c r="E1824" s="17" t="s">
        <v>927</v>
      </c>
      <c r="F1824" s="17" t="s">
        <v>928</v>
      </c>
      <c r="G1824" s="18"/>
    </row>
    <row r="1825" spans="1:7">
      <c r="A1825" s="17" t="s">
        <v>120</v>
      </c>
      <c r="B1825" s="17" t="s">
        <v>131</v>
      </c>
      <c r="C1825" s="17" t="s">
        <v>11251</v>
      </c>
      <c r="D1825" s="17" t="s">
        <v>518</v>
      </c>
      <c r="E1825" s="17" t="s">
        <v>929</v>
      </c>
      <c r="F1825" s="17" t="s">
        <v>930</v>
      </c>
      <c r="G1825" s="18"/>
    </row>
    <row r="1826" spans="1:7">
      <c r="A1826" s="17" t="s">
        <v>120</v>
      </c>
      <c r="B1826" s="17" t="s">
        <v>131</v>
      </c>
      <c r="C1826" s="17" t="s">
        <v>11251</v>
      </c>
      <c r="D1826" s="17" t="s">
        <v>931</v>
      </c>
      <c r="E1826" s="17" t="s">
        <v>932</v>
      </c>
      <c r="F1826" s="17" t="s">
        <v>933</v>
      </c>
      <c r="G1826" s="18"/>
    </row>
    <row r="1827" spans="1:7">
      <c r="A1827" s="17" t="s">
        <v>120</v>
      </c>
      <c r="B1827" s="17" t="s">
        <v>131</v>
      </c>
      <c r="C1827" s="17" t="s">
        <v>0</v>
      </c>
      <c r="D1827" s="17" t="s">
        <v>15368</v>
      </c>
      <c r="E1827" s="17" t="s">
        <v>15369</v>
      </c>
      <c r="F1827" s="17" t="s">
        <v>15370</v>
      </c>
      <c r="G1827" s="18"/>
    </row>
    <row r="1828" spans="1:7">
      <c r="A1828" s="17" t="s">
        <v>120</v>
      </c>
      <c r="B1828" s="17" t="s">
        <v>131</v>
      </c>
      <c r="C1828" s="17" t="s">
        <v>0</v>
      </c>
      <c r="D1828" s="17" t="s">
        <v>15371</v>
      </c>
      <c r="E1828" s="17" t="s">
        <v>15372</v>
      </c>
      <c r="F1828" s="17" t="s">
        <v>15373</v>
      </c>
      <c r="G1828" s="18"/>
    </row>
    <row r="1829" spans="1:7">
      <c r="A1829" s="17" t="s">
        <v>120</v>
      </c>
      <c r="B1829" s="17" t="s">
        <v>133</v>
      </c>
      <c r="C1829" s="17" t="s">
        <v>0</v>
      </c>
      <c r="D1829" s="17" t="s">
        <v>15374</v>
      </c>
      <c r="E1829" s="17" t="s">
        <v>15375</v>
      </c>
      <c r="F1829" s="17" t="s">
        <v>15376</v>
      </c>
      <c r="G1829" s="18"/>
    </row>
    <row r="1830" spans="1:7">
      <c r="A1830" s="17" t="s">
        <v>120</v>
      </c>
      <c r="B1830" s="17" t="s">
        <v>133</v>
      </c>
      <c r="C1830" s="17" t="s">
        <v>0</v>
      </c>
      <c r="D1830" s="17" t="s">
        <v>15377</v>
      </c>
      <c r="E1830" s="17" t="s">
        <v>15378</v>
      </c>
      <c r="F1830" s="17" t="s">
        <v>15379</v>
      </c>
      <c r="G1830" s="18"/>
    </row>
    <row r="1831" spans="1:7">
      <c r="A1831" s="17" t="s">
        <v>120</v>
      </c>
      <c r="B1831" s="17" t="s">
        <v>133</v>
      </c>
      <c r="C1831" s="17" t="s">
        <v>11251</v>
      </c>
      <c r="D1831" s="17" t="s">
        <v>934</v>
      </c>
      <c r="E1831" s="17" t="s">
        <v>935</v>
      </c>
      <c r="F1831" s="17" t="s">
        <v>936</v>
      </c>
      <c r="G1831" s="18"/>
    </row>
    <row r="1832" spans="1:7">
      <c r="A1832" s="17" t="s">
        <v>120</v>
      </c>
      <c r="B1832" s="17" t="s">
        <v>133</v>
      </c>
      <c r="C1832" s="17" t="s">
        <v>0</v>
      </c>
      <c r="D1832" s="17" t="s">
        <v>15380</v>
      </c>
      <c r="E1832" s="17" t="s">
        <v>15381</v>
      </c>
      <c r="F1832" s="17" t="s">
        <v>15382</v>
      </c>
      <c r="G1832" s="18"/>
    </row>
    <row r="1833" spans="1:7">
      <c r="A1833" s="17" t="s">
        <v>120</v>
      </c>
      <c r="B1833" s="17" t="s">
        <v>134</v>
      </c>
      <c r="C1833" s="17" t="s">
        <v>0</v>
      </c>
      <c r="D1833" s="17" t="s">
        <v>6912</v>
      </c>
      <c r="E1833" s="17" t="s">
        <v>15383</v>
      </c>
      <c r="F1833" s="17" t="s">
        <v>15384</v>
      </c>
      <c r="G1833" s="18"/>
    </row>
    <row r="1834" spans="1:7">
      <c r="A1834" s="17" t="s">
        <v>120</v>
      </c>
      <c r="B1834" s="17" t="s">
        <v>134</v>
      </c>
      <c r="C1834" s="17" t="s">
        <v>0</v>
      </c>
      <c r="D1834" s="17" t="s">
        <v>15385</v>
      </c>
      <c r="E1834" s="17" t="s">
        <v>15386</v>
      </c>
      <c r="F1834" s="17" t="s">
        <v>15387</v>
      </c>
      <c r="G1834" s="18"/>
    </row>
    <row r="1835" spans="1:7">
      <c r="A1835" s="17" t="s">
        <v>120</v>
      </c>
      <c r="B1835" s="17" t="s">
        <v>134</v>
      </c>
      <c r="C1835" s="17" t="s">
        <v>11251</v>
      </c>
      <c r="D1835" s="17" t="s">
        <v>937</v>
      </c>
      <c r="E1835" s="17" t="s">
        <v>938</v>
      </c>
      <c r="F1835" s="17" t="s">
        <v>939</v>
      </c>
      <c r="G1835" s="18"/>
    </row>
    <row r="1836" spans="1:7">
      <c r="A1836" s="17" t="s">
        <v>120</v>
      </c>
      <c r="B1836" s="17" t="s">
        <v>134</v>
      </c>
      <c r="C1836" s="17" t="s">
        <v>0</v>
      </c>
      <c r="D1836" s="17" t="s">
        <v>15388</v>
      </c>
      <c r="E1836" s="17" t="s">
        <v>15389</v>
      </c>
      <c r="F1836" s="17" t="s">
        <v>15390</v>
      </c>
      <c r="G1836" s="18"/>
    </row>
    <row r="1837" spans="1:7">
      <c r="A1837" s="17" t="s">
        <v>120</v>
      </c>
      <c r="B1837" s="17" t="s">
        <v>134</v>
      </c>
      <c r="C1837" s="17" t="s">
        <v>0</v>
      </c>
      <c r="D1837" s="17" t="s">
        <v>4468</v>
      </c>
      <c r="E1837" s="17" t="s">
        <v>15391</v>
      </c>
      <c r="F1837" s="17" t="s">
        <v>15392</v>
      </c>
      <c r="G1837" s="18"/>
    </row>
    <row r="1838" spans="1:7">
      <c r="A1838" s="17" t="s">
        <v>120</v>
      </c>
      <c r="B1838" s="17" t="s">
        <v>134</v>
      </c>
      <c r="C1838" s="17" t="s">
        <v>0</v>
      </c>
      <c r="D1838" s="17" t="s">
        <v>15393</v>
      </c>
      <c r="E1838" s="17" t="s">
        <v>15394</v>
      </c>
      <c r="F1838" s="17" t="s">
        <v>15395</v>
      </c>
      <c r="G1838" s="18"/>
    </row>
    <row r="1839" spans="1:7">
      <c r="A1839" s="17" t="s">
        <v>120</v>
      </c>
      <c r="B1839" s="17" t="s">
        <v>134</v>
      </c>
      <c r="C1839" s="17" t="s">
        <v>11251</v>
      </c>
      <c r="D1839" s="17" t="s">
        <v>937</v>
      </c>
      <c r="E1839" s="17" t="s">
        <v>938</v>
      </c>
      <c r="F1839" s="17" t="s">
        <v>939</v>
      </c>
      <c r="G1839" s="18"/>
    </row>
    <row r="1840" spans="1:7">
      <c r="A1840" s="17" t="s">
        <v>120</v>
      </c>
      <c r="B1840" s="17" t="s">
        <v>134</v>
      </c>
      <c r="C1840" s="17" t="s">
        <v>0</v>
      </c>
      <c r="D1840" s="17" t="s">
        <v>15396</v>
      </c>
      <c r="E1840" s="17" t="s">
        <v>15397</v>
      </c>
      <c r="F1840" s="17" t="s">
        <v>15398</v>
      </c>
      <c r="G1840" s="18"/>
    </row>
    <row r="1841" spans="1:7">
      <c r="A1841" s="17" t="s">
        <v>120</v>
      </c>
      <c r="B1841" s="17" t="s">
        <v>134</v>
      </c>
      <c r="C1841" s="17" t="s">
        <v>0</v>
      </c>
      <c r="D1841" s="17" t="s">
        <v>10928</v>
      </c>
      <c r="E1841" s="17" t="s">
        <v>15399</v>
      </c>
      <c r="F1841" s="17" t="s">
        <v>15400</v>
      </c>
      <c r="G1841" s="18"/>
    </row>
    <row r="1842" spans="1:7">
      <c r="A1842" s="17" t="s">
        <v>120</v>
      </c>
      <c r="B1842" s="17" t="s">
        <v>134</v>
      </c>
      <c r="C1842" s="17" t="s">
        <v>0</v>
      </c>
      <c r="D1842" s="17" t="s">
        <v>15401</v>
      </c>
      <c r="E1842" s="17" t="s">
        <v>15402</v>
      </c>
      <c r="F1842" s="17" t="s">
        <v>15403</v>
      </c>
      <c r="G1842" s="18"/>
    </row>
    <row r="1843" spans="1:7">
      <c r="A1843" s="17" t="s">
        <v>120</v>
      </c>
      <c r="B1843" s="17" t="s">
        <v>134</v>
      </c>
      <c r="C1843" s="17" t="s">
        <v>0</v>
      </c>
      <c r="D1843" s="17" t="s">
        <v>9126</v>
      </c>
      <c r="E1843" s="17" t="s">
        <v>15404</v>
      </c>
      <c r="F1843" s="17" t="s">
        <v>15405</v>
      </c>
      <c r="G1843" s="18"/>
    </row>
    <row r="1844" spans="1:7">
      <c r="A1844" s="17" t="s">
        <v>120</v>
      </c>
      <c r="B1844" s="17" t="s">
        <v>134</v>
      </c>
      <c r="C1844" s="17" t="s">
        <v>0</v>
      </c>
      <c r="D1844" s="17" t="s">
        <v>15406</v>
      </c>
      <c r="E1844" s="17" t="s">
        <v>15407</v>
      </c>
      <c r="F1844" s="17" t="s">
        <v>15408</v>
      </c>
      <c r="G1844" s="18"/>
    </row>
    <row r="1845" spans="1:7">
      <c r="A1845" s="17" t="s">
        <v>120</v>
      </c>
      <c r="B1845" s="17" t="s">
        <v>134</v>
      </c>
      <c r="C1845" s="17" t="s">
        <v>0</v>
      </c>
      <c r="D1845" s="17" t="s">
        <v>15409</v>
      </c>
      <c r="E1845" s="17" t="s">
        <v>15410</v>
      </c>
      <c r="F1845" s="17" t="s">
        <v>15411</v>
      </c>
      <c r="G1845" s="18"/>
    </row>
    <row r="1846" spans="1:7">
      <c r="A1846" s="17" t="s">
        <v>120</v>
      </c>
      <c r="B1846" s="17" t="s">
        <v>135</v>
      </c>
      <c r="C1846" s="17" t="s">
        <v>11251</v>
      </c>
      <c r="D1846" s="17" t="s">
        <v>940</v>
      </c>
      <c r="E1846" s="17" t="s">
        <v>941</v>
      </c>
      <c r="F1846" s="17" t="s">
        <v>942</v>
      </c>
      <c r="G1846" s="18"/>
    </row>
    <row r="1847" spans="1:7">
      <c r="A1847" s="17" t="s">
        <v>120</v>
      </c>
      <c r="B1847" s="17" t="s">
        <v>135</v>
      </c>
      <c r="C1847" s="17" t="s">
        <v>0</v>
      </c>
      <c r="D1847" s="17" t="s">
        <v>15412</v>
      </c>
      <c r="E1847" s="17" t="s">
        <v>15413</v>
      </c>
      <c r="F1847" s="17" t="s">
        <v>15414</v>
      </c>
      <c r="G1847" s="18"/>
    </row>
    <row r="1848" spans="1:7">
      <c r="A1848" s="17" t="s">
        <v>120</v>
      </c>
      <c r="B1848" s="17" t="s">
        <v>135</v>
      </c>
      <c r="C1848" s="17" t="s">
        <v>0</v>
      </c>
      <c r="D1848" s="17" t="s">
        <v>9201</v>
      </c>
      <c r="E1848" s="17" t="s">
        <v>15415</v>
      </c>
      <c r="F1848" s="17" t="s">
        <v>15416</v>
      </c>
      <c r="G1848" s="18"/>
    </row>
    <row r="1849" spans="1:7">
      <c r="A1849" s="17" t="s">
        <v>120</v>
      </c>
      <c r="B1849" s="17" t="s">
        <v>135</v>
      </c>
      <c r="C1849" s="17" t="s">
        <v>0</v>
      </c>
      <c r="D1849" s="17" t="s">
        <v>15417</v>
      </c>
      <c r="E1849" s="17" t="s">
        <v>15418</v>
      </c>
      <c r="F1849" s="17" t="s">
        <v>15419</v>
      </c>
      <c r="G1849" s="18"/>
    </row>
    <row r="1850" spans="1:7">
      <c r="A1850" s="17" t="s">
        <v>120</v>
      </c>
      <c r="B1850" s="17" t="s">
        <v>135</v>
      </c>
      <c r="C1850" s="17" t="s">
        <v>0</v>
      </c>
      <c r="D1850" s="17" t="s">
        <v>15420</v>
      </c>
      <c r="E1850" s="17" t="s">
        <v>15421</v>
      </c>
      <c r="F1850" s="17" t="s">
        <v>15422</v>
      </c>
      <c r="G1850" s="18"/>
    </row>
    <row r="1851" spans="1:7">
      <c r="A1851" s="17" t="s">
        <v>120</v>
      </c>
      <c r="B1851" s="17" t="s">
        <v>135</v>
      </c>
      <c r="C1851" s="17" t="s">
        <v>0</v>
      </c>
      <c r="D1851" s="17" t="s">
        <v>11130</v>
      </c>
      <c r="E1851" s="17" t="s">
        <v>15423</v>
      </c>
      <c r="F1851" s="17" t="s">
        <v>15424</v>
      </c>
      <c r="G1851" s="18"/>
    </row>
    <row r="1852" spans="1:7">
      <c r="A1852" s="17" t="s">
        <v>120</v>
      </c>
      <c r="B1852" s="17" t="s">
        <v>135</v>
      </c>
      <c r="C1852" s="17" t="s">
        <v>0</v>
      </c>
      <c r="D1852" s="17" t="s">
        <v>15425</v>
      </c>
      <c r="E1852" s="17" t="s">
        <v>15426</v>
      </c>
      <c r="F1852" s="17" t="s">
        <v>15427</v>
      </c>
      <c r="G1852" s="18"/>
    </row>
    <row r="1853" spans="1:7">
      <c r="A1853" s="17" t="s">
        <v>120</v>
      </c>
      <c r="B1853" s="17" t="s">
        <v>135</v>
      </c>
      <c r="C1853" s="17" t="s">
        <v>0</v>
      </c>
      <c r="D1853" s="17" t="s">
        <v>15428</v>
      </c>
      <c r="E1853" s="17" t="s">
        <v>15429</v>
      </c>
      <c r="F1853" s="17" t="s">
        <v>15430</v>
      </c>
      <c r="G1853" s="18"/>
    </row>
    <row r="1854" spans="1:7">
      <c r="A1854" s="17" t="s">
        <v>120</v>
      </c>
      <c r="B1854" s="17" t="s">
        <v>135</v>
      </c>
      <c r="C1854" s="17" t="s">
        <v>0</v>
      </c>
      <c r="D1854" s="17" t="s">
        <v>11167</v>
      </c>
      <c r="E1854" s="17" t="s">
        <v>15431</v>
      </c>
      <c r="F1854" s="17" t="s">
        <v>15432</v>
      </c>
      <c r="G1854" s="18"/>
    </row>
    <row r="1855" spans="1:7">
      <c r="A1855" s="17" t="s">
        <v>120</v>
      </c>
      <c r="B1855" s="17" t="s">
        <v>135</v>
      </c>
      <c r="C1855" s="17" t="s">
        <v>0</v>
      </c>
      <c r="D1855" s="17" t="s">
        <v>15433</v>
      </c>
      <c r="E1855" s="17" t="s">
        <v>15434</v>
      </c>
      <c r="F1855" s="17" t="s">
        <v>15435</v>
      </c>
      <c r="G1855" s="18"/>
    </row>
    <row r="1856" spans="1:7">
      <c r="A1856" s="17" t="s">
        <v>120</v>
      </c>
      <c r="B1856" s="17" t="s">
        <v>135</v>
      </c>
      <c r="C1856" s="17" t="s">
        <v>0</v>
      </c>
      <c r="D1856" s="17" t="s">
        <v>15436</v>
      </c>
      <c r="E1856" s="17" t="s">
        <v>15437</v>
      </c>
      <c r="F1856" s="17" t="s">
        <v>15438</v>
      </c>
      <c r="G1856" s="18"/>
    </row>
    <row r="1857" spans="1:7">
      <c r="A1857" s="17" t="s">
        <v>120</v>
      </c>
      <c r="B1857" s="17" t="s">
        <v>135</v>
      </c>
      <c r="C1857" s="17" t="s">
        <v>0</v>
      </c>
      <c r="D1857" s="17" t="s">
        <v>15439</v>
      </c>
      <c r="E1857" s="17" t="s">
        <v>15440</v>
      </c>
      <c r="F1857" s="17" t="s">
        <v>15441</v>
      </c>
      <c r="G1857" s="18"/>
    </row>
    <row r="1858" spans="1:7">
      <c r="A1858" s="17" t="s">
        <v>120</v>
      </c>
      <c r="B1858" s="17" t="s">
        <v>135</v>
      </c>
      <c r="C1858" s="17" t="s">
        <v>0</v>
      </c>
      <c r="D1858" s="17" t="s">
        <v>15442</v>
      </c>
      <c r="E1858" s="17" t="s">
        <v>15443</v>
      </c>
      <c r="F1858" s="17" t="s">
        <v>15444</v>
      </c>
      <c r="G1858" s="18"/>
    </row>
    <row r="1859" spans="1:7">
      <c r="A1859" s="17" t="s">
        <v>120</v>
      </c>
      <c r="B1859" s="17" t="s">
        <v>135</v>
      </c>
      <c r="C1859" s="17" t="s">
        <v>0</v>
      </c>
      <c r="D1859" s="17" t="s">
        <v>11320</v>
      </c>
      <c r="E1859" s="17" t="s">
        <v>15445</v>
      </c>
      <c r="F1859" s="17" t="s">
        <v>15446</v>
      </c>
      <c r="G1859" s="18"/>
    </row>
    <row r="1860" spans="1:7">
      <c r="A1860" s="17" t="s">
        <v>136</v>
      </c>
      <c r="B1860" s="17" t="s">
        <v>137</v>
      </c>
      <c r="C1860" s="17" t="s">
        <v>0</v>
      </c>
      <c r="D1860" s="17" t="s">
        <v>15447</v>
      </c>
      <c r="E1860" s="17" t="s">
        <v>15448</v>
      </c>
      <c r="F1860" s="17" t="s">
        <v>15449</v>
      </c>
      <c r="G1860" s="18"/>
    </row>
    <row r="1861" spans="1:7">
      <c r="A1861" s="17" t="s">
        <v>136</v>
      </c>
      <c r="B1861" s="17" t="s">
        <v>137</v>
      </c>
      <c r="C1861" s="17" t="s">
        <v>0</v>
      </c>
      <c r="D1861" s="17" t="s">
        <v>9056</v>
      </c>
      <c r="E1861" s="17" t="s">
        <v>15450</v>
      </c>
      <c r="F1861" s="17" t="s">
        <v>9058</v>
      </c>
      <c r="G1861" s="18"/>
    </row>
    <row r="1862" spans="1:7">
      <c r="A1862" s="17" t="s">
        <v>136</v>
      </c>
      <c r="B1862" s="17" t="s">
        <v>137</v>
      </c>
      <c r="C1862" s="17" t="s">
        <v>0</v>
      </c>
      <c r="D1862" s="17" t="s">
        <v>9064</v>
      </c>
      <c r="E1862" s="17" t="s">
        <v>15451</v>
      </c>
      <c r="F1862" s="17" t="s">
        <v>9066</v>
      </c>
      <c r="G1862" s="18"/>
    </row>
    <row r="1863" spans="1:7">
      <c r="A1863" s="17" t="s">
        <v>136</v>
      </c>
      <c r="B1863" s="17" t="s">
        <v>137</v>
      </c>
      <c r="C1863" s="17" t="s">
        <v>0</v>
      </c>
      <c r="D1863" s="17" t="s">
        <v>15452</v>
      </c>
      <c r="E1863" s="17" t="s">
        <v>15453</v>
      </c>
      <c r="F1863" s="17" t="s">
        <v>15454</v>
      </c>
      <c r="G1863" s="18"/>
    </row>
    <row r="1864" spans="1:7">
      <c r="A1864" s="17" t="s">
        <v>136</v>
      </c>
      <c r="B1864" s="17" t="s">
        <v>137</v>
      </c>
      <c r="C1864" s="17" t="s">
        <v>0</v>
      </c>
      <c r="D1864" s="17" t="s">
        <v>11120</v>
      </c>
      <c r="E1864" s="17" t="s">
        <v>15455</v>
      </c>
      <c r="F1864" s="17" t="s">
        <v>15456</v>
      </c>
      <c r="G1864" s="18"/>
    </row>
    <row r="1865" spans="1:7">
      <c r="A1865" s="17" t="s">
        <v>136</v>
      </c>
      <c r="B1865" s="17" t="s">
        <v>137</v>
      </c>
      <c r="C1865" s="17" t="s">
        <v>11251</v>
      </c>
      <c r="D1865" s="17" t="s">
        <v>943</v>
      </c>
      <c r="E1865" s="17" t="s">
        <v>944</v>
      </c>
      <c r="F1865" s="17" t="s">
        <v>945</v>
      </c>
      <c r="G1865" s="18"/>
    </row>
    <row r="1866" spans="1:7">
      <c r="A1866" s="17" t="s">
        <v>136</v>
      </c>
      <c r="B1866" s="17" t="s">
        <v>137</v>
      </c>
      <c r="C1866" s="17" t="s">
        <v>11251</v>
      </c>
      <c r="D1866" s="17" t="s">
        <v>946</v>
      </c>
      <c r="E1866" s="17" t="s">
        <v>947</v>
      </c>
      <c r="F1866" s="17" t="s">
        <v>948</v>
      </c>
      <c r="G1866" s="18"/>
    </row>
    <row r="1867" spans="1:7">
      <c r="A1867" s="17" t="s">
        <v>136</v>
      </c>
      <c r="B1867" s="17" t="s">
        <v>137</v>
      </c>
      <c r="C1867" s="17" t="s">
        <v>0</v>
      </c>
      <c r="D1867" s="17" t="s">
        <v>4707</v>
      </c>
      <c r="E1867" s="17" t="s">
        <v>15457</v>
      </c>
      <c r="F1867" s="17" t="s">
        <v>4709</v>
      </c>
      <c r="G1867" s="18"/>
    </row>
    <row r="1868" spans="1:7">
      <c r="A1868" s="17" t="s">
        <v>136</v>
      </c>
      <c r="B1868" s="17" t="s">
        <v>137</v>
      </c>
      <c r="C1868" s="17" t="s">
        <v>0</v>
      </c>
      <c r="D1868" s="17" t="s">
        <v>11149</v>
      </c>
      <c r="E1868" s="17" t="s">
        <v>15458</v>
      </c>
      <c r="F1868" s="17" t="s">
        <v>15459</v>
      </c>
      <c r="G1868" s="18"/>
    </row>
    <row r="1869" spans="1:7">
      <c r="A1869" s="17" t="s">
        <v>136</v>
      </c>
      <c r="B1869" s="17" t="s">
        <v>138</v>
      </c>
      <c r="C1869" s="17" t="s">
        <v>11251</v>
      </c>
      <c r="D1869" s="17" t="s">
        <v>949</v>
      </c>
      <c r="E1869" s="17" t="s">
        <v>950</v>
      </c>
      <c r="F1869" s="17" t="s">
        <v>951</v>
      </c>
      <c r="G1869" s="18"/>
    </row>
    <row r="1870" spans="1:7">
      <c r="A1870" s="17" t="s">
        <v>136</v>
      </c>
      <c r="B1870" s="17" t="s">
        <v>138</v>
      </c>
      <c r="C1870" s="17" t="s">
        <v>0</v>
      </c>
      <c r="D1870" s="17" t="s">
        <v>15460</v>
      </c>
      <c r="E1870" s="17" t="s">
        <v>15461</v>
      </c>
      <c r="F1870" s="17" t="s">
        <v>15462</v>
      </c>
      <c r="G1870" s="18"/>
    </row>
    <row r="1871" spans="1:7">
      <c r="A1871" s="17" t="s">
        <v>136</v>
      </c>
      <c r="B1871" s="17" t="s">
        <v>138</v>
      </c>
      <c r="C1871" s="17" t="s">
        <v>11251</v>
      </c>
      <c r="D1871" s="17" t="s">
        <v>952</v>
      </c>
      <c r="E1871" s="17" t="s">
        <v>953</v>
      </c>
      <c r="F1871" s="17" t="s">
        <v>954</v>
      </c>
      <c r="G1871" s="18"/>
    </row>
    <row r="1872" spans="1:7">
      <c r="A1872" s="17" t="s">
        <v>136</v>
      </c>
      <c r="B1872" s="17" t="s">
        <v>138</v>
      </c>
      <c r="C1872" s="17" t="s">
        <v>11251</v>
      </c>
      <c r="D1872" s="17" t="s">
        <v>955</v>
      </c>
      <c r="E1872" s="17" t="s">
        <v>956</v>
      </c>
      <c r="F1872" s="17" t="s">
        <v>957</v>
      </c>
      <c r="G1872" s="18"/>
    </row>
    <row r="1873" spans="1:7">
      <c r="A1873" s="17" t="s">
        <v>136</v>
      </c>
      <c r="B1873" s="17" t="s">
        <v>138</v>
      </c>
      <c r="C1873" s="17" t="s">
        <v>0</v>
      </c>
      <c r="D1873" s="17" t="s">
        <v>11151</v>
      </c>
      <c r="E1873" s="17" t="s">
        <v>15463</v>
      </c>
      <c r="F1873" s="17" t="s">
        <v>15464</v>
      </c>
      <c r="G1873" s="18"/>
    </row>
    <row r="1874" spans="1:7">
      <c r="A1874" s="17" t="s">
        <v>136</v>
      </c>
      <c r="B1874" s="17" t="s">
        <v>138</v>
      </c>
      <c r="C1874" s="17" t="s">
        <v>11251</v>
      </c>
      <c r="D1874" s="17" t="s">
        <v>958</v>
      </c>
      <c r="E1874" s="17" t="s">
        <v>959</v>
      </c>
      <c r="F1874" s="17" t="s">
        <v>960</v>
      </c>
      <c r="G1874" s="18"/>
    </row>
    <row r="1875" spans="1:7">
      <c r="A1875" s="17" t="s">
        <v>136</v>
      </c>
      <c r="B1875" s="17" t="s">
        <v>138</v>
      </c>
      <c r="C1875" s="17" t="s">
        <v>0</v>
      </c>
      <c r="D1875" s="17" t="s">
        <v>15465</v>
      </c>
      <c r="E1875" s="17" t="s">
        <v>15466</v>
      </c>
      <c r="F1875" s="17" t="s">
        <v>15467</v>
      </c>
      <c r="G1875" s="18"/>
    </row>
    <row r="1876" spans="1:7">
      <c r="A1876" s="17" t="s">
        <v>136</v>
      </c>
      <c r="B1876" s="17" t="s">
        <v>138</v>
      </c>
      <c r="C1876" s="17" t="s">
        <v>11251</v>
      </c>
      <c r="D1876" s="17" t="s">
        <v>803</v>
      </c>
      <c r="E1876" s="17" t="s">
        <v>961</v>
      </c>
      <c r="F1876" s="17" t="s">
        <v>962</v>
      </c>
      <c r="G1876" s="18"/>
    </row>
    <row r="1877" spans="1:7">
      <c r="A1877" s="17" t="s">
        <v>136</v>
      </c>
      <c r="B1877" s="17" t="s">
        <v>139</v>
      </c>
      <c r="C1877" s="17" t="s">
        <v>0</v>
      </c>
      <c r="D1877" s="17" t="s">
        <v>15468</v>
      </c>
      <c r="E1877" s="17" t="s">
        <v>15469</v>
      </c>
      <c r="F1877" s="17" t="s">
        <v>15470</v>
      </c>
      <c r="G1877" s="18"/>
    </row>
    <row r="1878" spans="1:7">
      <c r="A1878" s="17" t="s">
        <v>136</v>
      </c>
      <c r="B1878" s="17" t="s">
        <v>139</v>
      </c>
      <c r="C1878" s="17" t="s">
        <v>0</v>
      </c>
      <c r="D1878" s="17" t="s">
        <v>15471</v>
      </c>
      <c r="E1878" s="17" t="s">
        <v>15472</v>
      </c>
      <c r="F1878" s="17" t="s">
        <v>15473</v>
      </c>
      <c r="G1878" s="18"/>
    </row>
    <row r="1879" spans="1:7">
      <c r="A1879" s="17" t="s">
        <v>136</v>
      </c>
      <c r="B1879" s="17" t="s">
        <v>139</v>
      </c>
      <c r="C1879" s="17" t="s">
        <v>11251</v>
      </c>
      <c r="D1879" s="17" t="s">
        <v>963</v>
      </c>
      <c r="E1879" s="17" t="s">
        <v>964</v>
      </c>
      <c r="F1879" s="17" t="s">
        <v>965</v>
      </c>
      <c r="G1879" s="18"/>
    </row>
    <row r="1880" spans="1:7">
      <c r="A1880" s="17" t="s">
        <v>136</v>
      </c>
      <c r="B1880" s="17" t="s">
        <v>139</v>
      </c>
      <c r="C1880" s="17" t="s">
        <v>11251</v>
      </c>
      <c r="D1880" s="17" t="s">
        <v>966</v>
      </c>
      <c r="E1880" s="17" t="s">
        <v>967</v>
      </c>
      <c r="F1880" s="17" t="s">
        <v>968</v>
      </c>
      <c r="G1880" s="18"/>
    </row>
    <row r="1881" spans="1:7">
      <c r="A1881" s="17" t="s">
        <v>136</v>
      </c>
      <c r="B1881" s="17" t="s">
        <v>140</v>
      </c>
      <c r="C1881" s="17" t="s">
        <v>0</v>
      </c>
      <c r="D1881" s="17" t="s">
        <v>15474</v>
      </c>
      <c r="E1881" s="17" t="s">
        <v>15475</v>
      </c>
      <c r="F1881" s="17" t="s">
        <v>15476</v>
      </c>
      <c r="G1881" s="18"/>
    </row>
    <row r="1882" spans="1:7">
      <c r="A1882" s="17" t="s">
        <v>136</v>
      </c>
      <c r="B1882" s="17" t="s">
        <v>140</v>
      </c>
      <c r="C1882" s="17" t="s">
        <v>0</v>
      </c>
      <c r="D1882" s="17" t="s">
        <v>15477</v>
      </c>
      <c r="E1882" s="17" t="s">
        <v>15478</v>
      </c>
      <c r="F1882" s="17" t="s">
        <v>15479</v>
      </c>
      <c r="G1882" s="18"/>
    </row>
    <row r="1883" spans="1:7">
      <c r="A1883" s="17" t="s">
        <v>136</v>
      </c>
      <c r="B1883" s="17" t="s">
        <v>140</v>
      </c>
      <c r="C1883" s="17" t="s">
        <v>0</v>
      </c>
      <c r="D1883" s="17" t="s">
        <v>15480</v>
      </c>
      <c r="E1883" s="17" t="s">
        <v>15481</v>
      </c>
      <c r="F1883" s="17" t="s">
        <v>15482</v>
      </c>
      <c r="G1883" s="18"/>
    </row>
    <row r="1884" spans="1:7">
      <c r="A1884" s="17" t="s">
        <v>136</v>
      </c>
      <c r="B1884" s="17" t="s">
        <v>140</v>
      </c>
      <c r="C1884" s="17" t="s">
        <v>0</v>
      </c>
      <c r="D1884" s="17" t="s">
        <v>15483</v>
      </c>
      <c r="E1884" s="17" t="s">
        <v>15484</v>
      </c>
      <c r="F1884" s="17" t="s">
        <v>15485</v>
      </c>
      <c r="G1884" s="18"/>
    </row>
    <row r="1885" spans="1:7">
      <c r="A1885" s="17" t="s">
        <v>136</v>
      </c>
      <c r="B1885" s="17" t="s">
        <v>140</v>
      </c>
      <c r="C1885" s="17" t="s">
        <v>0</v>
      </c>
      <c r="D1885" s="17" t="s">
        <v>15486</v>
      </c>
      <c r="E1885" s="17" t="s">
        <v>15487</v>
      </c>
      <c r="F1885" s="17" t="s">
        <v>15488</v>
      </c>
      <c r="G1885" s="18"/>
    </row>
    <row r="1886" spans="1:7">
      <c r="A1886" s="17" t="s">
        <v>136</v>
      </c>
      <c r="B1886" s="17" t="s">
        <v>140</v>
      </c>
      <c r="C1886" s="17" t="s">
        <v>0</v>
      </c>
      <c r="D1886" s="17" t="s">
        <v>15489</v>
      </c>
      <c r="E1886" s="17" t="s">
        <v>15490</v>
      </c>
      <c r="F1886" s="17" t="s">
        <v>15491</v>
      </c>
      <c r="G1886" s="18"/>
    </row>
    <row r="1887" spans="1:7">
      <c r="A1887" s="17" t="s">
        <v>136</v>
      </c>
      <c r="B1887" s="17" t="s">
        <v>140</v>
      </c>
      <c r="C1887" s="17" t="s">
        <v>0</v>
      </c>
      <c r="D1887" s="17" t="s">
        <v>15492</v>
      </c>
      <c r="E1887" s="17" t="s">
        <v>15493</v>
      </c>
      <c r="F1887" s="17" t="s">
        <v>15494</v>
      </c>
      <c r="G1887" s="18"/>
    </row>
    <row r="1888" spans="1:7">
      <c r="A1888" s="17" t="s">
        <v>136</v>
      </c>
      <c r="B1888" s="17" t="s">
        <v>140</v>
      </c>
      <c r="C1888" s="17" t="s">
        <v>0</v>
      </c>
      <c r="D1888" s="17" t="s">
        <v>15495</v>
      </c>
      <c r="E1888" s="17" t="s">
        <v>15496</v>
      </c>
      <c r="F1888" s="17" t="s">
        <v>15497</v>
      </c>
      <c r="G1888" s="18"/>
    </row>
    <row r="1889" spans="1:7">
      <c r="A1889" s="17" t="s">
        <v>136</v>
      </c>
      <c r="B1889" s="17" t="s">
        <v>140</v>
      </c>
      <c r="C1889" s="17" t="s">
        <v>11251</v>
      </c>
      <c r="D1889" s="17" t="s">
        <v>969</v>
      </c>
      <c r="E1889" s="17" t="s">
        <v>970</v>
      </c>
      <c r="F1889" s="17" t="s">
        <v>971</v>
      </c>
      <c r="G1889" s="18"/>
    </row>
    <row r="1890" spans="1:7">
      <c r="A1890" s="17" t="s">
        <v>136</v>
      </c>
      <c r="B1890" s="17" t="s">
        <v>140</v>
      </c>
      <c r="C1890" s="17" t="s">
        <v>0</v>
      </c>
      <c r="D1890" s="17" t="s">
        <v>8536</v>
      </c>
      <c r="E1890" s="17" t="s">
        <v>15498</v>
      </c>
      <c r="F1890" s="17" t="s">
        <v>15499</v>
      </c>
      <c r="G1890" s="18"/>
    </row>
    <row r="1891" spans="1:7">
      <c r="A1891" s="17" t="s">
        <v>136</v>
      </c>
      <c r="B1891" s="17" t="s">
        <v>140</v>
      </c>
      <c r="C1891" s="17" t="s">
        <v>0</v>
      </c>
      <c r="D1891" s="17" t="s">
        <v>15500</v>
      </c>
      <c r="E1891" s="17" t="s">
        <v>15501</v>
      </c>
      <c r="F1891" s="17" t="s">
        <v>15502</v>
      </c>
      <c r="G1891" s="18"/>
    </row>
    <row r="1892" spans="1:7">
      <c r="A1892" s="17" t="s">
        <v>136</v>
      </c>
      <c r="B1892" s="17" t="s">
        <v>140</v>
      </c>
      <c r="C1892" s="17" t="s">
        <v>0</v>
      </c>
      <c r="D1892" s="17" t="s">
        <v>15503</v>
      </c>
      <c r="E1892" s="17" t="s">
        <v>15504</v>
      </c>
      <c r="F1892" s="17" t="s">
        <v>15505</v>
      </c>
      <c r="G1892" s="18"/>
    </row>
    <row r="1893" spans="1:7">
      <c r="A1893" s="17" t="s">
        <v>136</v>
      </c>
      <c r="B1893" s="17" t="s">
        <v>141</v>
      </c>
      <c r="C1893" s="17" t="s">
        <v>11251</v>
      </c>
      <c r="D1893" s="17" t="s">
        <v>972</v>
      </c>
      <c r="E1893" s="17" t="s">
        <v>973</v>
      </c>
      <c r="F1893" s="17" t="s">
        <v>974</v>
      </c>
      <c r="G1893" s="18"/>
    </row>
    <row r="1894" spans="1:7">
      <c r="A1894" s="17" t="s">
        <v>136</v>
      </c>
      <c r="B1894" s="17" t="s">
        <v>141</v>
      </c>
      <c r="C1894" s="17" t="s">
        <v>11251</v>
      </c>
      <c r="D1894" s="17" t="s">
        <v>976</v>
      </c>
      <c r="E1894" s="17" t="s">
        <v>977</v>
      </c>
      <c r="F1894" s="17" t="s">
        <v>978</v>
      </c>
      <c r="G1894" s="18"/>
    </row>
    <row r="1895" spans="1:7">
      <c r="A1895" s="17" t="s">
        <v>136</v>
      </c>
      <c r="B1895" s="17" t="s">
        <v>141</v>
      </c>
      <c r="C1895" s="17" t="s">
        <v>0</v>
      </c>
      <c r="D1895" s="17" t="s">
        <v>15506</v>
      </c>
      <c r="E1895" s="17" t="s">
        <v>15507</v>
      </c>
      <c r="F1895" s="17"/>
      <c r="G1895" s="18"/>
    </row>
    <row r="1896" spans="1:7">
      <c r="A1896" s="17" t="s">
        <v>136</v>
      </c>
      <c r="B1896" s="17" t="s">
        <v>141</v>
      </c>
      <c r="C1896" s="17" t="s">
        <v>0</v>
      </c>
      <c r="D1896" s="17" t="s">
        <v>6306</v>
      </c>
      <c r="E1896" s="17" t="s">
        <v>15508</v>
      </c>
      <c r="F1896" s="17"/>
      <c r="G1896" s="18"/>
    </row>
    <row r="1897" spans="1:7">
      <c r="A1897" s="17" t="s">
        <v>136</v>
      </c>
      <c r="B1897" s="17" t="s">
        <v>141</v>
      </c>
      <c r="C1897" s="17" t="s">
        <v>0</v>
      </c>
      <c r="D1897" s="17" t="s">
        <v>15509</v>
      </c>
      <c r="E1897" s="17" t="s">
        <v>15510</v>
      </c>
      <c r="F1897" s="17"/>
      <c r="G1897" s="18"/>
    </row>
    <row r="1898" spans="1:7">
      <c r="A1898" s="17" t="s">
        <v>136</v>
      </c>
      <c r="B1898" s="17" t="s">
        <v>141</v>
      </c>
      <c r="C1898" s="17" t="s">
        <v>0</v>
      </c>
      <c r="D1898" s="17" t="s">
        <v>15511</v>
      </c>
      <c r="E1898" s="17" t="s">
        <v>15512</v>
      </c>
      <c r="F1898" s="17"/>
      <c r="G1898" s="18"/>
    </row>
    <row r="1899" spans="1:7">
      <c r="A1899" s="17" t="s">
        <v>136</v>
      </c>
      <c r="B1899" s="17" t="s">
        <v>141</v>
      </c>
      <c r="C1899" s="17" t="s">
        <v>0</v>
      </c>
      <c r="D1899" s="17" t="s">
        <v>15513</v>
      </c>
      <c r="E1899" s="17" t="s">
        <v>15514</v>
      </c>
      <c r="F1899" s="17"/>
      <c r="G1899" s="18"/>
    </row>
    <row r="1900" spans="1:7">
      <c r="A1900" s="17" t="s">
        <v>136</v>
      </c>
      <c r="B1900" s="17" t="s">
        <v>141</v>
      </c>
      <c r="C1900" s="17" t="s">
        <v>0</v>
      </c>
      <c r="D1900" s="17" t="s">
        <v>11001</v>
      </c>
      <c r="E1900" s="17" t="s">
        <v>15515</v>
      </c>
      <c r="F1900" s="17"/>
      <c r="G1900" s="18"/>
    </row>
    <row r="1901" spans="1:7">
      <c r="A1901" s="17" t="s">
        <v>136</v>
      </c>
      <c r="B1901" s="17" t="s">
        <v>141</v>
      </c>
      <c r="C1901" s="17" t="s">
        <v>0</v>
      </c>
      <c r="D1901" s="17" t="s">
        <v>11009</v>
      </c>
      <c r="E1901" s="17" t="s">
        <v>15516</v>
      </c>
      <c r="F1901" s="17"/>
      <c r="G1901" s="18"/>
    </row>
    <row r="1902" spans="1:7">
      <c r="A1902" s="17" t="s">
        <v>136</v>
      </c>
      <c r="B1902" s="17" t="s">
        <v>141</v>
      </c>
      <c r="C1902" s="17" t="s">
        <v>0</v>
      </c>
      <c r="D1902" s="17" t="s">
        <v>15517</v>
      </c>
      <c r="E1902" s="17" t="s">
        <v>15518</v>
      </c>
      <c r="F1902" s="17"/>
      <c r="G1902" s="18"/>
    </row>
    <row r="1903" spans="1:7">
      <c r="A1903" s="17" t="s">
        <v>136</v>
      </c>
      <c r="B1903" s="17" t="s">
        <v>141</v>
      </c>
      <c r="C1903" s="17" t="s">
        <v>0</v>
      </c>
      <c r="D1903" s="17" t="s">
        <v>15519</v>
      </c>
      <c r="E1903" s="17" t="s">
        <v>15520</v>
      </c>
      <c r="F1903" s="17"/>
      <c r="G1903" s="18"/>
    </row>
    <row r="1904" spans="1:7">
      <c r="A1904" s="17" t="s">
        <v>136</v>
      </c>
      <c r="B1904" s="17" t="s">
        <v>141</v>
      </c>
      <c r="C1904" s="17" t="s">
        <v>0</v>
      </c>
      <c r="D1904" s="17" t="s">
        <v>10946</v>
      </c>
      <c r="E1904" s="17" t="s">
        <v>15521</v>
      </c>
      <c r="F1904" s="17"/>
      <c r="G1904" s="18"/>
    </row>
    <row r="1905" spans="1:7">
      <c r="A1905" s="17" t="s">
        <v>136</v>
      </c>
      <c r="B1905" s="17" t="s">
        <v>141</v>
      </c>
      <c r="C1905" s="17" t="s">
        <v>0</v>
      </c>
      <c r="D1905" s="17" t="s">
        <v>15522</v>
      </c>
      <c r="E1905" s="17" t="s">
        <v>15523</v>
      </c>
      <c r="F1905" s="17"/>
      <c r="G1905" s="18"/>
    </row>
    <row r="1906" spans="1:7">
      <c r="A1906" s="17" t="s">
        <v>136</v>
      </c>
      <c r="B1906" s="17" t="s">
        <v>141</v>
      </c>
      <c r="C1906" s="17" t="s">
        <v>0</v>
      </c>
      <c r="D1906" s="17" t="s">
        <v>15524</v>
      </c>
      <c r="E1906" s="17" t="s">
        <v>15525</v>
      </c>
      <c r="F1906" s="17"/>
      <c r="G1906" s="18"/>
    </row>
    <row r="1907" spans="1:7">
      <c r="A1907" s="17" t="s">
        <v>136</v>
      </c>
      <c r="B1907" s="17" t="s">
        <v>141</v>
      </c>
      <c r="C1907" s="17" t="s">
        <v>0</v>
      </c>
      <c r="D1907" s="17" t="s">
        <v>10930</v>
      </c>
      <c r="E1907" s="17" t="s">
        <v>15526</v>
      </c>
      <c r="F1907" s="17"/>
      <c r="G1907" s="18"/>
    </row>
    <row r="1908" spans="1:7">
      <c r="A1908" s="17" t="s">
        <v>136</v>
      </c>
      <c r="B1908" s="17" t="s">
        <v>142</v>
      </c>
      <c r="C1908" s="17" t="s">
        <v>0</v>
      </c>
      <c r="D1908" s="17" t="s">
        <v>15527</v>
      </c>
      <c r="E1908" s="17" t="s">
        <v>15528</v>
      </c>
      <c r="F1908" s="17" t="s">
        <v>15529</v>
      </c>
      <c r="G1908" s="18"/>
    </row>
    <row r="1909" spans="1:7">
      <c r="A1909" s="17" t="s">
        <v>136</v>
      </c>
      <c r="B1909" s="17" t="s">
        <v>142</v>
      </c>
      <c r="C1909" s="17" t="s">
        <v>11251</v>
      </c>
      <c r="D1909" s="17" t="s">
        <v>841</v>
      </c>
      <c r="E1909" s="17" t="s">
        <v>979</v>
      </c>
      <c r="F1909" s="17" t="s">
        <v>980</v>
      </c>
      <c r="G1909" s="18"/>
    </row>
    <row r="1910" spans="1:7">
      <c r="A1910" s="17" t="s">
        <v>136</v>
      </c>
      <c r="B1910" s="17" t="s">
        <v>143</v>
      </c>
      <c r="C1910" s="17" t="s">
        <v>0</v>
      </c>
      <c r="D1910" s="17" t="s">
        <v>15530</v>
      </c>
      <c r="E1910" s="17" t="s">
        <v>15531</v>
      </c>
      <c r="F1910" s="17" t="s">
        <v>15532</v>
      </c>
      <c r="G1910" s="18"/>
    </row>
    <row r="1911" spans="1:7">
      <c r="A1911" s="17" t="s">
        <v>136</v>
      </c>
      <c r="B1911" s="17" t="s">
        <v>143</v>
      </c>
      <c r="C1911" s="17" t="s">
        <v>0</v>
      </c>
      <c r="D1911" s="17" t="s">
        <v>15533</v>
      </c>
      <c r="E1911" s="17" t="s">
        <v>15534</v>
      </c>
      <c r="F1911" s="17" t="s">
        <v>15535</v>
      </c>
      <c r="G1911" s="18"/>
    </row>
    <row r="1912" spans="1:7">
      <c r="A1912" s="17" t="s">
        <v>136</v>
      </c>
      <c r="B1912" s="17" t="s">
        <v>143</v>
      </c>
      <c r="C1912" s="17" t="s">
        <v>0</v>
      </c>
      <c r="D1912" s="17" t="s">
        <v>15536</v>
      </c>
      <c r="E1912" s="17" t="s">
        <v>15537</v>
      </c>
      <c r="F1912" s="17" t="s">
        <v>15538</v>
      </c>
      <c r="G1912" s="18"/>
    </row>
    <row r="1913" spans="1:7">
      <c r="A1913" s="17" t="s">
        <v>136</v>
      </c>
      <c r="B1913" s="17" t="s">
        <v>143</v>
      </c>
      <c r="C1913" s="17" t="s">
        <v>0</v>
      </c>
      <c r="D1913" s="17" t="s">
        <v>15539</v>
      </c>
      <c r="E1913" s="17" t="s">
        <v>15540</v>
      </c>
      <c r="F1913" s="17" t="s">
        <v>15541</v>
      </c>
      <c r="G1913" s="18"/>
    </row>
    <row r="1914" spans="1:7">
      <c r="A1914" s="17" t="s">
        <v>136</v>
      </c>
      <c r="B1914" s="17" t="s">
        <v>143</v>
      </c>
      <c r="C1914" s="17" t="s">
        <v>11251</v>
      </c>
      <c r="D1914" s="17" t="s">
        <v>220</v>
      </c>
      <c r="E1914" s="17" t="s">
        <v>981</v>
      </c>
      <c r="F1914" s="17" t="s">
        <v>982</v>
      </c>
      <c r="G1914" s="18"/>
    </row>
    <row r="1915" spans="1:7">
      <c r="A1915" s="17" t="s">
        <v>136</v>
      </c>
      <c r="B1915" s="17" t="s">
        <v>144</v>
      </c>
      <c r="C1915" s="17" t="s">
        <v>0</v>
      </c>
      <c r="D1915" s="17" t="s">
        <v>8993</v>
      </c>
      <c r="E1915" s="17" t="s">
        <v>15542</v>
      </c>
      <c r="F1915" s="17" t="s">
        <v>8995</v>
      </c>
      <c r="G1915" s="18"/>
    </row>
    <row r="1916" spans="1:7">
      <c r="A1916" s="17" t="s">
        <v>136</v>
      </c>
      <c r="B1916" s="17" t="s">
        <v>144</v>
      </c>
      <c r="C1916" s="17" t="s">
        <v>0</v>
      </c>
      <c r="D1916" s="17" t="s">
        <v>15543</v>
      </c>
      <c r="E1916" s="17" t="s">
        <v>15544</v>
      </c>
      <c r="F1916" s="17" t="s">
        <v>15545</v>
      </c>
      <c r="G1916" s="18"/>
    </row>
    <row r="1917" spans="1:7">
      <c r="A1917" s="17" t="s">
        <v>136</v>
      </c>
      <c r="B1917" s="17" t="s">
        <v>144</v>
      </c>
      <c r="C1917" s="17" t="s">
        <v>0</v>
      </c>
      <c r="D1917" s="17" t="s">
        <v>15546</v>
      </c>
      <c r="E1917" s="17" t="s">
        <v>15547</v>
      </c>
      <c r="F1917" s="17" t="s">
        <v>15548</v>
      </c>
      <c r="G1917" s="18"/>
    </row>
    <row r="1918" spans="1:7">
      <c r="A1918" s="17" t="s">
        <v>136</v>
      </c>
      <c r="B1918" s="17" t="s">
        <v>144</v>
      </c>
      <c r="C1918" s="17" t="s">
        <v>0</v>
      </c>
      <c r="D1918" s="17" t="s">
        <v>15549</v>
      </c>
      <c r="E1918" s="17" t="s">
        <v>15550</v>
      </c>
      <c r="F1918" s="17" t="s">
        <v>15551</v>
      </c>
      <c r="G1918" s="18"/>
    </row>
    <row r="1919" spans="1:7">
      <c r="A1919" s="17" t="s">
        <v>136</v>
      </c>
      <c r="B1919" s="17" t="s">
        <v>144</v>
      </c>
      <c r="C1919" s="17" t="s">
        <v>0</v>
      </c>
      <c r="D1919" s="17" t="s">
        <v>15552</v>
      </c>
      <c r="E1919" s="17" t="s">
        <v>15553</v>
      </c>
      <c r="F1919" s="17" t="s">
        <v>15554</v>
      </c>
      <c r="G1919" s="18"/>
    </row>
    <row r="1920" spans="1:7">
      <c r="A1920" s="17" t="s">
        <v>136</v>
      </c>
      <c r="B1920" s="17" t="s">
        <v>145</v>
      </c>
      <c r="C1920" s="17" t="s">
        <v>11251</v>
      </c>
      <c r="D1920" s="17" t="s">
        <v>984</v>
      </c>
      <c r="E1920" s="17" t="s">
        <v>985</v>
      </c>
      <c r="F1920" s="17" t="s">
        <v>986</v>
      </c>
      <c r="G1920" s="18"/>
    </row>
    <row r="1921" spans="1:7">
      <c r="A1921" s="17" t="s">
        <v>136</v>
      </c>
      <c r="B1921" s="17" t="s">
        <v>145</v>
      </c>
      <c r="C1921" s="17" t="s">
        <v>11251</v>
      </c>
      <c r="D1921" s="17" t="s">
        <v>987</v>
      </c>
      <c r="E1921" s="17" t="s">
        <v>988</v>
      </c>
      <c r="F1921" s="17" t="s">
        <v>989</v>
      </c>
      <c r="G1921" s="18"/>
    </row>
    <row r="1922" spans="1:7">
      <c r="A1922" s="17" t="s">
        <v>136</v>
      </c>
      <c r="B1922" s="17" t="s">
        <v>145</v>
      </c>
      <c r="C1922" s="17" t="s">
        <v>0</v>
      </c>
      <c r="D1922" s="17" t="s">
        <v>15555</v>
      </c>
      <c r="E1922" s="17" t="s">
        <v>15556</v>
      </c>
      <c r="F1922" s="17" t="s">
        <v>15557</v>
      </c>
      <c r="G1922" s="18"/>
    </row>
    <row r="1923" spans="1:7">
      <c r="A1923" s="17" t="s">
        <v>136</v>
      </c>
      <c r="B1923" s="17" t="s">
        <v>145</v>
      </c>
      <c r="C1923" s="17" t="s">
        <v>0</v>
      </c>
      <c r="D1923" s="17" t="s">
        <v>15558</v>
      </c>
      <c r="E1923" s="17" t="s">
        <v>15559</v>
      </c>
      <c r="F1923" s="17" t="s">
        <v>15560</v>
      </c>
      <c r="G1923" s="18"/>
    </row>
    <row r="1924" spans="1:7">
      <c r="A1924" s="17" t="s">
        <v>136</v>
      </c>
      <c r="B1924" s="17" t="s">
        <v>145</v>
      </c>
      <c r="C1924" s="17" t="s">
        <v>0</v>
      </c>
      <c r="D1924" s="17" t="s">
        <v>15561</v>
      </c>
      <c r="E1924" s="17" t="s">
        <v>15562</v>
      </c>
      <c r="F1924" s="17" t="s">
        <v>15563</v>
      </c>
      <c r="G1924" s="18"/>
    </row>
    <row r="1925" spans="1:7">
      <c r="A1925" s="17" t="s">
        <v>136</v>
      </c>
      <c r="B1925" s="17" t="s">
        <v>145</v>
      </c>
      <c r="C1925" s="17" t="s">
        <v>0</v>
      </c>
      <c r="D1925" s="17" t="s">
        <v>15564</v>
      </c>
      <c r="E1925" s="17" t="s">
        <v>15565</v>
      </c>
      <c r="F1925" s="17" t="s">
        <v>15566</v>
      </c>
      <c r="G1925" s="18"/>
    </row>
    <row r="1926" spans="1:7">
      <c r="A1926" s="17" t="s">
        <v>136</v>
      </c>
      <c r="B1926" s="17" t="s">
        <v>145</v>
      </c>
      <c r="C1926" s="17" t="s">
        <v>0</v>
      </c>
      <c r="D1926" s="17" t="s">
        <v>15567</v>
      </c>
      <c r="E1926" s="17" t="s">
        <v>15568</v>
      </c>
      <c r="F1926" s="17" t="s">
        <v>15569</v>
      </c>
      <c r="G1926" s="18"/>
    </row>
    <row r="1927" spans="1:7">
      <c r="A1927" s="17" t="s">
        <v>136</v>
      </c>
      <c r="B1927" s="17" t="s">
        <v>145</v>
      </c>
      <c r="C1927" s="17" t="s">
        <v>0</v>
      </c>
      <c r="D1927" s="17" t="s">
        <v>15570</v>
      </c>
      <c r="E1927" s="17" t="s">
        <v>15571</v>
      </c>
      <c r="F1927" s="17" t="s">
        <v>15572</v>
      </c>
      <c r="G1927" s="18"/>
    </row>
    <row r="1928" spans="1:7">
      <c r="A1928" s="17" t="s">
        <v>136</v>
      </c>
      <c r="B1928" s="17" t="s">
        <v>145</v>
      </c>
      <c r="C1928" s="17" t="s">
        <v>0</v>
      </c>
      <c r="D1928" s="17" t="s">
        <v>15573</v>
      </c>
      <c r="E1928" s="17" t="s">
        <v>15574</v>
      </c>
      <c r="F1928" s="17" t="s">
        <v>15575</v>
      </c>
      <c r="G1928" s="18"/>
    </row>
    <row r="1929" spans="1:7">
      <c r="A1929" s="17" t="s">
        <v>136</v>
      </c>
      <c r="B1929" s="17" t="s">
        <v>145</v>
      </c>
      <c r="C1929" s="17" t="s">
        <v>0</v>
      </c>
      <c r="D1929" s="17" t="s">
        <v>10897</v>
      </c>
      <c r="E1929" s="17" t="s">
        <v>15576</v>
      </c>
      <c r="F1929" s="17" t="s">
        <v>15577</v>
      </c>
      <c r="G1929" s="18"/>
    </row>
    <row r="1930" spans="1:7">
      <c r="A1930" s="17" t="s">
        <v>136</v>
      </c>
      <c r="B1930" s="17" t="s">
        <v>145</v>
      </c>
      <c r="C1930" s="17" t="s">
        <v>0</v>
      </c>
      <c r="D1930" s="17" t="s">
        <v>15578</v>
      </c>
      <c r="E1930" s="17" t="s">
        <v>15579</v>
      </c>
      <c r="F1930" s="17" t="s">
        <v>15580</v>
      </c>
      <c r="G1930" s="18"/>
    </row>
    <row r="1931" spans="1:7">
      <c r="A1931" s="17" t="s">
        <v>136</v>
      </c>
      <c r="B1931" s="17" t="s">
        <v>145</v>
      </c>
      <c r="C1931" s="17" t="s">
        <v>0</v>
      </c>
      <c r="D1931" s="17" t="s">
        <v>10933</v>
      </c>
      <c r="E1931" s="17" t="s">
        <v>15581</v>
      </c>
      <c r="F1931" s="17" t="s">
        <v>8927</v>
      </c>
      <c r="G1931" s="18"/>
    </row>
    <row r="1932" spans="1:7">
      <c r="A1932" s="17" t="s">
        <v>136</v>
      </c>
      <c r="B1932" s="17" t="s">
        <v>145</v>
      </c>
      <c r="C1932" s="17" t="s">
        <v>0</v>
      </c>
      <c r="D1932" s="17" t="s">
        <v>15582</v>
      </c>
      <c r="E1932" s="17" t="s">
        <v>15583</v>
      </c>
      <c r="F1932" s="17" t="s">
        <v>15584</v>
      </c>
      <c r="G1932" s="18"/>
    </row>
    <row r="1933" spans="1:7">
      <c r="A1933" s="17" t="s">
        <v>136</v>
      </c>
      <c r="B1933" s="17" t="s">
        <v>145</v>
      </c>
      <c r="C1933" s="17" t="s">
        <v>0</v>
      </c>
      <c r="D1933" s="17" t="s">
        <v>11112</v>
      </c>
      <c r="E1933" s="17" t="s">
        <v>15585</v>
      </c>
      <c r="F1933" s="17" t="s">
        <v>15586</v>
      </c>
      <c r="G1933" s="18"/>
    </row>
    <row r="1934" spans="1:7">
      <c r="A1934" s="17" t="s">
        <v>136</v>
      </c>
      <c r="B1934" s="17" t="s">
        <v>145</v>
      </c>
      <c r="C1934" s="17" t="s">
        <v>0</v>
      </c>
      <c r="D1934" s="17" t="s">
        <v>15587</v>
      </c>
      <c r="E1934" s="17" t="s">
        <v>15588</v>
      </c>
      <c r="F1934" s="17" t="s">
        <v>15589</v>
      </c>
      <c r="G1934" s="18"/>
    </row>
    <row r="1935" spans="1:7">
      <c r="A1935" s="17" t="s">
        <v>136</v>
      </c>
      <c r="B1935" s="17" t="s">
        <v>145</v>
      </c>
      <c r="C1935" s="17" t="s">
        <v>11251</v>
      </c>
      <c r="D1935" s="17" t="s">
        <v>990</v>
      </c>
      <c r="E1935" s="17" t="s">
        <v>991</v>
      </c>
      <c r="F1935" s="17" t="s">
        <v>992</v>
      </c>
      <c r="G1935" s="18"/>
    </row>
    <row r="1936" spans="1:7">
      <c r="A1936" s="17" t="s">
        <v>136</v>
      </c>
      <c r="B1936" s="17" t="s">
        <v>145</v>
      </c>
      <c r="C1936" s="17" t="s">
        <v>11251</v>
      </c>
      <c r="D1936" s="17" t="s">
        <v>993</v>
      </c>
      <c r="E1936" s="17" t="s">
        <v>994</v>
      </c>
      <c r="F1936" s="17" t="s">
        <v>995</v>
      </c>
      <c r="G1936" s="18"/>
    </row>
    <row r="1937" spans="1:7">
      <c r="A1937" s="17" t="s">
        <v>136</v>
      </c>
      <c r="B1937" s="17" t="s">
        <v>145</v>
      </c>
      <c r="C1937" s="17" t="s">
        <v>11251</v>
      </c>
      <c r="D1937" s="17" t="s">
        <v>996</v>
      </c>
      <c r="E1937" s="17" t="s">
        <v>997</v>
      </c>
      <c r="F1937" s="17" t="s">
        <v>998</v>
      </c>
      <c r="G1937" s="18"/>
    </row>
    <row r="1938" spans="1:7">
      <c r="A1938" s="17" t="s">
        <v>136</v>
      </c>
      <c r="B1938" s="17" t="s">
        <v>145</v>
      </c>
      <c r="C1938" s="17" t="s">
        <v>11251</v>
      </c>
      <c r="D1938" s="17" t="s">
        <v>999</v>
      </c>
      <c r="E1938" s="17" t="s">
        <v>1000</v>
      </c>
      <c r="F1938" s="17" t="s">
        <v>1001</v>
      </c>
      <c r="G1938" s="18"/>
    </row>
    <row r="1939" spans="1:7">
      <c r="A1939" s="17" t="s">
        <v>136</v>
      </c>
      <c r="B1939" s="17" t="s">
        <v>146</v>
      </c>
      <c r="C1939" s="17" t="s">
        <v>0</v>
      </c>
      <c r="D1939" s="17" t="s">
        <v>15590</v>
      </c>
      <c r="E1939" s="17" t="s">
        <v>15591</v>
      </c>
      <c r="F1939" s="17" t="s">
        <v>15592</v>
      </c>
    </row>
    <row r="1940" spans="1:7">
      <c r="A1940" s="17" t="s">
        <v>136</v>
      </c>
      <c r="B1940" s="17" t="s">
        <v>146</v>
      </c>
      <c r="C1940" s="17" t="s">
        <v>0</v>
      </c>
      <c r="D1940" s="17" t="s">
        <v>15593</v>
      </c>
      <c r="E1940" s="17" t="s">
        <v>15594</v>
      </c>
      <c r="F1940" s="17" t="s">
        <v>15595</v>
      </c>
    </row>
    <row r="1941" spans="1:7">
      <c r="A1941" s="17" t="s">
        <v>136</v>
      </c>
      <c r="B1941" s="17" t="s">
        <v>146</v>
      </c>
      <c r="C1941" s="17" t="s">
        <v>0</v>
      </c>
      <c r="D1941" s="17" t="s">
        <v>11016</v>
      </c>
      <c r="E1941" s="17" t="s">
        <v>15596</v>
      </c>
      <c r="F1941" s="17" t="s">
        <v>15597</v>
      </c>
    </row>
    <row r="1942" spans="1:7">
      <c r="A1942" s="17" t="s">
        <v>136</v>
      </c>
      <c r="B1942" s="17" t="s">
        <v>146</v>
      </c>
      <c r="C1942" s="17" t="s">
        <v>0</v>
      </c>
      <c r="D1942" s="17" t="s">
        <v>15598</v>
      </c>
      <c r="E1942" s="17" t="s">
        <v>15599</v>
      </c>
      <c r="F1942" s="17"/>
    </row>
    <row r="1943" spans="1:7">
      <c r="A1943" s="17" t="s">
        <v>136</v>
      </c>
      <c r="B1943" s="17" t="s">
        <v>146</v>
      </c>
      <c r="C1943" s="17" t="s">
        <v>11251</v>
      </c>
      <c r="D1943" s="17" t="s">
        <v>1002</v>
      </c>
      <c r="E1943" s="17" t="s">
        <v>1003</v>
      </c>
      <c r="F1943" s="17" t="s">
        <v>1004</v>
      </c>
    </row>
    <row r="1944" spans="1:7">
      <c r="A1944" s="17" t="s">
        <v>136</v>
      </c>
      <c r="B1944" s="17" t="s">
        <v>146</v>
      </c>
      <c r="C1944" s="17" t="s">
        <v>11251</v>
      </c>
      <c r="D1944" s="17" t="s">
        <v>1005</v>
      </c>
      <c r="E1944" s="17" t="s">
        <v>1006</v>
      </c>
      <c r="F1944" s="17" t="s">
        <v>1007</v>
      </c>
    </row>
    <row r="1945" spans="1:7">
      <c r="A1945" s="17" t="s">
        <v>136</v>
      </c>
      <c r="B1945" s="17" t="s">
        <v>146</v>
      </c>
      <c r="C1945" s="17" t="s">
        <v>11251</v>
      </c>
      <c r="D1945" s="17" t="s">
        <v>1008</v>
      </c>
      <c r="E1945" s="17" t="s">
        <v>1009</v>
      </c>
      <c r="F1945" s="17" t="s">
        <v>1010</v>
      </c>
    </row>
    <row r="1946" spans="1:7">
      <c r="A1946" s="17" t="s">
        <v>136</v>
      </c>
      <c r="B1946" s="17" t="s">
        <v>146</v>
      </c>
      <c r="C1946" s="17" t="s">
        <v>0</v>
      </c>
      <c r="D1946" s="17" t="s">
        <v>15600</v>
      </c>
      <c r="E1946" s="17" t="s">
        <v>15601</v>
      </c>
      <c r="F1946" s="17"/>
    </row>
    <row r="1947" spans="1:7">
      <c r="A1947" s="17" t="s">
        <v>136</v>
      </c>
      <c r="B1947" s="17" t="s">
        <v>147</v>
      </c>
      <c r="C1947" s="17" t="s">
        <v>11251</v>
      </c>
      <c r="D1947" s="17" t="s">
        <v>1011</v>
      </c>
      <c r="E1947" s="17" t="s">
        <v>1012</v>
      </c>
      <c r="F1947" s="17" t="s">
        <v>1013</v>
      </c>
    </row>
    <row r="1948" spans="1:7">
      <c r="A1948" s="17" t="s">
        <v>136</v>
      </c>
      <c r="B1948" s="17" t="s">
        <v>147</v>
      </c>
      <c r="C1948" s="17" t="s">
        <v>0</v>
      </c>
      <c r="D1948" s="17" t="s">
        <v>5506</v>
      </c>
      <c r="E1948" s="17" t="s">
        <v>15602</v>
      </c>
      <c r="F1948" s="17" t="s">
        <v>15603</v>
      </c>
    </row>
    <row r="1949" spans="1:7">
      <c r="A1949" s="17" t="s">
        <v>136</v>
      </c>
      <c r="B1949" s="17" t="s">
        <v>147</v>
      </c>
      <c r="C1949" s="17" t="s">
        <v>0</v>
      </c>
      <c r="D1949" s="17" t="s">
        <v>15604</v>
      </c>
      <c r="E1949" s="17" t="s">
        <v>15605</v>
      </c>
      <c r="F1949" s="17" t="s">
        <v>15606</v>
      </c>
    </row>
    <row r="1950" spans="1:7">
      <c r="A1950" s="17" t="s">
        <v>136</v>
      </c>
      <c r="B1950" s="17" t="s">
        <v>147</v>
      </c>
      <c r="C1950" s="17" t="s">
        <v>0</v>
      </c>
      <c r="D1950" s="17" t="s">
        <v>15607</v>
      </c>
      <c r="E1950" s="17" t="s">
        <v>15608</v>
      </c>
      <c r="F1950" s="17" t="s">
        <v>15609</v>
      </c>
    </row>
    <row r="1951" spans="1:7">
      <c r="A1951" s="17" t="s">
        <v>136</v>
      </c>
      <c r="B1951" s="17" t="s">
        <v>147</v>
      </c>
      <c r="C1951" s="17" t="s">
        <v>11251</v>
      </c>
      <c r="D1951" s="17" t="s">
        <v>1014</v>
      </c>
      <c r="E1951" s="17" t="s">
        <v>1015</v>
      </c>
      <c r="F1951" s="17" t="s">
        <v>1016</v>
      </c>
    </row>
    <row r="1952" spans="1:7">
      <c r="A1952" s="17" t="s">
        <v>136</v>
      </c>
      <c r="B1952" s="17" t="s">
        <v>147</v>
      </c>
      <c r="C1952" s="17" t="s">
        <v>11251</v>
      </c>
      <c r="D1952" s="17" t="s">
        <v>1017</v>
      </c>
      <c r="E1952" s="17" t="s">
        <v>1018</v>
      </c>
      <c r="F1952" s="17" t="s">
        <v>1019</v>
      </c>
    </row>
    <row r="1953" spans="1:6">
      <c r="A1953" s="17" t="s">
        <v>136</v>
      </c>
      <c r="B1953" s="17" t="s">
        <v>147</v>
      </c>
      <c r="C1953" s="17" t="s">
        <v>11251</v>
      </c>
      <c r="D1953" s="17" t="s">
        <v>1020</v>
      </c>
      <c r="E1953" s="17" t="s">
        <v>1021</v>
      </c>
      <c r="F1953" s="17" t="s">
        <v>1022</v>
      </c>
    </row>
    <row r="1954" spans="1:6">
      <c r="A1954" s="17" t="s">
        <v>136</v>
      </c>
      <c r="B1954" s="17" t="s">
        <v>147</v>
      </c>
      <c r="C1954" s="17" t="s">
        <v>11251</v>
      </c>
      <c r="D1954" s="17" t="s">
        <v>1023</v>
      </c>
      <c r="E1954" s="17" t="s">
        <v>1024</v>
      </c>
      <c r="F1954" s="17" t="s">
        <v>1025</v>
      </c>
    </row>
    <row r="1955" spans="1:6">
      <c r="A1955" s="17" t="s">
        <v>136</v>
      </c>
      <c r="B1955" s="17" t="s">
        <v>147</v>
      </c>
      <c r="C1955" s="17" t="s">
        <v>11251</v>
      </c>
      <c r="D1955" s="17" t="s">
        <v>1023</v>
      </c>
      <c r="E1955" s="17" t="s">
        <v>1024</v>
      </c>
      <c r="F1955" s="17" t="s">
        <v>1025</v>
      </c>
    </row>
    <row r="1956" spans="1:6">
      <c r="A1956" s="17" t="s">
        <v>136</v>
      </c>
      <c r="B1956" s="17" t="s">
        <v>147</v>
      </c>
      <c r="C1956" s="17" t="s">
        <v>11251</v>
      </c>
      <c r="D1956" s="17" t="s">
        <v>1023</v>
      </c>
      <c r="E1956" s="17" t="s">
        <v>1024</v>
      </c>
      <c r="F1956" s="17" t="s">
        <v>1025</v>
      </c>
    </row>
    <row r="1957" spans="1:6">
      <c r="A1957" s="17" t="s">
        <v>136</v>
      </c>
      <c r="B1957" s="17" t="s">
        <v>148</v>
      </c>
      <c r="C1957" s="17" t="s">
        <v>0</v>
      </c>
      <c r="D1957" s="17" t="s">
        <v>15610</v>
      </c>
      <c r="E1957" s="17" t="s">
        <v>15611</v>
      </c>
      <c r="F1957" s="17" t="s">
        <v>15612</v>
      </c>
    </row>
    <row r="1958" spans="1:6">
      <c r="A1958" s="17" t="s">
        <v>136</v>
      </c>
      <c r="B1958" s="17" t="s">
        <v>148</v>
      </c>
      <c r="C1958" s="17" t="s">
        <v>0</v>
      </c>
      <c r="D1958" s="17" t="s">
        <v>15613</v>
      </c>
      <c r="E1958" s="17" t="s">
        <v>15614</v>
      </c>
      <c r="F1958" s="17" t="s">
        <v>15615</v>
      </c>
    </row>
    <row r="1959" spans="1:6">
      <c r="A1959" s="17" t="s">
        <v>136</v>
      </c>
      <c r="B1959" s="17" t="s">
        <v>148</v>
      </c>
      <c r="C1959" s="17" t="s">
        <v>0</v>
      </c>
      <c r="D1959" s="17" t="s">
        <v>15616</v>
      </c>
      <c r="E1959" s="17" t="s">
        <v>15617</v>
      </c>
      <c r="F1959" s="17" t="s">
        <v>15618</v>
      </c>
    </row>
    <row r="1960" spans="1:6">
      <c r="A1960" s="17" t="s">
        <v>136</v>
      </c>
      <c r="B1960" s="17" t="s">
        <v>148</v>
      </c>
      <c r="C1960" s="17" t="s">
        <v>0</v>
      </c>
      <c r="D1960" s="17" t="s">
        <v>15619</v>
      </c>
      <c r="E1960" s="17" t="s">
        <v>15620</v>
      </c>
      <c r="F1960" s="17" t="s">
        <v>15621</v>
      </c>
    </row>
    <row r="1961" spans="1:6">
      <c r="A1961" s="17" t="s">
        <v>136</v>
      </c>
      <c r="B1961" s="17" t="s">
        <v>148</v>
      </c>
      <c r="C1961" s="17" t="s">
        <v>0</v>
      </c>
      <c r="D1961" s="17" t="s">
        <v>15622</v>
      </c>
      <c r="E1961" s="17" t="s">
        <v>15623</v>
      </c>
      <c r="F1961" s="17" t="s">
        <v>15624</v>
      </c>
    </row>
    <row r="1962" spans="1:6">
      <c r="A1962" s="17" t="s">
        <v>136</v>
      </c>
      <c r="B1962" s="17" t="s">
        <v>148</v>
      </c>
      <c r="C1962" s="17" t="s">
        <v>0</v>
      </c>
      <c r="D1962" s="17" t="s">
        <v>15625</v>
      </c>
      <c r="E1962" s="17" t="s">
        <v>15626</v>
      </c>
      <c r="F1962" s="17" t="s">
        <v>15627</v>
      </c>
    </row>
    <row r="1963" spans="1:6">
      <c r="A1963" s="17" t="s">
        <v>136</v>
      </c>
      <c r="B1963" s="17" t="s">
        <v>148</v>
      </c>
      <c r="C1963" s="17" t="s">
        <v>0</v>
      </c>
      <c r="D1963" s="17" t="s">
        <v>15628</v>
      </c>
      <c r="E1963" s="17" t="s">
        <v>15629</v>
      </c>
      <c r="F1963" s="17" t="s">
        <v>15630</v>
      </c>
    </row>
    <row r="1964" spans="1:6">
      <c r="A1964" s="17" t="s">
        <v>136</v>
      </c>
      <c r="B1964" s="17" t="s">
        <v>148</v>
      </c>
      <c r="C1964" s="17" t="s">
        <v>0</v>
      </c>
      <c r="D1964" s="17" t="s">
        <v>15631</v>
      </c>
      <c r="E1964" s="17" t="s">
        <v>15632</v>
      </c>
      <c r="F1964" s="17" t="s">
        <v>15633</v>
      </c>
    </row>
    <row r="1965" spans="1:6">
      <c r="A1965" s="17" t="s">
        <v>136</v>
      </c>
      <c r="B1965" s="17" t="s">
        <v>148</v>
      </c>
      <c r="C1965" s="17" t="s">
        <v>0</v>
      </c>
      <c r="D1965" s="17" t="s">
        <v>15634</v>
      </c>
      <c r="E1965" s="17" t="s">
        <v>15635</v>
      </c>
      <c r="F1965" s="17" t="s">
        <v>15636</v>
      </c>
    </row>
    <row r="1966" spans="1:6">
      <c r="A1966" s="17" t="s">
        <v>136</v>
      </c>
      <c r="B1966" s="17" t="s">
        <v>148</v>
      </c>
      <c r="C1966" s="17" t="s">
        <v>0</v>
      </c>
      <c r="D1966" s="17" t="s">
        <v>15637</v>
      </c>
      <c r="E1966" s="17" t="s">
        <v>15638</v>
      </c>
      <c r="F1966" s="17" t="s">
        <v>15639</v>
      </c>
    </row>
    <row r="1967" spans="1:6">
      <c r="A1967" s="17" t="s">
        <v>136</v>
      </c>
      <c r="B1967" s="17" t="s">
        <v>148</v>
      </c>
      <c r="C1967" s="17" t="s">
        <v>0</v>
      </c>
      <c r="D1967" s="17" t="s">
        <v>15640</v>
      </c>
      <c r="E1967" s="17" t="s">
        <v>15641</v>
      </c>
      <c r="F1967" s="17" t="s">
        <v>15642</v>
      </c>
    </row>
    <row r="1968" spans="1:6">
      <c r="A1968" s="17" t="s">
        <v>136</v>
      </c>
      <c r="B1968" s="17" t="s">
        <v>148</v>
      </c>
      <c r="C1968" s="17" t="s">
        <v>0</v>
      </c>
      <c r="D1968" s="17" t="s">
        <v>15643</v>
      </c>
      <c r="E1968" s="17" t="s">
        <v>15644</v>
      </c>
      <c r="F1968" s="17" t="s">
        <v>15645</v>
      </c>
    </row>
    <row r="1969" spans="1:6">
      <c r="A1969" s="17" t="s">
        <v>136</v>
      </c>
      <c r="B1969" s="17" t="s">
        <v>148</v>
      </c>
      <c r="C1969" s="17" t="s">
        <v>0</v>
      </c>
      <c r="D1969" s="17" t="s">
        <v>15646</v>
      </c>
      <c r="E1969" s="17" t="s">
        <v>15647</v>
      </c>
      <c r="F1969" s="17" t="s">
        <v>15648</v>
      </c>
    </row>
    <row r="1970" spans="1:6">
      <c r="A1970" s="17" t="s">
        <v>136</v>
      </c>
      <c r="B1970" s="17" t="s">
        <v>148</v>
      </c>
      <c r="C1970" s="17" t="s">
        <v>0</v>
      </c>
      <c r="D1970" s="17" t="s">
        <v>15649</v>
      </c>
      <c r="E1970" s="17" t="s">
        <v>15650</v>
      </c>
      <c r="F1970" s="17" t="s">
        <v>15651</v>
      </c>
    </row>
    <row r="1971" spans="1:6">
      <c r="A1971" s="17" t="s">
        <v>136</v>
      </c>
      <c r="B1971" s="17" t="s">
        <v>148</v>
      </c>
      <c r="C1971" s="17" t="s">
        <v>0</v>
      </c>
      <c r="D1971" s="17" t="s">
        <v>15652</v>
      </c>
      <c r="E1971" s="17" t="s">
        <v>15653</v>
      </c>
      <c r="F1971" s="17" t="s">
        <v>15654</v>
      </c>
    </row>
    <row r="1972" spans="1:6">
      <c r="A1972" s="17" t="s">
        <v>136</v>
      </c>
      <c r="B1972" s="17" t="s">
        <v>148</v>
      </c>
      <c r="C1972" s="17" t="s">
        <v>0</v>
      </c>
      <c r="D1972" s="17" t="s">
        <v>15655</v>
      </c>
      <c r="E1972" s="17" t="s">
        <v>15656</v>
      </c>
      <c r="F1972" s="17" t="s">
        <v>15657</v>
      </c>
    </row>
    <row r="1973" spans="1:6">
      <c r="A1973" s="17" t="s">
        <v>136</v>
      </c>
      <c r="B1973" s="17" t="s">
        <v>148</v>
      </c>
      <c r="C1973" s="17" t="s">
        <v>0</v>
      </c>
      <c r="D1973" s="17" t="s">
        <v>15658</v>
      </c>
      <c r="E1973" s="17" t="s">
        <v>15659</v>
      </c>
      <c r="F1973" s="17" t="s">
        <v>15660</v>
      </c>
    </row>
    <row r="1974" spans="1:6">
      <c r="A1974" s="17" t="s">
        <v>136</v>
      </c>
      <c r="B1974" s="17" t="s">
        <v>148</v>
      </c>
      <c r="C1974" s="17" t="s">
        <v>0</v>
      </c>
      <c r="D1974" s="17" t="s">
        <v>15661</v>
      </c>
      <c r="E1974" s="17" t="s">
        <v>15662</v>
      </c>
      <c r="F1974" s="17" t="s">
        <v>15663</v>
      </c>
    </row>
    <row r="1975" spans="1:6">
      <c r="A1975" s="17" t="s">
        <v>136</v>
      </c>
      <c r="B1975" s="17" t="s">
        <v>148</v>
      </c>
      <c r="C1975" s="17" t="s">
        <v>0</v>
      </c>
      <c r="D1975" s="17" t="s">
        <v>15664</v>
      </c>
      <c r="E1975" s="17" t="s">
        <v>15665</v>
      </c>
      <c r="F1975" s="17" t="s">
        <v>15666</v>
      </c>
    </row>
    <row r="1976" spans="1:6">
      <c r="A1976" s="17" t="s">
        <v>136</v>
      </c>
      <c r="B1976" s="17" t="s">
        <v>148</v>
      </c>
      <c r="C1976" s="17" t="s">
        <v>0</v>
      </c>
      <c r="D1976" s="17" t="s">
        <v>15667</v>
      </c>
      <c r="E1976" s="17" t="s">
        <v>15668</v>
      </c>
      <c r="F1976" s="17" t="s">
        <v>15669</v>
      </c>
    </row>
    <row r="1977" spans="1:6">
      <c r="A1977" s="17" t="s">
        <v>136</v>
      </c>
      <c r="B1977" s="17" t="s">
        <v>148</v>
      </c>
      <c r="C1977" s="17" t="s">
        <v>0</v>
      </c>
      <c r="D1977" s="17" t="s">
        <v>15670</v>
      </c>
      <c r="E1977" s="17" t="s">
        <v>15671</v>
      </c>
      <c r="F1977" s="17" t="s">
        <v>15672</v>
      </c>
    </row>
    <row r="1978" spans="1:6">
      <c r="A1978" s="17" t="s">
        <v>136</v>
      </c>
      <c r="B1978" s="17" t="s">
        <v>148</v>
      </c>
      <c r="C1978" s="17" t="s">
        <v>0</v>
      </c>
      <c r="D1978" s="17" t="s">
        <v>11164</v>
      </c>
      <c r="E1978" s="17" t="s">
        <v>15673</v>
      </c>
      <c r="F1978" s="17" t="s">
        <v>15674</v>
      </c>
    </row>
    <row r="1979" spans="1:6">
      <c r="A1979" s="17" t="s">
        <v>136</v>
      </c>
      <c r="B1979" s="17" t="s">
        <v>149</v>
      </c>
      <c r="C1979" s="17" t="s">
        <v>0</v>
      </c>
      <c r="D1979" s="17" t="s">
        <v>15675</v>
      </c>
      <c r="E1979" s="17" t="s">
        <v>15676</v>
      </c>
      <c r="F1979" s="17" t="s">
        <v>15677</v>
      </c>
    </row>
    <row r="1980" spans="1:6">
      <c r="A1980" s="17" t="s">
        <v>136</v>
      </c>
      <c r="B1980" s="17" t="s">
        <v>149</v>
      </c>
      <c r="C1980" s="17" t="s">
        <v>0</v>
      </c>
      <c r="D1980" s="17" t="s">
        <v>15678</v>
      </c>
      <c r="E1980" s="17" t="s">
        <v>15679</v>
      </c>
      <c r="F1980" s="17" t="s">
        <v>15680</v>
      </c>
    </row>
    <row r="1981" spans="1:6">
      <c r="A1981" s="17" t="s">
        <v>136</v>
      </c>
      <c r="B1981" s="17" t="s">
        <v>149</v>
      </c>
      <c r="C1981" s="17" t="s">
        <v>11251</v>
      </c>
      <c r="D1981" s="17" t="s">
        <v>1026</v>
      </c>
      <c r="E1981" s="17" t="s">
        <v>1027</v>
      </c>
      <c r="F1981" s="17" t="s">
        <v>1028</v>
      </c>
    </row>
    <row r="1982" spans="1:6">
      <c r="A1982" s="17" t="s">
        <v>136</v>
      </c>
      <c r="B1982" s="17" t="s">
        <v>149</v>
      </c>
      <c r="C1982" s="17" t="s">
        <v>0</v>
      </c>
      <c r="D1982" s="17" t="s">
        <v>15681</v>
      </c>
      <c r="E1982" s="17" t="s">
        <v>15682</v>
      </c>
      <c r="F1982" s="17" t="s">
        <v>15683</v>
      </c>
    </row>
    <row r="1983" spans="1:6">
      <c r="A1983" s="17" t="s">
        <v>136</v>
      </c>
      <c r="B1983" s="17" t="s">
        <v>149</v>
      </c>
      <c r="C1983" s="17" t="s">
        <v>0</v>
      </c>
      <c r="D1983" s="17" t="s">
        <v>15684</v>
      </c>
      <c r="E1983" s="17" t="s">
        <v>15685</v>
      </c>
      <c r="F1983" s="17" t="s">
        <v>15686</v>
      </c>
    </row>
    <row r="1984" spans="1:6">
      <c r="A1984" s="17" t="s">
        <v>136</v>
      </c>
      <c r="B1984" s="17" t="s">
        <v>149</v>
      </c>
      <c r="C1984" s="17" t="s">
        <v>0</v>
      </c>
      <c r="D1984" s="17" t="s">
        <v>15687</v>
      </c>
      <c r="E1984" s="17" t="s">
        <v>15688</v>
      </c>
      <c r="F1984" s="17" t="s">
        <v>15689</v>
      </c>
    </row>
    <row r="1985" spans="1:6">
      <c r="A1985" s="17" t="s">
        <v>136</v>
      </c>
      <c r="B1985" s="17" t="s">
        <v>149</v>
      </c>
      <c r="C1985" s="17" t="s">
        <v>0</v>
      </c>
      <c r="D1985" s="17" t="s">
        <v>15690</v>
      </c>
      <c r="E1985" s="17" t="s">
        <v>15691</v>
      </c>
      <c r="F1985" s="17" t="s">
        <v>15692</v>
      </c>
    </row>
    <row r="1986" spans="1:6">
      <c r="A1986" s="17" t="s">
        <v>136</v>
      </c>
      <c r="B1986" s="17" t="s">
        <v>149</v>
      </c>
      <c r="C1986" s="17" t="s">
        <v>0</v>
      </c>
      <c r="D1986" s="17" t="s">
        <v>15693</v>
      </c>
      <c r="E1986" s="17" t="s">
        <v>15694</v>
      </c>
      <c r="F1986" s="17" t="s">
        <v>15695</v>
      </c>
    </row>
    <row r="1987" spans="1:6">
      <c r="A1987" s="17" t="s">
        <v>136</v>
      </c>
      <c r="B1987" s="17" t="s">
        <v>149</v>
      </c>
      <c r="C1987" s="17" t="s">
        <v>0</v>
      </c>
      <c r="D1987" s="17" t="s">
        <v>15696</v>
      </c>
      <c r="E1987" s="17" t="s">
        <v>15697</v>
      </c>
      <c r="F1987" s="17" t="s">
        <v>15698</v>
      </c>
    </row>
    <row r="1988" spans="1:6">
      <c r="A1988" s="17" t="s">
        <v>136</v>
      </c>
      <c r="B1988" s="17" t="s">
        <v>149</v>
      </c>
      <c r="C1988" s="17" t="s">
        <v>0</v>
      </c>
      <c r="D1988" s="17" t="s">
        <v>15699</v>
      </c>
      <c r="E1988" s="17" t="s">
        <v>15700</v>
      </c>
      <c r="F1988" s="17" t="s">
        <v>15701</v>
      </c>
    </row>
    <row r="1989" spans="1:6">
      <c r="A1989" s="17" t="s">
        <v>136</v>
      </c>
      <c r="B1989" s="17" t="s">
        <v>149</v>
      </c>
      <c r="C1989" s="17" t="s">
        <v>0</v>
      </c>
      <c r="D1989" s="17" t="s">
        <v>15702</v>
      </c>
      <c r="E1989" s="17" t="s">
        <v>15703</v>
      </c>
      <c r="F1989" s="17" t="s">
        <v>15704</v>
      </c>
    </row>
    <row r="1990" spans="1:6">
      <c r="A1990" s="17" t="s">
        <v>136</v>
      </c>
      <c r="B1990" s="17" t="s">
        <v>149</v>
      </c>
      <c r="C1990" s="17" t="s">
        <v>0</v>
      </c>
      <c r="D1990" s="17" t="s">
        <v>11158</v>
      </c>
      <c r="E1990" s="17" t="s">
        <v>15705</v>
      </c>
      <c r="F1990" s="17" t="s">
        <v>15706</v>
      </c>
    </row>
    <row r="1991" spans="1:6">
      <c r="A1991" s="17" t="s">
        <v>136</v>
      </c>
      <c r="B1991" s="17" t="s">
        <v>149</v>
      </c>
      <c r="C1991" s="17" t="s">
        <v>0</v>
      </c>
      <c r="D1991" s="17" t="s">
        <v>15707</v>
      </c>
      <c r="E1991" s="17" t="s">
        <v>15708</v>
      </c>
      <c r="F1991" s="17" t="s">
        <v>15709</v>
      </c>
    </row>
    <row r="1992" spans="1:6">
      <c r="A1992" s="17" t="s">
        <v>136</v>
      </c>
      <c r="B1992" s="17" t="s">
        <v>149</v>
      </c>
      <c r="C1992" s="17" t="s">
        <v>0</v>
      </c>
      <c r="D1992" s="17" t="s">
        <v>15710</v>
      </c>
      <c r="E1992" s="17" t="s">
        <v>15711</v>
      </c>
      <c r="F1992" s="17" t="s">
        <v>15712</v>
      </c>
    </row>
    <row r="1993" spans="1:6">
      <c r="A1993" s="17" t="s">
        <v>136</v>
      </c>
      <c r="B1993" s="17" t="s">
        <v>149</v>
      </c>
      <c r="C1993" s="17" t="s">
        <v>0</v>
      </c>
      <c r="D1993" s="17" t="s">
        <v>15713</v>
      </c>
      <c r="E1993" s="17" t="s">
        <v>15714</v>
      </c>
      <c r="F1993" s="17" t="s">
        <v>15715</v>
      </c>
    </row>
    <row r="1994" spans="1:6">
      <c r="A1994" s="17" t="s">
        <v>136</v>
      </c>
      <c r="B1994" s="17" t="s">
        <v>150</v>
      </c>
      <c r="C1994" s="17" t="s">
        <v>0</v>
      </c>
      <c r="D1994" s="17" t="s">
        <v>1510</v>
      </c>
      <c r="E1994" s="17" t="s">
        <v>15716</v>
      </c>
      <c r="F1994" s="17" t="s">
        <v>15717</v>
      </c>
    </row>
    <row r="1995" spans="1:6">
      <c r="A1995" s="17" t="s">
        <v>136</v>
      </c>
      <c r="B1995" s="17" t="s">
        <v>150</v>
      </c>
      <c r="C1995" s="17" t="s">
        <v>0</v>
      </c>
      <c r="D1995" s="17" t="s">
        <v>15718</v>
      </c>
      <c r="E1995" s="17" t="s">
        <v>15719</v>
      </c>
      <c r="F1995" s="17" t="s">
        <v>15720</v>
      </c>
    </row>
    <row r="1996" spans="1:6">
      <c r="A1996" s="17" t="s">
        <v>136</v>
      </c>
      <c r="B1996" s="17" t="s">
        <v>150</v>
      </c>
      <c r="C1996" s="17" t="s">
        <v>0</v>
      </c>
      <c r="D1996" s="17" t="s">
        <v>2398</v>
      </c>
      <c r="E1996" s="17" t="s">
        <v>15721</v>
      </c>
      <c r="F1996" s="17" t="s">
        <v>15722</v>
      </c>
    </row>
    <row r="1997" spans="1:6">
      <c r="A1997" s="17" t="s">
        <v>136</v>
      </c>
      <c r="B1997" s="17" t="s">
        <v>150</v>
      </c>
      <c r="C1997" s="17" t="s">
        <v>0</v>
      </c>
      <c r="D1997" s="17" t="s">
        <v>15723</v>
      </c>
      <c r="E1997" s="17" t="s">
        <v>15724</v>
      </c>
      <c r="F1997" s="17" t="s">
        <v>15725</v>
      </c>
    </row>
    <row r="1998" spans="1:6">
      <c r="A1998" s="17" t="s">
        <v>136</v>
      </c>
      <c r="B1998" s="17" t="s">
        <v>150</v>
      </c>
      <c r="C1998" s="17" t="s">
        <v>0</v>
      </c>
      <c r="D1998" s="17" t="s">
        <v>15726</v>
      </c>
      <c r="E1998" s="17" t="s">
        <v>15727</v>
      </c>
      <c r="F1998" s="17" t="s">
        <v>15728</v>
      </c>
    </row>
    <row r="1999" spans="1:6">
      <c r="A1999" s="17" t="s">
        <v>136</v>
      </c>
      <c r="B1999" s="17" t="s">
        <v>150</v>
      </c>
      <c r="C1999" s="17" t="s">
        <v>0</v>
      </c>
      <c r="D1999" s="17" t="s">
        <v>15729</v>
      </c>
      <c r="E1999" s="17" t="s">
        <v>15730</v>
      </c>
      <c r="F1999" s="17" t="s">
        <v>15731</v>
      </c>
    </row>
    <row r="2000" spans="1:6">
      <c r="A2000" s="17" t="s">
        <v>136</v>
      </c>
      <c r="B2000" s="17" t="s">
        <v>150</v>
      </c>
      <c r="C2000" s="17" t="s">
        <v>0</v>
      </c>
      <c r="D2000" s="17" t="s">
        <v>15732</v>
      </c>
      <c r="E2000" s="17" t="s">
        <v>15733</v>
      </c>
      <c r="F2000" s="17" t="s">
        <v>15734</v>
      </c>
    </row>
    <row r="2001" spans="1:6">
      <c r="A2001" s="17" t="s">
        <v>136</v>
      </c>
      <c r="B2001" s="17" t="s">
        <v>150</v>
      </c>
      <c r="C2001" s="17" t="s">
        <v>0</v>
      </c>
      <c r="D2001" s="17" t="s">
        <v>11113</v>
      </c>
      <c r="E2001" s="17" t="s">
        <v>15735</v>
      </c>
      <c r="F2001" s="17" t="s">
        <v>15736</v>
      </c>
    </row>
    <row r="2002" spans="1:6">
      <c r="A2002" s="17" t="s">
        <v>136</v>
      </c>
      <c r="B2002" s="17" t="s">
        <v>150</v>
      </c>
      <c r="C2002" s="17" t="s">
        <v>0</v>
      </c>
      <c r="D2002" s="17" t="s">
        <v>15737</v>
      </c>
      <c r="E2002" s="17" t="s">
        <v>15738</v>
      </c>
      <c r="F2002" s="17" t="s">
        <v>15739</v>
      </c>
    </row>
    <row r="2003" spans="1:6">
      <c r="A2003" s="17" t="s">
        <v>136</v>
      </c>
      <c r="B2003" s="17" t="s">
        <v>150</v>
      </c>
      <c r="C2003" s="17" t="s">
        <v>0</v>
      </c>
      <c r="D2003" s="17" t="s">
        <v>11753</v>
      </c>
      <c r="E2003" s="17" t="s">
        <v>15740</v>
      </c>
      <c r="F2003" s="17" t="s">
        <v>15741</v>
      </c>
    </row>
    <row r="2004" spans="1:6">
      <c r="A2004" s="17" t="s">
        <v>136</v>
      </c>
      <c r="B2004" s="17" t="s">
        <v>150</v>
      </c>
      <c r="C2004" s="17" t="s">
        <v>0</v>
      </c>
      <c r="D2004" s="17" t="s">
        <v>15742</v>
      </c>
      <c r="E2004" s="17" t="s">
        <v>15743</v>
      </c>
      <c r="F2004" s="17" t="s">
        <v>15744</v>
      </c>
    </row>
    <row r="2005" spans="1:6">
      <c r="A2005" s="17" t="s">
        <v>136</v>
      </c>
      <c r="B2005" s="17" t="s">
        <v>150</v>
      </c>
      <c r="C2005" s="17" t="s">
        <v>0</v>
      </c>
      <c r="D2005" s="17" t="s">
        <v>15745</v>
      </c>
      <c r="E2005" s="17" t="s">
        <v>15746</v>
      </c>
      <c r="F2005" s="17" t="s">
        <v>15747</v>
      </c>
    </row>
    <row r="2006" spans="1:6">
      <c r="A2006" s="17" t="s">
        <v>136</v>
      </c>
      <c r="B2006" s="17" t="s">
        <v>150</v>
      </c>
      <c r="C2006" s="17" t="s">
        <v>0</v>
      </c>
      <c r="D2006" s="17" t="s">
        <v>15748</v>
      </c>
      <c r="E2006" s="17" t="s">
        <v>15749</v>
      </c>
      <c r="F2006" s="17" t="s">
        <v>15750</v>
      </c>
    </row>
    <row r="2007" spans="1:6">
      <c r="A2007" s="17" t="s">
        <v>136</v>
      </c>
      <c r="B2007" s="17" t="s">
        <v>150</v>
      </c>
      <c r="C2007" s="17" t="s">
        <v>0</v>
      </c>
      <c r="D2007" s="17" t="s">
        <v>11040</v>
      </c>
      <c r="E2007" s="17" t="s">
        <v>15751</v>
      </c>
      <c r="F2007" s="17" t="s">
        <v>15752</v>
      </c>
    </row>
    <row r="2008" spans="1:6">
      <c r="A2008" s="17" t="s">
        <v>136</v>
      </c>
      <c r="B2008" s="17" t="s">
        <v>150</v>
      </c>
      <c r="C2008" s="17" t="s">
        <v>0</v>
      </c>
      <c r="D2008" s="17" t="s">
        <v>4724</v>
      </c>
      <c r="E2008" s="17" t="s">
        <v>15753</v>
      </c>
      <c r="F2008" s="17" t="s">
        <v>15754</v>
      </c>
    </row>
    <row r="2009" spans="1:6">
      <c r="A2009" s="17" t="s">
        <v>136</v>
      </c>
      <c r="B2009" s="17" t="s">
        <v>150</v>
      </c>
      <c r="C2009" s="17" t="s">
        <v>0</v>
      </c>
      <c r="D2009" s="17" t="s">
        <v>4947</v>
      </c>
      <c r="E2009" s="17" t="s">
        <v>15755</v>
      </c>
      <c r="F2009" s="17" t="s">
        <v>15756</v>
      </c>
    </row>
    <row r="2010" spans="1:6">
      <c r="A2010" s="17" t="s">
        <v>136</v>
      </c>
      <c r="B2010" s="17" t="s">
        <v>150</v>
      </c>
      <c r="C2010" s="17" t="s">
        <v>0</v>
      </c>
      <c r="D2010" s="17" t="s">
        <v>15757</v>
      </c>
      <c r="E2010" s="17" t="s">
        <v>15758</v>
      </c>
      <c r="F2010" s="17" t="s">
        <v>15759</v>
      </c>
    </row>
    <row r="2011" spans="1:6">
      <c r="A2011" s="17" t="s">
        <v>136</v>
      </c>
      <c r="B2011" s="17" t="s">
        <v>150</v>
      </c>
      <c r="C2011" s="17" t="s">
        <v>0</v>
      </c>
      <c r="D2011" s="17" t="s">
        <v>15760</v>
      </c>
      <c r="E2011" s="17" t="s">
        <v>15761</v>
      </c>
      <c r="F2011" s="17" t="s">
        <v>15762</v>
      </c>
    </row>
    <row r="2012" spans="1:6">
      <c r="A2012" s="17" t="s">
        <v>136</v>
      </c>
      <c r="B2012" s="17" t="s">
        <v>150</v>
      </c>
      <c r="C2012" s="17" t="s">
        <v>0</v>
      </c>
      <c r="D2012" s="17" t="s">
        <v>15763</v>
      </c>
      <c r="E2012" s="17" t="s">
        <v>15764</v>
      </c>
      <c r="F2012" s="17" t="s">
        <v>15765</v>
      </c>
    </row>
    <row r="2013" spans="1:6">
      <c r="A2013" s="17" t="s">
        <v>151</v>
      </c>
      <c r="B2013" s="17" t="s">
        <v>152</v>
      </c>
      <c r="C2013" s="17" t="s">
        <v>11251</v>
      </c>
      <c r="D2013" s="17" t="s">
        <v>1030</v>
      </c>
      <c r="E2013" s="17" t="s">
        <v>1031</v>
      </c>
      <c r="F2013" s="17" t="s">
        <v>1032</v>
      </c>
    </row>
    <row r="2014" spans="1:6">
      <c r="A2014" s="17" t="s">
        <v>151</v>
      </c>
      <c r="B2014" s="17" t="s">
        <v>152</v>
      </c>
      <c r="C2014" s="17" t="s">
        <v>11251</v>
      </c>
      <c r="D2014" s="17" t="s">
        <v>1033</v>
      </c>
      <c r="E2014" s="17" t="s">
        <v>1034</v>
      </c>
      <c r="F2014" s="17" t="s">
        <v>1035</v>
      </c>
    </row>
    <row r="2015" spans="1:6">
      <c r="A2015" s="17" t="s">
        <v>151</v>
      </c>
      <c r="B2015" s="17" t="s">
        <v>152</v>
      </c>
      <c r="C2015" s="17" t="s">
        <v>11251</v>
      </c>
      <c r="D2015" s="17" t="s">
        <v>1036</v>
      </c>
      <c r="E2015" s="17" t="s">
        <v>1037</v>
      </c>
      <c r="F2015" s="17" t="s">
        <v>1038</v>
      </c>
    </row>
    <row r="2016" spans="1:6">
      <c r="A2016" s="17" t="s">
        <v>151</v>
      </c>
      <c r="B2016" s="17" t="s">
        <v>152</v>
      </c>
      <c r="C2016" s="17" t="s">
        <v>11251</v>
      </c>
      <c r="D2016" s="17" t="s">
        <v>1039</v>
      </c>
      <c r="E2016" s="17" t="s">
        <v>1040</v>
      </c>
      <c r="F2016" s="17" t="s">
        <v>1041</v>
      </c>
    </row>
    <row r="2017" spans="1:6">
      <c r="A2017" s="17" t="s">
        <v>151</v>
      </c>
      <c r="B2017" s="17" t="s">
        <v>152</v>
      </c>
      <c r="C2017" s="17" t="s">
        <v>11251</v>
      </c>
      <c r="D2017" s="17" t="s">
        <v>1042</v>
      </c>
      <c r="E2017" s="17" t="s">
        <v>1043</v>
      </c>
      <c r="F2017" s="17" t="s">
        <v>1044</v>
      </c>
    </row>
    <row r="2018" spans="1:6">
      <c r="A2018" s="17" t="s">
        <v>151</v>
      </c>
      <c r="B2018" s="17" t="s">
        <v>152</v>
      </c>
      <c r="C2018" s="17" t="s">
        <v>0</v>
      </c>
      <c r="D2018" s="17" t="s">
        <v>15766</v>
      </c>
      <c r="E2018" s="17" t="s">
        <v>15767</v>
      </c>
      <c r="F2018" s="17" t="s">
        <v>15768</v>
      </c>
    </row>
    <row r="2019" spans="1:6">
      <c r="A2019" s="17" t="s">
        <v>151</v>
      </c>
      <c r="B2019" s="17" t="s">
        <v>152</v>
      </c>
      <c r="C2019" s="17" t="s">
        <v>11251</v>
      </c>
      <c r="D2019" s="17" t="s">
        <v>1045</v>
      </c>
      <c r="E2019" s="17" t="s">
        <v>1046</v>
      </c>
      <c r="F2019" s="17" t="s">
        <v>1047</v>
      </c>
    </row>
    <row r="2020" spans="1:6">
      <c r="A2020" s="17" t="s">
        <v>151</v>
      </c>
      <c r="B2020" s="17" t="s">
        <v>152</v>
      </c>
      <c r="C2020" s="17" t="s">
        <v>11251</v>
      </c>
      <c r="D2020" s="17" t="s">
        <v>1048</v>
      </c>
      <c r="E2020" s="17" t="s">
        <v>1049</v>
      </c>
      <c r="F2020" s="17" t="s">
        <v>1050</v>
      </c>
    </row>
    <row r="2021" spans="1:6">
      <c r="A2021" s="17" t="s">
        <v>151</v>
      </c>
      <c r="B2021" s="17" t="s">
        <v>152</v>
      </c>
      <c r="C2021" s="17" t="s">
        <v>0</v>
      </c>
      <c r="D2021" s="17" t="s">
        <v>15769</v>
      </c>
      <c r="E2021" s="17" t="s">
        <v>15770</v>
      </c>
      <c r="F2021" s="17" t="s">
        <v>15771</v>
      </c>
    </row>
    <row r="2022" spans="1:6">
      <c r="A2022" s="17" t="s">
        <v>151</v>
      </c>
      <c r="B2022" s="17" t="s">
        <v>152</v>
      </c>
      <c r="C2022" s="17" t="s">
        <v>0</v>
      </c>
      <c r="D2022" s="17" t="s">
        <v>7848</v>
      </c>
      <c r="E2022" s="17" t="s">
        <v>15772</v>
      </c>
      <c r="F2022" s="17" t="s">
        <v>15773</v>
      </c>
    </row>
    <row r="2023" spans="1:6">
      <c r="A2023" s="17" t="s">
        <v>151</v>
      </c>
      <c r="B2023" s="17" t="s">
        <v>152</v>
      </c>
      <c r="C2023" s="17" t="s">
        <v>0</v>
      </c>
      <c r="D2023" s="17" t="s">
        <v>15774</v>
      </c>
      <c r="E2023" s="17" t="s">
        <v>15775</v>
      </c>
      <c r="F2023" s="17" t="s">
        <v>15776</v>
      </c>
    </row>
    <row r="2024" spans="1:6">
      <c r="A2024" s="17" t="s">
        <v>151</v>
      </c>
      <c r="B2024" s="17" t="s">
        <v>152</v>
      </c>
      <c r="C2024" s="17" t="s">
        <v>0</v>
      </c>
      <c r="D2024" s="17" t="s">
        <v>2768</v>
      </c>
      <c r="E2024" s="17" t="s">
        <v>15777</v>
      </c>
      <c r="F2024" s="17" t="s">
        <v>15778</v>
      </c>
    </row>
    <row r="2025" spans="1:6">
      <c r="A2025" s="17" t="s">
        <v>151</v>
      </c>
      <c r="B2025" s="17" t="s">
        <v>152</v>
      </c>
      <c r="C2025" s="17" t="s">
        <v>0</v>
      </c>
      <c r="D2025" s="17" t="s">
        <v>15779</v>
      </c>
      <c r="E2025" s="17" t="s">
        <v>15780</v>
      </c>
      <c r="F2025" s="17" t="s">
        <v>15781</v>
      </c>
    </row>
    <row r="2026" spans="1:6">
      <c r="A2026" s="17" t="s">
        <v>151</v>
      </c>
      <c r="B2026" s="17" t="s">
        <v>153</v>
      </c>
      <c r="C2026" s="17" t="s">
        <v>0</v>
      </c>
      <c r="D2026" s="17" t="s">
        <v>11433</v>
      </c>
      <c r="E2026" s="17" t="s">
        <v>15782</v>
      </c>
      <c r="F2026" s="17" t="s">
        <v>15783</v>
      </c>
    </row>
    <row r="2027" spans="1:6">
      <c r="A2027" s="17" t="s">
        <v>151</v>
      </c>
      <c r="B2027" s="17" t="s">
        <v>153</v>
      </c>
      <c r="C2027" s="17" t="s">
        <v>11251</v>
      </c>
      <c r="D2027" s="17" t="s">
        <v>1051</v>
      </c>
      <c r="E2027" s="17" t="s">
        <v>1052</v>
      </c>
      <c r="F2027" s="17" t="s">
        <v>1053</v>
      </c>
    </row>
    <row r="2028" spans="1:6">
      <c r="A2028" s="17" t="s">
        <v>151</v>
      </c>
      <c r="B2028" s="17" t="s">
        <v>153</v>
      </c>
      <c r="C2028" s="17" t="s">
        <v>0</v>
      </c>
      <c r="D2028" s="17" t="s">
        <v>15784</v>
      </c>
      <c r="E2028" s="17" t="s">
        <v>15785</v>
      </c>
      <c r="F2028" s="17" t="s">
        <v>15786</v>
      </c>
    </row>
    <row r="2029" spans="1:6">
      <c r="A2029" s="17" t="s">
        <v>151</v>
      </c>
      <c r="B2029" s="17" t="s">
        <v>153</v>
      </c>
      <c r="C2029" s="17" t="s">
        <v>11251</v>
      </c>
      <c r="D2029" s="17" t="s">
        <v>1055</v>
      </c>
      <c r="E2029" s="17" t="s">
        <v>1056</v>
      </c>
      <c r="F2029" s="17" t="s">
        <v>1057</v>
      </c>
    </row>
    <row r="2030" spans="1:6">
      <c r="A2030" s="17" t="s">
        <v>151</v>
      </c>
      <c r="B2030" s="17" t="s">
        <v>153</v>
      </c>
      <c r="C2030" s="17" t="s">
        <v>0</v>
      </c>
      <c r="D2030" s="17" t="s">
        <v>15787</v>
      </c>
      <c r="E2030" s="17" t="s">
        <v>15788</v>
      </c>
      <c r="F2030" s="17" t="s">
        <v>15789</v>
      </c>
    </row>
    <row r="2031" spans="1:6">
      <c r="A2031" s="17" t="s">
        <v>151</v>
      </c>
      <c r="B2031" s="17" t="s">
        <v>153</v>
      </c>
      <c r="C2031" s="17" t="s">
        <v>11251</v>
      </c>
      <c r="D2031" s="17" t="s">
        <v>1058</v>
      </c>
      <c r="E2031" s="17" t="s">
        <v>1059</v>
      </c>
      <c r="F2031" s="17" t="s">
        <v>1060</v>
      </c>
    </row>
    <row r="2032" spans="1:6">
      <c r="A2032" s="17" t="s">
        <v>151</v>
      </c>
      <c r="B2032" s="17" t="s">
        <v>153</v>
      </c>
      <c r="C2032" s="17" t="s">
        <v>11251</v>
      </c>
      <c r="D2032" s="17" t="s">
        <v>1061</v>
      </c>
      <c r="E2032" s="17" t="s">
        <v>1062</v>
      </c>
      <c r="F2032" s="17" t="s">
        <v>1063</v>
      </c>
    </row>
    <row r="2033" spans="1:6">
      <c r="A2033" s="17" t="s">
        <v>151</v>
      </c>
      <c r="B2033" s="17" t="s">
        <v>153</v>
      </c>
      <c r="C2033" s="17" t="s">
        <v>0</v>
      </c>
      <c r="D2033" s="17" t="s">
        <v>15790</v>
      </c>
      <c r="E2033" s="17" t="s">
        <v>15791</v>
      </c>
      <c r="F2033" s="17" t="s">
        <v>15792</v>
      </c>
    </row>
    <row r="2034" spans="1:6">
      <c r="A2034" s="17" t="s">
        <v>151</v>
      </c>
      <c r="B2034" s="17" t="s">
        <v>153</v>
      </c>
      <c r="C2034" s="17" t="s">
        <v>11251</v>
      </c>
      <c r="D2034" s="17" t="s">
        <v>1064</v>
      </c>
      <c r="E2034" s="17" t="s">
        <v>1065</v>
      </c>
      <c r="F2034" s="17" t="s">
        <v>1066</v>
      </c>
    </row>
    <row r="2035" spans="1:6">
      <c r="A2035" s="17" t="s">
        <v>151</v>
      </c>
      <c r="B2035" s="17" t="s">
        <v>153</v>
      </c>
      <c r="C2035" s="17" t="s">
        <v>11251</v>
      </c>
      <c r="D2035" s="17" t="s">
        <v>1067</v>
      </c>
      <c r="E2035" s="17" t="s">
        <v>1068</v>
      </c>
      <c r="F2035" s="17" t="s">
        <v>1069</v>
      </c>
    </row>
    <row r="2036" spans="1:6">
      <c r="A2036" s="17" t="s">
        <v>151</v>
      </c>
      <c r="B2036" s="17" t="s">
        <v>153</v>
      </c>
      <c r="C2036" s="17" t="s">
        <v>11251</v>
      </c>
      <c r="D2036" s="17" t="s">
        <v>1070</v>
      </c>
      <c r="E2036" s="17" t="s">
        <v>1071</v>
      </c>
      <c r="F2036" s="17" t="s">
        <v>1072</v>
      </c>
    </row>
    <row r="2037" spans="1:6">
      <c r="A2037" s="17" t="s">
        <v>151</v>
      </c>
      <c r="B2037" s="17" t="s">
        <v>153</v>
      </c>
      <c r="C2037" s="17" t="s">
        <v>0</v>
      </c>
      <c r="D2037" s="17" t="s">
        <v>15793</v>
      </c>
      <c r="E2037" s="17" t="s">
        <v>15794</v>
      </c>
      <c r="F2037" s="17" t="s">
        <v>15795</v>
      </c>
    </row>
    <row r="2038" spans="1:6">
      <c r="A2038" s="17" t="s">
        <v>151</v>
      </c>
      <c r="B2038" s="17" t="s">
        <v>153</v>
      </c>
      <c r="C2038" s="17" t="s">
        <v>0</v>
      </c>
      <c r="D2038" s="17" t="s">
        <v>15796</v>
      </c>
      <c r="E2038" s="17" t="s">
        <v>15797</v>
      </c>
      <c r="F2038" s="17" t="s">
        <v>1053</v>
      </c>
    </row>
    <row r="2039" spans="1:6">
      <c r="A2039" s="17" t="s">
        <v>151</v>
      </c>
      <c r="B2039" s="17" t="s">
        <v>153</v>
      </c>
      <c r="C2039" s="17" t="s">
        <v>11251</v>
      </c>
      <c r="D2039" s="17" t="s">
        <v>1073</v>
      </c>
      <c r="E2039" s="17" t="s">
        <v>1074</v>
      </c>
      <c r="F2039" s="17" t="s">
        <v>1075</v>
      </c>
    </row>
    <row r="2040" spans="1:6">
      <c r="A2040" s="17" t="s">
        <v>151</v>
      </c>
      <c r="B2040" s="17" t="s">
        <v>153</v>
      </c>
      <c r="C2040" s="17" t="s">
        <v>0</v>
      </c>
      <c r="D2040" s="17" t="s">
        <v>15798</v>
      </c>
      <c r="E2040" s="17" t="s">
        <v>15799</v>
      </c>
      <c r="F2040" s="17" t="s">
        <v>1057</v>
      </c>
    </row>
    <row r="2041" spans="1:6">
      <c r="A2041" s="17" t="s">
        <v>151</v>
      </c>
      <c r="B2041" s="17" t="s">
        <v>153</v>
      </c>
      <c r="C2041" s="17" t="s">
        <v>11251</v>
      </c>
      <c r="D2041" s="17" t="s">
        <v>1076</v>
      </c>
      <c r="E2041" s="17" t="s">
        <v>1077</v>
      </c>
      <c r="F2041" s="17" t="s">
        <v>1078</v>
      </c>
    </row>
    <row r="2042" spans="1:6">
      <c r="A2042" s="17" t="s">
        <v>151</v>
      </c>
      <c r="B2042" s="17" t="s">
        <v>154</v>
      </c>
      <c r="C2042" s="17" t="s">
        <v>0</v>
      </c>
      <c r="D2042" s="17" t="s">
        <v>15800</v>
      </c>
      <c r="E2042" s="17" t="s">
        <v>15801</v>
      </c>
      <c r="F2042" s="17" t="s">
        <v>15802</v>
      </c>
    </row>
    <row r="2043" spans="1:6">
      <c r="A2043" s="17" t="s">
        <v>151</v>
      </c>
      <c r="B2043" s="17" t="s">
        <v>154</v>
      </c>
      <c r="C2043" s="17" t="s">
        <v>0</v>
      </c>
      <c r="D2043" s="17" t="s">
        <v>15803</v>
      </c>
      <c r="E2043" s="17" t="s">
        <v>15804</v>
      </c>
      <c r="F2043" s="17" t="s">
        <v>15805</v>
      </c>
    </row>
    <row r="2044" spans="1:6">
      <c r="A2044" s="17" t="s">
        <v>151</v>
      </c>
      <c r="B2044" s="17" t="s">
        <v>154</v>
      </c>
      <c r="C2044" s="17" t="s">
        <v>0</v>
      </c>
      <c r="D2044" s="17" t="s">
        <v>15806</v>
      </c>
      <c r="E2044" s="17" t="s">
        <v>15807</v>
      </c>
      <c r="F2044" s="17" t="s">
        <v>15808</v>
      </c>
    </row>
    <row r="2045" spans="1:6">
      <c r="A2045" s="17" t="s">
        <v>151</v>
      </c>
      <c r="B2045" s="17" t="s">
        <v>154</v>
      </c>
      <c r="C2045" s="17" t="s">
        <v>0</v>
      </c>
      <c r="D2045" s="17" t="s">
        <v>15809</v>
      </c>
      <c r="E2045" s="17" t="s">
        <v>15810</v>
      </c>
      <c r="F2045" s="17" t="s">
        <v>15811</v>
      </c>
    </row>
    <row r="2046" spans="1:6">
      <c r="A2046" s="17" t="s">
        <v>151</v>
      </c>
      <c r="B2046" s="17" t="s">
        <v>154</v>
      </c>
      <c r="C2046" s="17" t="s">
        <v>0</v>
      </c>
      <c r="D2046" s="17" t="s">
        <v>15812</v>
      </c>
      <c r="E2046" s="17" t="s">
        <v>15813</v>
      </c>
      <c r="F2046" s="17" t="s">
        <v>15814</v>
      </c>
    </row>
    <row r="2047" spans="1:6">
      <c r="A2047" s="17" t="s">
        <v>151</v>
      </c>
      <c r="B2047" s="17" t="s">
        <v>154</v>
      </c>
      <c r="C2047" s="17" t="s">
        <v>0</v>
      </c>
      <c r="D2047" s="17" t="s">
        <v>15815</v>
      </c>
      <c r="E2047" s="17" t="s">
        <v>15816</v>
      </c>
      <c r="F2047" s="17" t="s">
        <v>15817</v>
      </c>
    </row>
    <row r="2048" spans="1:6">
      <c r="A2048" s="17" t="s">
        <v>151</v>
      </c>
      <c r="B2048" s="17" t="s">
        <v>154</v>
      </c>
      <c r="C2048" s="17" t="s">
        <v>0</v>
      </c>
      <c r="D2048" s="17" t="s">
        <v>15818</v>
      </c>
      <c r="E2048" s="17" t="s">
        <v>15819</v>
      </c>
      <c r="F2048" s="17" t="s">
        <v>15820</v>
      </c>
    </row>
    <row r="2049" spans="1:6">
      <c r="A2049" s="17" t="s">
        <v>151</v>
      </c>
      <c r="B2049" s="17" t="s">
        <v>154</v>
      </c>
      <c r="C2049" s="17" t="s">
        <v>0</v>
      </c>
      <c r="D2049" s="17" t="s">
        <v>15821</v>
      </c>
      <c r="E2049" s="17" t="s">
        <v>15822</v>
      </c>
      <c r="F2049" s="17" t="s">
        <v>15823</v>
      </c>
    </row>
    <row r="2050" spans="1:6">
      <c r="A2050" s="17" t="s">
        <v>151</v>
      </c>
      <c r="B2050" s="17" t="s">
        <v>154</v>
      </c>
      <c r="C2050" s="17" t="s">
        <v>0</v>
      </c>
      <c r="D2050" s="17" t="s">
        <v>15824</v>
      </c>
      <c r="E2050" s="17" t="s">
        <v>15825</v>
      </c>
      <c r="F2050" s="17" t="s">
        <v>15826</v>
      </c>
    </row>
    <row r="2051" spans="1:6">
      <c r="A2051" s="17" t="s">
        <v>151</v>
      </c>
      <c r="B2051" s="17" t="s">
        <v>154</v>
      </c>
      <c r="C2051" s="17" t="s">
        <v>0</v>
      </c>
      <c r="D2051" s="17" t="s">
        <v>15827</v>
      </c>
      <c r="E2051" s="17" t="s">
        <v>15828</v>
      </c>
      <c r="F2051" s="17" t="s">
        <v>15829</v>
      </c>
    </row>
    <row r="2052" spans="1:6">
      <c r="A2052" s="17" t="s">
        <v>151</v>
      </c>
      <c r="B2052" s="17" t="s">
        <v>154</v>
      </c>
      <c r="C2052" s="17" t="s">
        <v>0</v>
      </c>
      <c r="D2052" s="17" t="s">
        <v>15830</v>
      </c>
      <c r="E2052" s="17" t="s">
        <v>15831</v>
      </c>
      <c r="F2052" s="17" t="s">
        <v>15832</v>
      </c>
    </row>
    <row r="2053" spans="1:6">
      <c r="A2053" s="17" t="s">
        <v>151</v>
      </c>
      <c r="B2053" s="17" t="s">
        <v>154</v>
      </c>
      <c r="C2053" s="17" t="s">
        <v>0</v>
      </c>
      <c r="D2053" s="17" t="s">
        <v>5412</v>
      </c>
      <c r="E2053" s="17" t="s">
        <v>15833</v>
      </c>
      <c r="F2053" s="17" t="s">
        <v>15834</v>
      </c>
    </row>
    <row r="2054" spans="1:6">
      <c r="A2054" s="17" t="s">
        <v>151</v>
      </c>
      <c r="B2054" s="17" t="s">
        <v>154</v>
      </c>
      <c r="C2054" s="17" t="s">
        <v>0</v>
      </c>
      <c r="D2054" s="17" t="s">
        <v>15835</v>
      </c>
      <c r="E2054" s="17" t="s">
        <v>15836</v>
      </c>
      <c r="F2054" s="17" t="s">
        <v>15837</v>
      </c>
    </row>
    <row r="2055" spans="1:6">
      <c r="A2055" s="17" t="s">
        <v>151</v>
      </c>
      <c r="B2055" s="17" t="s">
        <v>154</v>
      </c>
      <c r="C2055" s="17" t="s">
        <v>0</v>
      </c>
      <c r="D2055" s="17" t="s">
        <v>14798</v>
      </c>
      <c r="E2055" s="17" t="s">
        <v>15838</v>
      </c>
      <c r="F2055" s="17" t="s">
        <v>15839</v>
      </c>
    </row>
    <row r="2056" spans="1:6">
      <c r="A2056" s="17" t="s">
        <v>151</v>
      </c>
      <c r="B2056" s="17" t="s">
        <v>154</v>
      </c>
      <c r="C2056" s="17" t="s">
        <v>0</v>
      </c>
      <c r="D2056" s="17" t="s">
        <v>15840</v>
      </c>
      <c r="E2056" s="17" t="s">
        <v>15841</v>
      </c>
      <c r="F2056" s="17" t="s">
        <v>15842</v>
      </c>
    </row>
    <row r="2057" spans="1:6">
      <c r="A2057" s="17" t="s">
        <v>151</v>
      </c>
      <c r="B2057" s="17" t="s">
        <v>154</v>
      </c>
      <c r="C2057" s="17" t="s">
        <v>0</v>
      </c>
      <c r="D2057" s="17" t="s">
        <v>15843</v>
      </c>
      <c r="E2057" s="17" t="s">
        <v>15844</v>
      </c>
      <c r="F2057" s="17" t="s">
        <v>15845</v>
      </c>
    </row>
    <row r="2058" spans="1:6">
      <c r="A2058" s="17" t="s">
        <v>151</v>
      </c>
      <c r="B2058" s="17" t="s">
        <v>154</v>
      </c>
      <c r="C2058" s="17" t="s">
        <v>0</v>
      </c>
      <c r="D2058" s="17" t="s">
        <v>15846</v>
      </c>
      <c r="E2058" s="17" t="s">
        <v>15847</v>
      </c>
      <c r="F2058" s="17" t="s">
        <v>15848</v>
      </c>
    </row>
    <row r="2059" spans="1:6">
      <c r="A2059" s="17" t="s">
        <v>151</v>
      </c>
      <c r="B2059" s="17" t="s">
        <v>154</v>
      </c>
      <c r="C2059" s="17" t="s">
        <v>0</v>
      </c>
      <c r="D2059" s="17" t="s">
        <v>15849</v>
      </c>
      <c r="E2059" s="17" t="s">
        <v>15850</v>
      </c>
      <c r="F2059" s="17" t="s">
        <v>15851</v>
      </c>
    </row>
    <row r="2060" spans="1:6">
      <c r="A2060" s="17" t="s">
        <v>151</v>
      </c>
      <c r="B2060" s="17" t="s">
        <v>154</v>
      </c>
      <c r="C2060" s="17" t="s">
        <v>0</v>
      </c>
      <c r="D2060" s="17" t="s">
        <v>15852</v>
      </c>
      <c r="E2060" s="17" t="s">
        <v>15853</v>
      </c>
      <c r="F2060" s="17" t="s">
        <v>15854</v>
      </c>
    </row>
    <row r="2061" spans="1:6">
      <c r="A2061" s="17" t="s">
        <v>151</v>
      </c>
      <c r="B2061" s="17" t="s">
        <v>154</v>
      </c>
      <c r="C2061" s="17" t="s">
        <v>0</v>
      </c>
      <c r="D2061" s="17" t="s">
        <v>15855</v>
      </c>
      <c r="E2061" s="17" t="s">
        <v>15856</v>
      </c>
      <c r="F2061" s="17" t="s">
        <v>15857</v>
      </c>
    </row>
    <row r="2062" spans="1:6">
      <c r="A2062" s="17" t="s">
        <v>151</v>
      </c>
      <c r="B2062" s="17" t="s">
        <v>154</v>
      </c>
      <c r="C2062" s="17" t="s">
        <v>0</v>
      </c>
      <c r="D2062" s="17" t="s">
        <v>15858</v>
      </c>
      <c r="E2062" s="17" t="s">
        <v>15859</v>
      </c>
      <c r="F2062" s="17" t="s">
        <v>15860</v>
      </c>
    </row>
    <row r="2063" spans="1:6">
      <c r="A2063" s="17" t="s">
        <v>151</v>
      </c>
      <c r="B2063" s="17" t="s">
        <v>154</v>
      </c>
      <c r="C2063" s="17" t="s">
        <v>0</v>
      </c>
      <c r="D2063" s="17" t="s">
        <v>15861</v>
      </c>
      <c r="E2063" s="17" t="s">
        <v>15862</v>
      </c>
      <c r="F2063" s="17" t="s">
        <v>15863</v>
      </c>
    </row>
    <row r="2064" spans="1:6">
      <c r="A2064" s="17" t="s">
        <v>151</v>
      </c>
      <c r="B2064" s="17" t="s">
        <v>154</v>
      </c>
      <c r="C2064" s="17" t="s">
        <v>0</v>
      </c>
      <c r="D2064" s="17" t="s">
        <v>15864</v>
      </c>
      <c r="E2064" s="17" t="s">
        <v>15865</v>
      </c>
      <c r="F2064" s="17" t="s">
        <v>15866</v>
      </c>
    </row>
    <row r="2065" spans="1:6">
      <c r="A2065" s="17" t="s">
        <v>151</v>
      </c>
      <c r="B2065" s="17" t="s">
        <v>154</v>
      </c>
      <c r="C2065" s="17" t="s">
        <v>0</v>
      </c>
      <c r="D2065" s="17" t="s">
        <v>15867</v>
      </c>
      <c r="E2065" s="17" t="s">
        <v>15868</v>
      </c>
      <c r="F2065" s="17" t="s">
        <v>15869</v>
      </c>
    </row>
    <row r="2066" spans="1:6">
      <c r="A2066" s="17" t="s">
        <v>151</v>
      </c>
      <c r="B2066" s="17" t="s">
        <v>154</v>
      </c>
      <c r="C2066" s="17" t="s">
        <v>11251</v>
      </c>
      <c r="D2066" s="17" t="s">
        <v>1079</v>
      </c>
      <c r="E2066" s="17" t="s">
        <v>1080</v>
      </c>
      <c r="F2066" s="17" t="s">
        <v>1081</v>
      </c>
    </row>
    <row r="2067" spans="1:6">
      <c r="A2067" s="17" t="s">
        <v>151</v>
      </c>
      <c r="B2067" s="17" t="s">
        <v>154</v>
      </c>
      <c r="C2067" s="17" t="s">
        <v>11251</v>
      </c>
      <c r="D2067" s="17" t="s">
        <v>1079</v>
      </c>
      <c r="E2067" s="17" t="s">
        <v>1080</v>
      </c>
      <c r="F2067" s="17" t="s">
        <v>1081</v>
      </c>
    </row>
    <row r="2068" spans="1:6">
      <c r="A2068" s="17" t="s">
        <v>151</v>
      </c>
      <c r="B2068" s="17" t="s">
        <v>154</v>
      </c>
      <c r="C2068" s="17" t="s">
        <v>0</v>
      </c>
      <c r="D2068" s="17" t="s">
        <v>3519</v>
      </c>
      <c r="E2068" s="17" t="s">
        <v>15870</v>
      </c>
      <c r="F2068" s="17" t="s">
        <v>15871</v>
      </c>
    </row>
    <row r="2069" spans="1:6">
      <c r="A2069" s="17" t="s">
        <v>151</v>
      </c>
      <c r="B2069" s="17" t="s">
        <v>154</v>
      </c>
      <c r="C2069" s="17" t="s">
        <v>0</v>
      </c>
      <c r="D2069" s="17" t="s">
        <v>15872</v>
      </c>
      <c r="E2069" s="17" t="s">
        <v>15873</v>
      </c>
      <c r="F2069" s="17" t="s">
        <v>15874</v>
      </c>
    </row>
    <row r="2070" spans="1:6">
      <c r="A2070" s="17" t="s">
        <v>151</v>
      </c>
      <c r="B2070" s="17" t="s">
        <v>154</v>
      </c>
      <c r="C2070" s="17" t="s">
        <v>0</v>
      </c>
      <c r="D2070" s="17" t="s">
        <v>15875</v>
      </c>
      <c r="E2070" s="17" t="s">
        <v>15876</v>
      </c>
      <c r="F2070" s="17" t="s">
        <v>15823</v>
      </c>
    </row>
    <row r="2071" spans="1:6">
      <c r="A2071" s="17" t="s">
        <v>151</v>
      </c>
      <c r="B2071" s="17" t="s">
        <v>155</v>
      </c>
      <c r="C2071" s="17" t="s">
        <v>0</v>
      </c>
      <c r="D2071" s="17" t="s">
        <v>15877</v>
      </c>
      <c r="E2071" s="17" t="s">
        <v>15878</v>
      </c>
      <c r="F2071" s="17" t="s">
        <v>15879</v>
      </c>
    </row>
    <row r="2072" spans="1:6">
      <c r="A2072" s="17" t="s">
        <v>151</v>
      </c>
      <c r="B2072" s="17" t="s">
        <v>155</v>
      </c>
      <c r="C2072" s="17" t="s">
        <v>0</v>
      </c>
      <c r="D2072" s="17" t="s">
        <v>15880</v>
      </c>
      <c r="E2072" s="17" t="s">
        <v>15881</v>
      </c>
      <c r="F2072" s="17" t="s">
        <v>15882</v>
      </c>
    </row>
    <row r="2073" spans="1:6">
      <c r="A2073" s="17" t="s">
        <v>151</v>
      </c>
      <c r="B2073" s="17" t="s">
        <v>155</v>
      </c>
      <c r="C2073" s="17" t="s">
        <v>0</v>
      </c>
      <c r="D2073" s="17" t="s">
        <v>15883</v>
      </c>
      <c r="E2073" s="17" t="s">
        <v>15884</v>
      </c>
      <c r="F2073" s="17" t="s">
        <v>15885</v>
      </c>
    </row>
    <row r="2074" spans="1:6">
      <c r="A2074" s="17" t="s">
        <v>151</v>
      </c>
      <c r="B2074" s="17" t="s">
        <v>155</v>
      </c>
      <c r="C2074" s="17" t="s">
        <v>0</v>
      </c>
      <c r="D2074" s="17" t="s">
        <v>11115</v>
      </c>
      <c r="E2074" s="17" t="s">
        <v>15886</v>
      </c>
      <c r="F2074" s="17" t="s">
        <v>15887</v>
      </c>
    </row>
    <row r="2075" spans="1:6">
      <c r="A2075" s="17" t="s">
        <v>151</v>
      </c>
      <c r="B2075" s="17" t="s">
        <v>155</v>
      </c>
      <c r="C2075" s="17" t="s">
        <v>0</v>
      </c>
      <c r="D2075" s="17" t="s">
        <v>15888</v>
      </c>
      <c r="E2075" s="17" t="s">
        <v>15889</v>
      </c>
      <c r="F2075" s="17" t="s">
        <v>15890</v>
      </c>
    </row>
    <row r="2076" spans="1:6">
      <c r="A2076" s="17" t="s">
        <v>151</v>
      </c>
      <c r="B2076" s="17" t="s">
        <v>155</v>
      </c>
      <c r="C2076" s="17" t="s">
        <v>0</v>
      </c>
      <c r="D2076" s="17" t="s">
        <v>15891</v>
      </c>
      <c r="E2076" s="17" t="s">
        <v>15892</v>
      </c>
      <c r="F2076" s="17" t="s">
        <v>15893</v>
      </c>
    </row>
    <row r="2077" spans="1:6">
      <c r="A2077" s="17" t="s">
        <v>151</v>
      </c>
      <c r="B2077" s="17" t="s">
        <v>155</v>
      </c>
      <c r="C2077" s="17" t="s">
        <v>0</v>
      </c>
      <c r="D2077" s="17" t="s">
        <v>15894</v>
      </c>
      <c r="E2077" s="17" t="s">
        <v>15895</v>
      </c>
      <c r="F2077" s="17" t="s">
        <v>15896</v>
      </c>
    </row>
    <row r="2078" spans="1:6">
      <c r="A2078" s="17" t="s">
        <v>151</v>
      </c>
      <c r="B2078" s="17" t="s">
        <v>155</v>
      </c>
      <c r="C2078" s="17" t="s">
        <v>0</v>
      </c>
      <c r="D2078" s="17" t="s">
        <v>15894</v>
      </c>
      <c r="E2078" s="17" t="s">
        <v>15895</v>
      </c>
      <c r="F2078" s="17" t="s">
        <v>15896</v>
      </c>
    </row>
    <row r="2079" spans="1:6">
      <c r="A2079" s="17" t="s">
        <v>151</v>
      </c>
      <c r="B2079" s="17" t="s">
        <v>156</v>
      </c>
      <c r="C2079" s="17" t="s">
        <v>0</v>
      </c>
      <c r="D2079" s="17" t="s">
        <v>11117</v>
      </c>
      <c r="E2079" s="17" t="s">
        <v>15897</v>
      </c>
      <c r="F2079" s="17" t="s">
        <v>15898</v>
      </c>
    </row>
    <row r="2080" spans="1:6">
      <c r="A2080" s="17" t="s">
        <v>151</v>
      </c>
      <c r="B2080" s="17" t="s">
        <v>156</v>
      </c>
      <c r="C2080" s="17" t="s">
        <v>0</v>
      </c>
      <c r="D2080" s="17" t="s">
        <v>15899</v>
      </c>
      <c r="E2080" s="17" t="s">
        <v>15900</v>
      </c>
      <c r="F2080" s="17" t="s">
        <v>15901</v>
      </c>
    </row>
    <row r="2081" spans="1:6">
      <c r="A2081" s="17" t="s">
        <v>151</v>
      </c>
      <c r="B2081" s="17" t="s">
        <v>156</v>
      </c>
      <c r="C2081" s="17" t="s">
        <v>0</v>
      </c>
      <c r="D2081" s="17" t="s">
        <v>11118</v>
      </c>
      <c r="E2081" s="17" t="s">
        <v>15902</v>
      </c>
      <c r="F2081" s="17" t="s">
        <v>15903</v>
      </c>
    </row>
    <row r="2082" spans="1:6">
      <c r="A2082" s="17" t="s">
        <v>151</v>
      </c>
      <c r="B2082" s="17" t="s">
        <v>156</v>
      </c>
      <c r="C2082" s="17" t="s">
        <v>0</v>
      </c>
      <c r="D2082" s="17" t="s">
        <v>15904</v>
      </c>
      <c r="E2082" s="17" t="s">
        <v>15905</v>
      </c>
      <c r="F2082" s="17" t="s">
        <v>15906</v>
      </c>
    </row>
    <row r="2083" spans="1:6">
      <c r="A2083" s="17" t="s">
        <v>151</v>
      </c>
      <c r="B2083" s="17" t="s">
        <v>157</v>
      </c>
      <c r="C2083" s="17" t="s">
        <v>0</v>
      </c>
      <c r="D2083" s="17" t="s">
        <v>8744</v>
      </c>
      <c r="E2083" s="17" t="s">
        <v>15907</v>
      </c>
      <c r="F2083" s="17" t="s">
        <v>15908</v>
      </c>
    </row>
    <row r="2084" spans="1:6">
      <c r="A2084" s="17" t="s">
        <v>151</v>
      </c>
      <c r="B2084" s="17" t="s">
        <v>157</v>
      </c>
      <c r="C2084" s="17" t="s">
        <v>11251</v>
      </c>
      <c r="D2084" s="17" t="s">
        <v>1082</v>
      </c>
      <c r="E2084" s="17" t="s">
        <v>1083</v>
      </c>
      <c r="F2084" s="17" t="s">
        <v>1084</v>
      </c>
    </row>
    <row r="2085" spans="1:6">
      <c r="A2085" s="17" t="s">
        <v>151</v>
      </c>
      <c r="B2085" s="17" t="s">
        <v>157</v>
      </c>
      <c r="C2085" s="17" t="s">
        <v>11251</v>
      </c>
      <c r="D2085" s="17" t="s">
        <v>1085</v>
      </c>
      <c r="E2085" s="17" t="s">
        <v>1086</v>
      </c>
      <c r="F2085" s="17" t="s">
        <v>1087</v>
      </c>
    </row>
    <row r="2086" spans="1:6">
      <c r="A2086" s="17" t="s">
        <v>151</v>
      </c>
      <c r="B2086" s="17" t="s">
        <v>157</v>
      </c>
      <c r="C2086" s="17" t="s">
        <v>0</v>
      </c>
      <c r="D2086" s="17" t="s">
        <v>15909</v>
      </c>
      <c r="E2086" s="17" t="s">
        <v>15910</v>
      </c>
      <c r="F2086" s="17" t="s">
        <v>15911</v>
      </c>
    </row>
    <row r="2087" spans="1:6">
      <c r="A2087" s="17" t="s">
        <v>151</v>
      </c>
      <c r="B2087" s="17" t="s">
        <v>158</v>
      </c>
      <c r="C2087" s="17" t="s">
        <v>0</v>
      </c>
      <c r="D2087" s="17" t="s">
        <v>15912</v>
      </c>
      <c r="E2087" s="17" t="s">
        <v>15913</v>
      </c>
      <c r="F2087" s="17" t="s">
        <v>15914</v>
      </c>
    </row>
    <row r="2088" spans="1:6">
      <c r="A2088" s="17" t="s">
        <v>151</v>
      </c>
      <c r="B2088" s="17" t="s">
        <v>158</v>
      </c>
      <c r="C2088" s="17" t="s">
        <v>0</v>
      </c>
      <c r="D2088" s="17" t="s">
        <v>15915</v>
      </c>
      <c r="E2088" s="17" t="s">
        <v>15916</v>
      </c>
      <c r="F2088" s="17" t="s">
        <v>15917</v>
      </c>
    </row>
    <row r="2089" spans="1:6">
      <c r="A2089" s="17" t="s">
        <v>151</v>
      </c>
      <c r="B2089" s="17" t="s">
        <v>158</v>
      </c>
      <c r="C2089" s="17" t="s">
        <v>0</v>
      </c>
      <c r="D2089" s="17" t="s">
        <v>15918</v>
      </c>
      <c r="E2089" s="17" t="s">
        <v>15919</v>
      </c>
      <c r="F2089" s="17" t="s">
        <v>15920</v>
      </c>
    </row>
    <row r="2090" spans="1:6">
      <c r="A2090" s="17" t="s">
        <v>151</v>
      </c>
      <c r="B2090" s="17" t="s">
        <v>158</v>
      </c>
      <c r="C2090" s="17" t="s">
        <v>0</v>
      </c>
      <c r="D2090" s="17" t="s">
        <v>15921</v>
      </c>
      <c r="E2090" s="17" t="s">
        <v>15922</v>
      </c>
      <c r="F2090" s="17" t="s">
        <v>15923</v>
      </c>
    </row>
    <row r="2091" spans="1:6">
      <c r="A2091" s="17" t="s">
        <v>151</v>
      </c>
      <c r="B2091" s="17" t="s">
        <v>158</v>
      </c>
      <c r="C2091" s="17" t="s">
        <v>0</v>
      </c>
      <c r="D2091" s="17" t="s">
        <v>15924</v>
      </c>
      <c r="E2091" s="17" t="s">
        <v>15925</v>
      </c>
      <c r="F2091" s="17" t="s">
        <v>15926</v>
      </c>
    </row>
    <row r="2092" spans="1:6">
      <c r="A2092" s="17" t="s">
        <v>151</v>
      </c>
      <c r="B2092" s="17" t="s">
        <v>159</v>
      </c>
      <c r="C2092" s="17" t="s">
        <v>0</v>
      </c>
      <c r="D2092" s="17" t="s">
        <v>15927</v>
      </c>
      <c r="E2092" s="17" t="s">
        <v>15928</v>
      </c>
      <c r="F2092" s="17" t="s">
        <v>15929</v>
      </c>
    </row>
    <row r="2093" spans="1:6">
      <c r="A2093" s="17" t="s">
        <v>151</v>
      </c>
      <c r="B2093" s="17" t="s">
        <v>159</v>
      </c>
      <c r="C2093" s="17" t="s">
        <v>0</v>
      </c>
      <c r="D2093" s="17" t="s">
        <v>15930</v>
      </c>
      <c r="E2093" s="17" t="s">
        <v>15931</v>
      </c>
      <c r="F2093" s="17" t="s">
        <v>15932</v>
      </c>
    </row>
    <row r="2094" spans="1:6">
      <c r="A2094" s="17" t="s">
        <v>151</v>
      </c>
      <c r="B2094" s="17" t="s">
        <v>159</v>
      </c>
      <c r="C2094" s="17" t="s">
        <v>0</v>
      </c>
      <c r="D2094" s="17" t="s">
        <v>15933</v>
      </c>
      <c r="E2094" s="17" t="s">
        <v>15934</v>
      </c>
      <c r="F2094" s="17" t="s">
        <v>15935</v>
      </c>
    </row>
    <row r="2095" spans="1:6">
      <c r="A2095" s="17" t="s">
        <v>151</v>
      </c>
      <c r="B2095" s="17" t="s">
        <v>159</v>
      </c>
      <c r="C2095" s="17" t="s">
        <v>0</v>
      </c>
      <c r="D2095" s="17" t="s">
        <v>15936</v>
      </c>
      <c r="E2095" s="17" t="s">
        <v>15937</v>
      </c>
      <c r="F2095" s="17" t="s">
        <v>15938</v>
      </c>
    </row>
    <row r="2096" spans="1:6">
      <c r="A2096" s="17" t="s">
        <v>151</v>
      </c>
      <c r="B2096" s="17" t="s">
        <v>159</v>
      </c>
      <c r="C2096" s="17" t="s">
        <v>0</v>
      </c>
      <c r="D2096" s="17" t="s">
        <v>15939</v>
      </c>
      <c r="E2096" s="17" t="s">
        <v>15940</v>
      </c>
      <c r="F2096" s="17" t="s">
        <v>15941</v>
      </c>
    </row>
    <row r="2097" spans="1:6">
      <c r="A2097" s="17" t="s">
        <v>151</v>
      </c>
      <c r="B2097" s="17" t="s">
        <v>159</v>
      </c>
      <c r="C2097" s="17" t="s">
        <v>0</v>
      </c>
      <c r="D2097" s="17" t="s">
        <v>15942</v>
      </c>
      <c r="E2097" s="17" t="s">
        <v>15943</v>
      </c>
      <c r="F2097" s="17" t="s">
        <v>15944</v>
      </c>
    </row>
    <row r="2098" spans="1:6">
      <c r="A2098" s="17" t="s">
        <v>151</v>
      </c>
      <c r="B2098" s="17" t="s">
        <v>159</v>
      </c>
      <c r="C2098" s="17" t="s">
        <v>0</v>
      </c>
      <c r="D2098" s="17" t="s">
        <v>15945</v>
      </c>
      <c r="E2098" s="17" t="s">
        <v>15946</v>
      </c>
      <c r="F2098" s="17" t="s">
        <v>15947</v>
      </c>
    </row>
    <row r="2099" spans="1:6">
      <c r="A2099" s="17" t="s">
        <v>151</v>
      </c>
      <c r="B2099" s="17" t="s">
        <v>159</v>
      </c>
      <c r="C2099" s="17" t="s">
        <v>0</v>
      </c>
      <c r="D2099" s="17" t="s">
        <v>15948</v>
      </c>
      <c r="E2099" s="17" t="s">
        <v>15949</v>
      </c>
      <c r="F2099" s="17" t="s">
        <v>15950</v>
      </c>
    </row>
    <row r="2100" spans="1:6">
      <c r="A2100" s="17" t="s">
        <v>151</v>
      </c>
      <c r="B2100" s="17" t="s">
        <v>159</v>
      </c>
      <c r="C2100" s="17" t="s">
        <v>0</v>
      </c>
      <c r="D2100" s="17" t="s">
        <v>15951</v>
      </c>
      <c r="E2100" s="17" t="s">
        <v>15952</v>
      </c>
      <c r="F2100" s="17" t="s">
        <v>15953</v>
      </c>
    </row>
    <row r="2101" spans="1:6">
      <c r="A2101" s="17" t="s">
        <v>151</v>
      </c>
      <c r="B2101" s="17" t="s">
        <v>159</v>
      </c>
      <c r="C2101" s="17" t="s">
        <v>0</v>
      </c>
      <c r="D2101" s="17" t="s">
        <v>15954</v>
      </c>
      <c r="E2101" s="17" t="s">
        <v>15955</v>
      </c>
      <c r="F2101" s="17" t="s">
        <v>15956</v>
      </c>
    </row>
    <row r="2102" spans="1:6">
      <c r="A2102" s="17" t="s">
        <v>151</v>
      </c>
      <c r="B2102" s="17" t="s">
        <v>159</v>
      </c>
      <c r="C2102" s="17" t="s">
        <v>0</v>
      </c>
      <c r="D2102" s="17" t="s">
        <v>15957</v>
      </c>
      <c r="E2102" s="17" t="s">
        <v>15958</v>
      </c>
      <c r="F2102" s="17" t="s">
        <v>15959</v>
      </c>
    </row>
    <row r="2103" spans="1:6">
      <c r="A2103" s="17" t="s">
        <v>151</v>
      </c>
      <c r="B2103" s="17" t="s">
        <v>159</v>
      </c>
      <c r="C2103" s="17" t="s">
        <v>0</v>
      </c>
      <c r="D2103" s="17" t="s">
        <v>15960</v>
      </c>
      <c r="E2103" s="17" t="s">
        <v>15961</v>
      </c>
      <c r="F2103" s="17" t="s">
        <v>15962</v>
      </c>
    </row>
    <row r="2104" spans="1:6">
      <c r="A2104" s="17" t="s">
        <v>151</v>
      </c>
      <c r="B2104" s="17" t="s">
        <v>159</v>
      </c>
      <c r="C2104" s="17" t="s">
        <v>0</v>
      </c>
      <c r="D2104" s="17" t="s">
        <v>15963</v>
      </c>
      <c r="E2104" s="17" t="s">
        <v>15964</v>
      </c>
      <c r="F2104" s="17" t="s">
        <v>15965</v>
      </c>
    </row>
    <row r="2105" spans="1:6">
      <c r="A2105" s="17" t="s">
        <v>151</v>
      </c>
      <c r="B2105" s="17" t="s">
        <v>159</v>
      </c>
      <c r="C2105" s="17" t="s">
        <v>0</v>
      </c>
      <c r="D2105" s="17" t="s">
        <v>15966</v>
      </c>
      <c r="E2105" s="17" t="s">
        <v>15967</v>
      </c>
      <c r="F2105" s="17" t="s">
        <v>15968</v>
      </c>
    </row>
    <row r="2106" spans="1:6">
      <c r="A2106" s="17" t="s">
        <v>151</v>
      </c>
      <c r="B2106" s="17" t="s">
        <v>159</v>
      </c>
      <c r="C2106" s="17" t="s">
        <v>0</v>
      </c>
      <c r="D2106" s="17" t="s">
        <v>15969</v>
      </c>
      <c r="E2106" s="17" t="s">
        <v>15970</v>
      </c>
      <c r="F2106" s="17" t="s">
        <v>15971</v>
      </c>
    </row>
    <row r="2107" spans="1:6">
      <c r="A2107" s="17" t="s">
        <v>151</v>
      </c>
      <c r="B2107" s="17" t="s">
        <v>159</v>
      </c>
      <c r="C2107" s="17" t="s">
        <v>0</v>
      </c>
      <c r="D2107" s="17" t="s">
        <v>11200</v>
      </c>
      <c r="E2107" s="17" t="s">
        <v>15972</v>
      </c>
      <c r="F2107" s="17" t="s">
        <v>15973</v>
      </c>
    </row>
    <row r="2108" spans="1:6">
      <c r="A2108" s="17" t="s">
        <v>151</v>
      </c>
      <c r="B2108" s="17" t="s">
        <v>159</v>
      </c>
      <c r="C2108" s="17" t="s">
        <v>0</v>
      </c>
      <c r="D2108" s="17" t="s">
        <v>15974</v>
      </c>
      <c r="E2108" s="17" t="s">
        <v>15975</v>
      </c>
      <c r="F2108" s="17" t="s">
        <v>15976</v>
      </c>
    </row>
    <row r="2109" spans="1:6">
      <c r="A2109" s="17" t="s">
        <v>151</v>
      </c>
      <c r="B2109" s="17" t="s">
        <v>159</v>
      </c>
      <c r="C2109" s="17" t="s">
        <v>0</v>
      </c>
      <c r="D2109" s="17" t="s">
        <v>15977</v>
      </c>
      <c r="E2109" s="17" t="s">
        <v>15978</v>
      </c>
      <c r="F2109" s="17" t="s">
        <v>15979</v>
      </c>
    </row>
    <row r="2110" spans="1:6">
      <c r="A2110" s="17" t="s">
        <v>151</v>
      </c>
      <c r="B2110" s="17" t="s">
        <v>159</v>
      </c>
      <c r="C2110" s="17" t="s">
        <v>0</v>
      </c>
      <c r="D2110" s="17" t="s">
        <v>15980</v>
      </c>
      <c r="E2110" s="17" t="s">
        <v>15981</v>
      </c>
      <c r="F2110" s="17" t="s">
        <v>15982</v>
      </c>
    </row>
    <row r="2111" spans="1:6">
      <c r="A2111" s="17" t="s">
        <v>151</v>
      </c>
      <c r="B2111" s="17" t="s">
        <v>160</v>
      </c>
      <c r="C2111" s="17" t="s">
        <v>0</v>
      </c>
      <c r="D2111" s="17" t="s">
        <v>15983</v>
      </c>
      <c r="E2111" s="17" t="s">
        <v>15984</v>
      </c>
      <c r="F2111" s="17" t="s">
        <v>15985</v>
      </c>
    </row>
    <row r="2112" spans="1:6">
      <c r="A2112" s="17" t="s">
        <v>151</v>
      </c>
      <c r="B2112" s="17" t="s">
        <v>160</v>
      </c>
      <c r="C2112" s="17" t="s">
        <v>0</v>
      </c>
      <c r="D2112" s="17" t="s">
        <v>15986</v>
      </c>
      <c r="E2112" s="17" t="s">
        <v>15987</v>
      </c>
      <c r="F2112" s="17" t="s">
        <v>15988</v>
      </c>
    </row>
    <row r="2113" spans="1:6">
      <c r="A2113" s="17" t="s">
        <v>151</v>
      </c>
      <c r="B2113" s="17" t="s">
        <v>160</v>
      </c>
      <c r="C2113" s="17" t="s">
        <v>0</v>
      </c>
      <c r="D2113" s="17" t="s">
        <v>15989</v>
      </c>
      <c r="E2113" s="17" t="s">
        <v>15990</v>
      </c>
      <c r="F2113" s="17" t="s">
        <v>15991</v>
      </c>
    </row>
    <row r="2114" spans="1:6">
      <c r="A2114" s="17" t="s">
        <v>151</v>
      </c>
      <c r="B2114" s="17" t="s">
        <v>160</v>
      </c>
      <c r="C2114" s="17" t="s">
        <v>0</v>
      </c>
      <c r="D2114" s="17" t="s">
        <v>15992</v>
      </c>
      <c r="E2114" s="17" t="s">
        <v>15993</v>
      </c>
      <c r="F2114" s="17" t="s">
        <v>15994</v>
      </c>
    </row>
    <row r="2115" spans="1:6">
      <c r="A2115" s="17" t="s">
        <v>151</v>
      </c>
      <c r="B2115" s="17" t="s">
        <v>160</v>
      </c>
      <c r="C2115" s="17" t="s">
        <v>0</v>
      </c>
      <c r="D2115" s="17" t="s">
        <v>15995</v>
      </c>
      <c r="E2115" s="17" t="s">
        <v>15996</v>
      </c>
      <c r="F2115" s="17" t="s">
        <v>15997</v>
      </c>
    </row>
    <row r="2116" spans="1:6">
      <c r="A2116" s="17" t="s">
        <v>151</v>
      </c>
      <c r="B2116" s="17" t="s">
        <v>160</v>
      </c>
      <c r="C2116" s="17" t="s">
        <v>0</v>
      </c>
      <c r="D2116" s="17" t="s">
        <v>15998</v>
      </c>
      <c r="E2116" s="17" t="s">
        <v>15999</v>
      </c>
      <c r="F2116" s="17" t="s">
        <v>16000</v>
      </c>
    </row>
    <row r="2117" spans="1:6">
      <c r="A2117" s="17" t="s">
        <v>151</v>
      </c>
      <c r="B2117" s="17" t="s">
        <v>160</v>
      </c>
      <c r="C2117" s="17" t="s">
        <v>0</v>
      </c>
      <c r="D2117" s="17" t="s">
        <v>16001</v>
      </c>
      <c r="E2117" s="17" t="s">
        <v>16002</v>
      </c>
      <c r="F2117" s="17" t="s">
        <v>11121</v>
      </c>
    </row>
    <row r="2118" spans="1:6">
      <c r="A2118" s="17" t="s">
        <v>151</v>
      </c>
      <c r="B2118" s="17" t="s">
        <v>160</v>
      </c>
      <c r="C2118" s="17" t="s">
        <v>0</v>
      </c>
      <c r="D2118" s="17" t="s">
        <v>16003</v>
      </c>
      <c r="E2118" s="17" t="s">
        <v>16004</v>
      </c>
      <c r="F2118" s="17" t="s">
        <v>16005</v>
      </c>
    </row>
    <row r="2119" spans="1:6">
      <c r="A2119" s="17" t="s">
        <v>151</v>
      </c>
      <c r="B2119" s="17" t="s">
        <v>160</v>
      </c>
      <c r="C2119" s="17" t="s">
        <v>0</v>
      </c>
      <c r="D2119" s="17" t="s">
        <v>16006</v>
      </c>
      <c r="E2119" s="17" t="s">
        <v>16007</v>
      </c>
      <c r="F2119" s="17" t="s">
        <v>16008</v>
      </c>
    </row>
    <row r="2120" spans="1:6">
      <c r="A2120" s="17" t="s">
        <v>151</v>
      </c>
      <c r="B2120" s="17" t="s">
        <v>161</v>
      </c>
      <c r="C2120" s="17" t="s">
        <v>0</v>
      </c>
      <c r="D2120" s="17" t="s">
        <v>16009</v>
      </c>
      <c r="E2120" s="17" t="s">
        <v>16010</v>
      </c>
      <c r="F2120" s="17" t="s">
        <v>16011</v>
      </c>
    </row>
    <row r="2121" spans="1:6">
      <c r="A2121" s="17" t="s">
        <v>151</v>
      </c>
      <c r="B2121" s="17" t="s">
        <v>161</v>
      </c>
      <c r="C2121" s="17" t="s">
        <v>0</v>
      </c>
      <c r="D2121" s="17" t="s">
        <v>16012</v>
      </c>
      <c r="E2121" s="17" t="s">
        <v>16013</v>
      </c>
      <c r="F2121" s="17" t="s">
        <v>16014</v>
      </c>
    </row>
    <row r="2122" spans="1:6">
      <c r="A2122" s="17" t="s">
        <v>151</v>
      </c>
      <c r="B2122" s="17" t="s">
        <v>161</v>
      </c>
      <c r="C2122" s="17" t="s">
        <v>0</v>
      </c>
      <c r="D2122" s="17" t="s">
        <v>16015</v>
      </c>
      <c r="E2122" s="17" t="s">
        <v>16016</v>
      </c>
      <c r="F2122" s="17" t="s">
        <v>16017</v>
      </c>
    </row>
    <row r="2123" spans="1:6">
      <c r="A2123" s="17" t="s">
        <v>151</v>
      </c>
      <c r="B2123" s="17" t="s">
        <v>161</v>
      </c>
      <c r="C2123" s="17" t="s">
        <v>0</v>
      </c>
      <c r="D2123" s="17" t="s">
        <v>11122</v>
      </c>
      <c r="E2123" s="17" t="s">
        <v>16018</v>
      </c>
      <c r="F2123" s="17" t="s">
        <v>16019</v>
      </c>
    </row>
    <row r="2124" spans="1:6">
      <c r="A2124" s="17" t="s">
        <v>151</v>
      </c>
      <c r="B2124" s="17" t="s">
        <v>161</v>
      </c>
      <c r="C2124" s="17" t="s">
        <v>0</v>
      </c>
      <c r="D2124" s="17" t="s">
        <v>9251</v>
      </c>
      <c r="E2124" s="17" t="s">
        <v>16020</v>
      </c>
      <c r="F2124" s="17" t="s">
        <v>9253</v>
      </c>
    </row>
    <row r="2125" spans="1:6">
      <c r="A2125" s="17" t="s">
        <v>151</v>
      </c>
      <c r="B2125" s="17" t="s">
        <v>161</v>
      </c>
      <c r="C2125" s="17" t="s">
        <v>0</v>
      </c>
      <c r="D2125" s="17" t="s">
        <v>9254</v>
      </c>
      <c r="E2125" s="17" t="s">
        <v>16021</v>
      </c>
      <c r="F2125" s="17" t="s">
        <v>9256</v>
      </c>
    </row>
    <row r="2126" spans="1:6">
      <c r="A2126" s="17" t="s">
        <v>151</v>
      </c>
      <c r="B2126" s="17" t="s">
        <v>161</v>
      </c>
      <c r="C2126" s="17" t="s">
        <v>0</v>
      </c>
      <c r="D2126" s="17" t="s">
        <v>9257</v>
      </c>
      <c r="E2126" s="17" t="s">
        <v>16022</v>
      </c>
      <c r="F2126" s="17" t="s">
        <v>9259</v>
      </c>
    </row>
    <row r="2127" spans="1:6">
      <c r="A2127" s="17" t="s">
        <v>151</v>
      </c>
      <c r="B2127" s="17" t="s">
        <v>161</v>
      </c>
      <c r="C2127" s="17" t="s">
        <v>0</v>
      </c>
      <c r="D2127" s="17" t="s">
        <v>11128</v>
      </c>
      <c r="E2127" s="17" t="s">
        <v>16023</v>
      </c>
      <c r="F2127" s="17" t="s">
        <v>16024</v>
      </c>
    </row>
    <row r="2128" spans="1:6">
      <c r="A2128" s="17" t="s">
        <v>151</v>
      </c>
      <c r="B2128" s="17" t="s">
        <v>161</v>
      </c>
      <c r="C2128" s="17" t="s">
        <v>0</v>
      </c>
      <c r="D2128" s="17" t="s">
        <v>16025</v>
      </c>
      <c r="E2128" s="17" t="s">
        <v>16026</v>
      </c>
      <c r="F2128" s="17" t="s">
        <v>16027</v>
      </c>
    </row>
    <row r="2129" spans="1:6">
      <c r="A2129" s="17" t="s">
        <v>151</v>
      </c>
      <c r="B2129" s="17" t="s">
        <v>162</v>
      </c>
      <c r="C2129" s="17" t="s">
        <v>0</v>
      </c>
      <c r="D2129" s="17" t="s">
        <v>16028</v>
      </c>
      <c r="E2129" s="17" t="s">
        <v>16029</v>
      </c>
      <c r="F2129" s="17" t="s">
        <v>16030</v>
      </c>
    </row>
    <row r="2130" spans="1:6">
      <c r="A2130" s="17" t="s">
        <v>151</v>
      </c>
      <c r="B2130" s="17" t="s">
        <v>162</v>
      </c>
      <c r="C2130" s="17" t="s">
        <v>0</v>
      </c>
      <c r="D2130" s="17" t="s">
        <v>16028</v>
      </c>
      <c r="E2130" s="17" t="s">
        <v>16029</v>
      </c>
      <c r="F2130" s="17" t="s">
        <v>16030</v>
      </c>
    </row>
    <row r="2131" spans="1:6">
      <c r="A2131" s="17" t="s">
        <v>151</v>
      </c>
      <c r="B2131" s="17" t="s">
        <v>162</v>
      </c>
      <c r="C2131" s="17" t="s">
        <v>0</v>
      </c>
      <c r="D2131" s="17" t="s">
        <v>16028</v>
      </c>
      <c r="E2131" s="17" t="s">
        <v>16029</v>
      </c>
      <c r="F2131" s="17" t="s">
        <v>16030</v>
      </c>
    </row>
    <row r="2132" spans="1:6">
      <c r="A2132" s="17" t="s">
        <v>151</v>
      </c>
      <c r="B2132" s="17" t="s">
        <v>162</v>
      </c>
      <c r="C2132" s="17" t="s">
        <v>0</v>
      </c>
      <c r="D2132" s="17" t="s">
        <v>16028</v>
      </c>
      <c r="E2132" s="17" t="s">
        <v>16029</v>
      </c>
      <c r="F2132" s="17" t="s">
        <v>16030</v>
      </c>
    </row>
    <row r="2133" spans="1:6">
      <c r="A2133" s="17" t="s">
        <v>151</v>
      </c>
      <c r="B2133" s="17" t="s">
        <v>162</v>
      </c>
      <c r="C2133" s="17" t="s">
        <v>0</v>
      </c>
      <c r="D2133" s="17" t="s">
        <v>16031</v>
      </c>
      <c r="E2133" s="17" t="s">
        <v>16032</v>
      </c>
      <c r="F2133" s="17" t="s">
        <v>16033</v>
      </c>
    </row>
    <row r="2134" spans="1:6">
      <c r="A2134" s="17" t="s">
        <v>151</v>
      </c>
      <c r="B2134" s="17" t="s">
        <v>162</v>
      </c>
      <c r="C2134" s="17" t="s">
        <v>0</v>
      </c>
      <c r="D2134" s="17" t="s">
        <v>11205</v>
      </c>
      <c r="E2134" s="17" t="s">
        <v>16034</v>
      </c>
      <c r="F2134" s="17" t="s">
        <v>16035</v>
      </c>
    </row>
    <row r="2135" spans="1:6">
      <c r="A2135" s="17" t="s">
        <v>151</v>
      </c>
      <c r="B2135" s="17" t="s">
        <v>162</v>
      </c>
      <c r="C2135" s="17" t="s">
        <v>11251</v>
      </c>
      <c r="D2135" s="17" t="s">
        <v>1088</v>
      </c>
      <c r="E2135" s="17" t="s">
        <v>1089</v>
      </c>
      <c r="F2135" s="17" t="s">
        <v>1090</v>
      </c>
    </row>
    <row r="2136" spans="1:6">
      <c r="A2136" s="17" t="s">
        <v>151</v>
      </c>
      <c r="B2136" s="17" t="s">
        <v>162</v>
      </c>
      <c r="C2136" s="17" t="s">
        <v>0</v>
      </c>
      <c r="D2136" s="17" t="s">
        <v>11914</v>
      </c>
      <c r="E2136" s="17" t="s">
        <v>16036</v>
      </c>
      <c r="F2136" s="17" t="s">
        <v>16037</v>
      </c>
    </row>
    <row r="2137" spans="1:6">
      <c r="A2137" s="17" t="s">
        <v>151</v>
      </c>
      <c r="B2137" s="17" t="s">
        <v>162</v>
      </c>
      <c r="C2137" s="17" t="s">
        <v>0</v>
      </c>
      <c r="D2137" s="17" t="s">
        <v>16038</v>
      </c>
      <c r="E2137" s="17" t="s">
        <v>16039</v>
      </c>
      <c r="F2137" s="17" t="s">
        <v>16040</v>
      </c>
    </row>
    <row r="2138" spans="1:6">
      <c r="A2138" s="17" t="s">
        <v>151</v>
      </c>
      <c r="B2138" s="17" t="s">
        <v>162</v>
      </c>
      <c r="C2138" s="17" t="s">
        <v>0</v>
      </c>
      <c r="D2138" s="17" t="s">
        <v>16041</v>
      </c>
      <c r="E2138" s="17" t="s">
        <v>16042</v>
      </c>
      <c r="F2138" s="17" t="s">
        <v>16043</v>
      </c>
    </row>
    <row r="2139" spans="1:6">
      <c r="A2139" s="17" t="s">
        <v>151</v>
      </c>
      <c r="B2139" s="17" t="s">
        <v>162</v>
      </c>
      <c r="C2139" s="17" t="s">
        <v>11251</v>
      </c>
      <c r="D2139" s="17" t="s">
        <v>1091</v>
      </c>
      <c r="E2139" s="17" t="s">
        <v>1092</v>
      </c>
      <c r="F2139" s="17" t="s">
        <v>1093</v>
      </c>
    </row>
    <row r="2140" spans="1:6">
      <c r="A2140" s="17" t="s">
        <v>151</v>
      </c>
      <c r="B2140" s="17" t="s">
        <v>162</v>
      </c>
      <c r="C2140" s="17" t="s">
        <v>11251</v>
      </c>
      <c r="D2140" s="17" t="s">
        <v>1094</v>
      </c>
      <c r="E2140" s="17" t="s">
        <v>1095</v>
      </c>
      <c r="F2140" s="17" t="s">
        <v>1096</v>
      </c>
    </row>
    <row r="2141" spans="1:6">
      <c r="A2141" s="17" t="s">
        <v>151</v>
      </c>
      <c r="B2141" s="17" t="s">
        <v>162</v>
      </c>
      <c r="C2141" s="17" t="s">
        <v>11251</v>
      </c>
      <c r="D2141" s="17" t="s">
        <v>1097</v>
      </c>
      <c r="E2141" s="17" t="s">
        <v>1098</v>
      </c>
      <c r="F2141" s="17" t="s">
        <v>1099</v>
      </c>
    </row>
    <row r="2142" spans="1:6">
      <c r="A2142" s="17" t="s">
        <v>151</v>
      </c>
      <c r="B2142" s="17" t="s">
        <v>162</v>
      </c>
      <c r="C2142" s="17" t="s">
        <v>0</v>
      </c>
      <c r="D2142" s="17" t="s">
        <v>16044</v>
      </c>
      <c r="E2142" s="17" t="s">
        <v>16045</v>
      </c>
      <c r="F2142" s="17" t="s">
        <v>16046</v>
      </c>
    </row>
    <row r="2143" spans="1:6">
      <c r="A2143" s="17" t="s">
        <v>151</v>
      </c>
      <c r="B2143" s="17" t="s">
        <v>162</v>
      </c>
      <c r="C2143" s="17" t="s">
        <v>11251</v>
      </c>
      <c r="D2143" s="17" t="s">
        <v>1100</v>
      </c>
      <c r="E2143" s="17" t="s">
        <v>1101</v>
      </c>
      <c r="F2143" s="17" t="s">
        <v>1102</v>
      </c>
    </row>
    <row r="2144" spans="1:6">
      <c r="A2144" s="17" t="s">
        <v>151</v>
      </c>
      <c r="B2144" s="17" t="s">
        <v>163</v>
      </c>
      <c r="C2144" s="17" t="s">
        <v>0</v>
      </c>
      <c r="D2144" s="17" t="s">
        <v>16047</v>
      </c>
      <c r="E2144" s="17" t="s">
        <v>16048</v>
      </c>
      <c r="F2144" s="17" t="s">
        <v>16049</v>
      </c>
    </row>
    <row r="2145" spans="1:6">
      <c r="A2145" s="17" t="s">
        <v>151</v>
      </c>
      <c r="B2145" s="17" t="s">
        <v>163</v>
      </c>
      <c r="C2145" s="17" t="s">
        <v>0</v>
      </c>
      <c r="D2145" s="17" t="s">
        <v>8434</v>
      </c>
      <c r="E2145" s="17" t="s">
        <v>16050</v>
      </c>
      <c r="F2145" s="17" t="s">
        <v>16051</v>
      </c>
    </row>
    <row r="2146" spans="1:6">
      <c r="A2146" s="17" t="s">
        <v>151</v>
      </c>
      <c r="B2146" s="17" t="s">
        <v>163</v>
      </c>
      <c r="C2146" s="17" t="s">
        <v>11251</v>
      </c>
      <c r="D2146" s="17" t="s">
        <v>1103</v>
      </c>
      <c r="E2146" s="17" t="s">
        <v>1104</v>
      </c>
      <c r="F2146" s="17" t="s">
        <v>1105</v>
      </c>
    </row>
    <row r="2147" spans="1:6">
      <c r="A2147" s="17" t="s">
        <v>151</v>
      </c>
      <c r="B2147" s="17" t="s">
        <v>163</v>
      </c>
      <c r="C2147" s="17" t="s">
        <v>0</v>
      </c>
      <c r="D2147" s="17" t="s">
        <v>9426</v>
      </c>
      <c r="E2147" s="17" t="s">
        <v>16052</v>
      </c>
      <c r="F2147" s="17" t="s">
        <v>16053</v>
      </c>
    </row>
    <row r="2148" spans="1:6">
      <c r="A2148" s="17" t="s">
        <v>151</v>
      </c>
      <c r="B2148" s="17" t="s">
        <v>163</v>
      </c>
      <c r="C2148" s="17" t="s">
        <v>0</v>
      </c>
      <c r="D2148" s="17" t="s">
        <v>9440</v>
      </c>
      <c r="E2148" s="17" t="s">
        <v>16054</v>
      </c>
      <c r="F2148" s="17" t="s">
        <v>16055</v>
      </c>
    </row>
    <row r="2149" spans="1:6">
      <c r="A2149" s="17" t="s">
        <v>151</v>
      </c>
      <c r="B2149" s="17" t="s">
        <v>163</v>
      </c>
      <c r="C2149" s="17" t="s">
        <v>0</v>
      </c>
      <c r="D2149" s="17" t="s">
        <v>5287</v>
      </c>
      <c r="E2149" s="17" t="s">
        <v>16056</v>
      </c>
      <c r="F2149" s="17" t="s">
        <v>16057</v>
      </c>
    </row>
    <row r="2150" spans="1:6">
      <c r="A2150" s="17" t="s">
        <v>151</v>
      </c>
      <c r="B2150" s="17" t="s">
        <v>163</v>
      </c>
      <c r="C2150" s="17" t="s">
        <v>0</v>
      </c>
      <c r="D2150" s="17" t="s">
        <v>16058</v>
      </c>
      <c r="E2150" s="17" t="s">
        <v>16059</v>
      </c>
      <c r="F2150" s="17" t="s">
        <v>16060</v>
      </c>
    </row>
    <row r="2151" spans="1:6">
      <c r="A2151" s="17" t="s">
        <v>151</v>
      </c>
      <c r="B2151" s="17" t="s">
        <v>164</v>
      </c>
      <c r="C2151" s="17" t="s">
        <v>0</v>
      </c>
      <c r="D2151" s="17" t="s">
        <v>16061</v>
      </c>
      <c r="E2151" s="17" t="s">
        <v>16062</v>
      </c>
      <c r="F2151" s="17" t="s">
        <v>16063</v>
      </c>
    </row>
    <row r="2152" spans="1:6">
      <c r="A2152" s="17" t="s">
        <v>151</v>
      </c>
      <c r="B2152" s="17" t="s">
        <v>164</v>
      </c>
      <c r="C2152" s="17" t="s">
        <v>0</v>
      </c>
      <c r="D2152" s="17" t="s">
        <v>16064</v>
      </c>
      <c r="E2152" s="17" t="s">
        <v>16065</v>
      </c>
      <c r="F2152" s="17" t="s">
        <v>16066</v>
      </c>
    </row>
    <row r="2153" spans="1:6">
      <c r="A2153" s="17" t="s">
        <v>151</v>
      </c>
      <c r="B2153" s="17" t="s">
        <v>164</v>
      </c>
      <c r="C2153" s="17" t="s">
        <v>0</v>
      </c>
      <c r="D2153" s="17" t="s">
        <v>16067</v>
      </c>
      <c r="E2153" s="17" t="s">
        <v>16068</v>
      </c>
      <c r="F2153" s="17" t="s">
        <v>16069</v>
      </c>
    </row>
    <row r="2154" spans="1:6">
      <c r="A2154" s="17" t="s">
        <v>151</v>
      </c>
      <c r="B2154" s="17" t="s">
        <v>164</v>
      </c>
      <c r="C2154" s="17" t="s">
        <v>0</v>
      </c>
      <c r="D2154" s="17" t="s">
        <v>4724</v>
      </c>
      <c r="E2154" s="17" t="s">
        <v>16070</v>
      </c>
      <c r="F2154" s="17" t="s">
        <v>16071</v>
      </c>
    </row>
    <row r="2155" spans="1:6">
      <c r="A2155" s="17" t="s">
        <v>151</v>
      </c>
      <c r="B2155" s="17" t="s">
        <v>164</v>
      </c>
      <c r="C2155" s="17" t="s">
        <v>0</v>
      </c>
      <c r="D2155" s="17" t="s">
        <v>11127</v>
      </c>
      <c r="E2155" s="17" t="s">
        <v>16072</v>
      </c>
      <c r="F2155" s="17" t="s">
        <v>16073</v>
      </c>
    </row>
    <row r="2156" spans="1:6">
      <c r="A2156" s="17" t="s">
        <v>151</v>
      </c>
      <c r="B2156" s="17" t="s">
        <v>164</v>
      </c>
      <c r="C2156" s="17" t="s">
        <v>0</v>
      </c>
      <c r="D2156" s="17" t="s">
        <v>16074</v>
      </c>
      <c r="E2156" s="17" t="s">
        <v>16075</v>
      </c>
      <c r="F2156" s="17" t="s">
        <v>16076</v>
      </c>
    </row>
    <row r="2157" spans="1:6">
      <c r="A2157" s="17" t="s">
        <v>151</v>
      </c>
      <c r="B2157" s="17" t="s">
        <v>164</v>
      </c>
      <c r="C2157" s="17" t="s">
        <v>0</v>
      </c>
      <c r="D2157" s="17" t="s">
        <v>16077</v>
      </c>
      <c r="E2157" s="17" t="s">
        <v>16078</v>
      </c>
      <c r="F2157" s="17" t="s">
        <v>16079</v>
      </c>
    </row>
    <row r="2158" spans="1:6">
      <c r="A2158" s="17" t="s">
        <v>151</v>
      </c>
      <c r="B2158" s="17" t="s">
        <v>164</v>
      </c>
      <c r="C2158" s="17" t="s">
        <v>0</v>
      </c>
      <c r="D2158" s="17" t="s">
        <v>3555</v>
      </c>
      <c r="E2158" s="17" t="s">
        <v>16080</v>
      </c>
      <c r="F2158" s="17" t="s">
        <v>16081</v>
      </c>
    </row>
    <row r="2159" spans="1:6">
      <c r="A2159" s="17" t="s">
        <v>151</v>
      </c>
      <c r="B2159" s="17" t="s">
        <v>164</v>
      </c>
      <c r="C2159" s="17" t="s">
        <v>0</v>
      </c>
      <c r="D2159" s="17" t="s">
        <v>16082</v>
      </c>
      <c r="E2159" s="17" t="s">
        <v>16083</v>
      </c>
      <c r="F2159" s="17" t="s">
        <v>16084</v>
      </c>
    </row>
    <row r="2160" spans="1:6">
      <c r="A2160" s="17" t="s">
        <v>151</v>
      </c>
      <c r="B2160" s="17" t="s">
        <v>164</v>
      </c>
      <c r="C2160" s="17" t="s">
        <v>11251</v>
      </c>
      <c r="D2160" s="17" t="s">
        <v>1106</v>
      </c>
      <c r="E2160" s="17" t="s">
        <v>1107</v>
      </c>
      <c r="F2160" s="17" t="s">
        <v>1108</v>
      </c>
    </row>
    <row r="2161" spans="1:6">
      <c r="A2161" s="17" t="s">
        <v>151</v>
      </c>
      <c r="B2161" s="17" t="s">
        <v>164</v>
      </c>
      <c r="C2161" s="17" t="s">
        <v>0</v>
      </c>
      <c r="D2161" s="17" t="s">
        <v>16085</v>
      </c>
      <c r="E2161" s="17" t="s">
        <v>16086</v>
      </c>
      <c r="F2161" s="17" t="s">
        <v>16087</v>
      </c>
    </row>
    <row r="2162" spans="1:6">
      <c r="A2162" s="17" t="s">
        <v>151</v>
      </c>
      <c r="B2162" s="17" t="s">
        <v>164</v>
      </c>
      <c r="C2162" s="17" t="s">
        <v>0</v>
      </c>
      <c r="D2162" s="17" t="s">
        <v>10902</v>
      </c>
      <c r="E2162" s="17" t="s">
        <v>16088</v>
      </c>
      <c r="F2162" s="17" t="s">
        <v>16089</v>
      </c>
    </row>
    <row r="2163" spans="1:6">
      <c r="A2163" s="17" t="s">
        <v>151</v>
      </c>
      <c r="B2163" s="17" t="s">
        <v>164</v>
      </c>
      <c r="C2163" s="17" t="s">
        <v>0</v>
      </c>
      <c r="D2163" s="17" t="s">
        <v>16090</v>
      </c>
      <c r="E2163" s="17" t="s">
        <v>16091</v>
      </c>
      <c r="F2163" s="17" t="s">
        <v>16092</v>
      </c>
    </row>
    <row r="2164" spans="1:6">
      <c r="A2164" s="17" t="s">
        <v>151</v>
      </c>
      <c r="B2164" s="17" t="s">
        <v>164</v>
      </c>
      <c r="C2164" s="17" t="s">
        <v>0</v>
      </c>
      <c r="D2164" s="17" t="s">
        <v>16093</v>
      </c>
      <c r="E2164" s="17" t="s">
        <v>16094</v>
      </c>
      <c r="F2164" s="17" t="s">
        <v>16095</v>
      </c>
    </row>
    <row r="2165" spans="1:6">
      <c r="A2165" s="17" t="s">
        <v>151</v>
      </c>
      <c r="B2165" s="17" t="s">
        <v>164</v>
      </c>
      <c r="C2165" s="17" t="s">
        <v>0</v>
      </c>
      <c r="D2165" s="17" t="s">
        <v>16096</v>
      </c>
      <c r="E2165" s="17" t="s">
        <v>16097</v>
      </c>
      <c r="F2165" s="17" t="s">
        <v>16098</v>
      </c>
    </row>
    <row r="2166" spans="1:6">
      <c r="A2166" s="17" t="s">
        <v>151</v>
      </c>
      <c r="B2166" s="17" t="s">
        <v>164</v>
      </c>
      <c r="C2166" s="17" t="s">
        <v>0</v>
      </c>
      <c r="D2166" s="17" t="s">
        <v>16099</v>
      </c>
      <c r="E2166" s="17" t="s">
        <v>16100</v>
      </c>
      <c r="F2166" s="17" t="s">
        <v>16101</v>
      </c>
    </row>
    <row r="2167" spans="1:6">
      <c r="A2167" s="17" t="s">
        <v>151</v>
      </c>
      <c r="B2167" s="17" t="s">
        <v>164</v>
      </c>
      <c r="C2167" s="17" t="s">
        <v>0</v>
      </c>
      <c r="D2167" s="17" t="s">
        <v>10946</v>
      </c>
      <c r="E2167" s="17" t="s">
        <v>16102</v>
      </c>
      <c r="F2167" s="17" t="s">
        <v>16103</v>
      </c>
    </row>
    <row r="2168" spans="1:6">
      <c r="A2168" s="17" t="s">
        <v>151</v>
      </c>
      <c r="B2168" s="17" t="s">
        <v>164</v>
      </c>
      <c r="C2168" s="17" t="s">
        <v>0</v>
      </c>
      <c r="D2168" s="17" t="s">
        <v>16104</v>
      </c>
      <c r="E2168" s="17" t="s">
        <v>16105</v>
      </c>
      <c r="F2168" s="17" t="s">
        <v>5228</v>
      </c>
    </row>
    <row r="2169" spans="1:6">
      <c r="A2169" s="17" t="s">
        <v>151</v>
      </c>
      <c r="B2169" s="17" t="s">
        <v>164</v>
      </c>
      <c r="C2169" s="17" t="s">
        <v>0</v>
      </c>
      <c r="D2169" s="17" t="s">
        <v>9123</v>
      </c>
      <c r="E2169" s="17" t="s">
        <v>16106</v>
      </c>
      <c r="F2169" s="17" t="s">
        <v>10585</v>
      </c>
    </row>
    <row r="2170" spans="1:6">
      <c r="A2170" s="17" t="s">
        <v>151</v>
      </c>
      <c r="B2170" s="17" t="s">
        <v>164</v>
      </c>
      <c r="C2170" s="17" t="s">
        <v>0</v>
      </c>
      <c r="D2170" s="17" t="s">
        <v>16107</v>
      </c>
      <c r="E2170" s="17" t="s">
        <v>16108</v>
      </c>
      <c r="F2170" s="17" t="s">
        <v>16109</v>
      </c>
    </row>
    <row r="2171" spans="1:6">
      <c r="A2171" s="17" t="s">
        <v>151</v>
      </c>
      <c r="B2171" s="17" t="s">
        <v>164</v>
      </c>
      <c r="C2171" s="17" t="s">
        <v>0</v>
      </c>
      <c r="D2171" s="17" t="s">
        <v>16110</v>
      </c>
      <c r="E2171" s="17" t="s">
        <v>16111</v>
      </c>
      <c r="F2171" s="17" t="s">
        <v>16112</v>
      </c>
    </row>
    <row r="2172" spans="1:6">
      <c r="A2172" s="17" t="s">
        <v>151</v>
      </c>
      <c r="B2172" s="17" t="s">
        <v>164</v>
      </c>
      <c r="C2172" s="17" t="s">
        <v>0</v>
      </c>
      <c r="D2172" s="17" t="s">
        <v>16113</v>
      </c>
      <c r="E2172" s="17" t="s">
        <v>16114</v>
      </c>
      <c r="F2172" s="17" t="s">
        <v>16115</v>
      </c>
    </row>
    <row r="2173" spans="1:6">
      <c r="A2173" s="17" t="s">
        <v>151</v>
      </c>
      <c r="B2173" s="17" t="s">
        <v>164</v>
      </c>
      <c r="C2173" s="17" t="s">
        <v>0</v>
      </c>
      <c r="D2173" s="17" t="s">
        <v>16116</v>
      </c>
      <c r="E2173" s="17" t="s">
        <v>16117</v>
      </c>
      <c r="F2173" s="17" t="s">
        <v>16118</v>
      </c>
    </row>
    <row r="2174" spans="1:6">
      <c r="A2174" s="17" t="s">
        <v>151</v>
      </c>
      <c r="B2174" s="17" t="s">
        <v>164</v>
      </c>
      <c r="C2174" s="17" t="s">
        <v>0</v>
      </c>
      <c r="D2174" s="17" t="s">
        <v>16119</v>
      </c>
      <c r="E2174" s="17" t="s">
        <v>16120</v>
      </c>
      <c r="F2174" s="17" t="s">
        <v>16121</v>
      </c>
    </row>
    <row r="2175" spans="1:6">
      <c r="A2175" s="17" t="s">
        <v>151</v>
      </c>
      <c r="B2175" s="17" t="s">
        <v>164</v>
      </c>
      <c r="C2175" s="17" t="s">
        <v>11251</v>
      </c>
      <c r="D2175" s="17" t="s">
        <v>1109</v>
      </c>
      <c r="E2175" s="17" t="s">
        <v>1110</v>
      </c>
      <c r="F2175" s="17" t="s">
        <v>1111</v>
      </c>
    </row>
    <row r="2176" spans="1:6">
      <c r="A2176" s="17" t="s">
        <v>151</v>
      </c>
      <c r="B2176" s="17" t="s">
        <v>164</v>
      </c>
      <c r="C2176" s="17" t="s">
        <v>0</v>
      </c>
      <c r="D2176" s="17" t="s">
        <v>11179</v>
      </c>
      <c r="E2176" s="17" t="s">
        <v>16122</v>
      </c>
      <c r="F2176" s="17" t="s">
        <v>16123</v>
      </c>
    </row>
    <row r="2177" spans="1:6">
      <c r="A2177" s="17" t="s">
        <v>151</v>
      </c>
      <c r="B2177" s="17" t="s">
        <v>164</v>
      </c>
      <c r="C2177" s="17" t="s">
        <v>0</v>
      </c>
      <c r="D2177" s="17" t="s">
        <v>16124</v>
      </c>
      <c r="E2177" s="17" t="s">
        <v>16125</v>
      </c>
      <c r="F2177" s="17" t="s">
        <v>16126</v>
      </c>
    </row>
    <row r="2178" spans="1:6">
      <c r="A2178" s="17" t="s">
        <v>151</v>
      </c>
      <c r="B2178" s="17" t="s">
        <v>165</v>
      </c>
      <c r="C2178" s="17" t="s">
        <v>0</v>
      </c>
      <c r="D2178" s="17" t="s">
        <v>5418</v>
      </c>
      <c r="E2178" s="17" t="s">
        <v>16127</v>
      </c>
      <c r="F2178" s="17" t="s">
        <v>16128</v>
      </c>
    </row>
    <row r="2179" spans="1:6">
      <c r="A2179" s="17" t="s">
        <v>151</v>
      </c>
      <c r="B2179" s="17" t="s">
        <v>165</v>
      </c>
      <c r="C2179" s="17" t="s">
        <v>11251</v>
      </c>
      <c r="D2179" s="17" t="s">
        <v>1112</v>
      </c>
      <c r="E2179" s="17" t="s">
        <v>1113</v>
      </c>
      <c r="F2179" s="17" t="s">
        <v>1114</v>
      </c>
    </row>
    <row r="2180" spans="1:6">
      <c r="A2180" s="17" t="s">
        <v>151</v>
      </c>
      <c r="B2180" s="17" t="s">
        <v>165</v>
      </c>
      <c r="C2180" s="17" t="s">
        <v>11251</v>
      </c>
      <c r="D2180" s="17" t="s">
        <v>1115</v>
      </c>
      <c r="E2180" s="17" t="s">
        <v>1116</v>
      </c>
      <c r="F2180" s="17" t="s">
        <v>1117</v>
      </c>
    </row>
    <row r="2181" spans="1:6">
      <c r="A2181" s="17" t="s">
        <v>151</v>
      </c>
      <c r="B2181" s="17" t="s">
        <v>165</v>
      </c>
      <c r="C2181" s="17" t="s">
        <v>0</v>
      </c>
      <c r="D2181" s="17" t="s">
        <v>16129</v>
      </c>
      <c r="E2181" s="17" t="s">
        <v>16130</v>
      </c>
      <c r="F2181" s="17" t="s">
        <v>16131</v>
      </c>
    </row>
    <row r="2182" spans="1:6">
      <c r="A2182" s="17" t="s">
        <v>151</v>
      </c>
      <c r="B2182" s="17" t="s">
        <v>165</v>
      </c>
      <c r="C2182" s="17" t="s">
        <v>0</v>
      </c>
      <c r="D2182" s="17" t="s">
        <v>16132</v>
      </c>
      <c r="E2182" s="17" t="s">
        <v>16133</v>
      </c>
      <c r="F2182" s="17" t="s">
        <v>16134</v>
      </c>
    </row>
    <row r="2183" spans="1:6">
      <c r="A2183" s="17" t="s">
        <v>151</v>
      </c>
      <c r="B2183" s="17" t="s">
        <v>165</v>
      </c>
      <c r="C2183" s="17" t="s">
        <v>0</v>
      </c>
      <c r="D2183" s="17" t="s">
        <v>3519</v>
      </c>
      <c r="E2183" s="17" t="s">
        <v>16135</v>
      </c>
      <c r="F2183" s="17" t="s">
        <v>16136</v>
      </c>
    </row>
    <row r="2184" spans="1:6">
      <c r="A2184" s="17" t="s">
        <v>151</v>
      </c>
      <c r="B2184" s="17" t="s">
        <v>165</v>
      </c>
      <c r="C2184" s="17" t="s">
        <v>0</v>
      </c>
      <c r="D2184" s="17" t="s">
        <v>16137</v>
      </c>
      <c r="E2184" s="17" t="s">
        <v>16138</v>
      </c>
      <c r="F2184" s="17" t="s">
        <v>16139</v>
      </c>
    </row>
    <row r="2185" spans="1:6">
      <c r="A2185" s="17" t="s">
        <v>151</v>
      </c>
      <c r="B2185" s="17" t="s">
        <v>165</v>
      </c>
      <c r="C2185" s="17" t="s">
        <v>0</v>
      </c>
      <c r="D2185" s="17" t="s">
        <v>16140</v>
      </c>
      <c r="E2185" s="17" t="s">
        <v>16141</v>
      </c>
      <c r="F2185" s="17" t="s">
        <v>16142</v>
      </c>
    </row>
    <row r="2186" spans="1:6">
      <c r="A2186" s="17" t="s">
        <v>151</v>
      </c>
      <c r="B2186" s="17" t="s">
        <v>165</v>
      </c>
      <c r="C2186" s="17" t="s">
        <v>0</v>
      </c>
      <c r="D2186" s="17" t="s">
        <v>16143</v>
      </c>
      <c r="E2186" s="17" t="s">
        <v>16144</v>
      </c>
      <c r="F2186" s="17" t="s">
        <v>16145</v>
      </c>
    </row>
    <row r="2187" spans="1:6">
      <c r="A2187" s="17" t="s">
        <v>151</v>
      </c>
      <c r="B2187" s="17" t="s">
        <v>165</v>
      </c>
      <c r="C2187" s="17" t="s">
        <v>0</v>
      </c>
      <c r="D2187" s="17" t="s">
        <v>11011</v>
      </c>
      <c r="E2187" s="17" t="s">
        <v>16146</v>
      </c>
      <c r="F2187" s="17" t="s">
        <v>16147</v>
      </c>
    </row>
    <row r="2188" spans="1:6">
      <c r="A2188" s="17" t="s">
        <v>151</v>
      </c>
      <c r="B2188" s="17" t="s">
        <v>165</v>
      </c>
      <c r="C2188" s="17" t="s">
        <v>0</v>
      </c>
      <c r="D2188" s="17" t="s">
        <v>16148</v>
      </c>
      <c r="E2188" s="17" t="s">
        <v>16149</v>
      </c>
      <c r="F2188" s="17" t="s">
        <v>16150</v>
      </c>
    </row>
    <row r="2189" spans="1:6">
      <c r="A2189" s="17" t="s">
        <v>151</v>
      </c>
      <c r="B2189" s="17" t="s">
        <v>165</v>
      </c>
      <c r="C2189" s="17" t="s">
        <v>0</v>
      </c>
      <c r="D2189" s="17" t="s">
        <v>4724</v>
      </c>
      <c r="E2189" s="17" t="s">
        <v>16151</v>
      </c>
      <c r="F2189" s="17" t="s">
        <v>16152</v>
      </c>
    </row>
    <row r="2190" spans="1:6">
      <c r="A2190" s="17" t="s">
        <v>151</v>
      </c>
      <c r="B2190" s="17" t="s">
        <v>165</v>
      </c>
      <c r="C2190" s="17" t="s">
        <v>0</v>
      </c>
      <c r="D2190" s="17" t="s">
        <v>4345</v>
      </c>
      <c r="E2190" s="17" t="s">
        <v>16153</v>
      </c>
      <c r="F2190" s="17" t="s">
        <v>16154</v>
      </c>
    </row>
    <row r="2191" spans="1:6">
      <c r="A2191" s="17" t="s">
        <v>151</v>
      </c>
      <c r="B2191" s="17" t="s">
        <v>165</v>
      </c>
      <c r="C2191" s="17" t="s">
        <v>0</v>
      </c>
      <c r="D2191" s="17" t="s">
        <v>16155</v>
      </c>
      <c r="E2191" s="17" t="s">
        <v>16156</v>
      </c>
      <c r="F2191" s="17" t="s">
        <v>16157</v>
      </c>
    </row>
    <row r="2192" spans="1:6">
      <c r="A2192" s="17" t="s">
        <v>151</v>
      </c>
      <c r="B2192" s="17" t="s">
        <v>166</v>
      </c>
      <c r="C2192" s="17" t="s">
        <v>0</v>
      </c>
      <c r="D2192" s="17" t="s">
        <v>16158</v>
      </c>
      <c r="E2192" s="17" t="s">
        <v>16159</v>
      </c>
      <c r="F2192" s="17" t="s">
        <v>16160</v>
      </c>
    </row>
    <row r="2193" spans="1:6">
      <c r="A2193" s="17" t="s">
        <v>151</v>
      </c>
      <c r="B2193" s="17" t="s">
        <v>167</v>
      </c>
      <c r="C2193" s="17" t="s">
        <v>0</v>
      </c>
      <c r="D2193" s="17" t="s">
        <v>16161</v>
      </c>
      <c r="E2193" s="17" t="s">
        <v>16162</v>
      </c>
      <c r="F2193" s="17" t="s">
        <v>16163</v>
      </c>
    </row>
    <row r="2194" spans="1:6">
      <c r="A2194" s="17" t="s">
        <v>151</v>
      </c>
      <c r="B2194" s="17" t="s">
        <v>167</v>
      </c>
      <c r="C2194" s="17" t="s">
        <v>11251</v>
      </c>
      <c r="D2194" s="17" t="s">
        <v>1118</v>
      </c>
      <c r="E2194" s="17" t="s">
        <v>1119</v>
      </c>
      <c r="F2194" s="17" t="s">
        <v>1120</v>
      </c>
    </row>
    <row r="2195" spans="1:6">
      <c r="A2195" s="17" t="s">
        <v>151</v>
      </c>
      <c r="B2195" s="17" t="s">
        <v>167</v>
      </c>
      <c r="C2195" s="17" t="s">
        <v>11251</v>
      </c>
      <c r="D2195" s="17" t="s">
        <v>1121</v>
      </c>
      <c r="E2195" s="17" t="s">
        <v>1122</v>
      </c>
      <c r="F2195" s="17" t="s">
        <v>1123</v>
      </c>
    </row>
    <row r="2196" spans="1:6">
      <c r="A2196" s="17" t="s">
        <v>151</v>
      </c>
      <c r="B2196" s="17" t="s">
        <v>167</v>
      </c>
      <c r="C2196" s="17" t="s">
        <v>11251</v>
      </c>
      <c r="D2196" s="17" t="s">
        <v>1124</v>
      </c>
      <c r="E2196" s="17" t="s">
        <v>1125</v>
      </c>
      <c r="F2196" s="17" t="s">
        <v>1126</v>
      </c>
    </row>
    <row r="2197" spans="1:6">
      <c r="A2197" s="17" t="s">
        <v>151</v>
      </c>
      <c r="B2197" s="17" t="s">
        <v>167</v>
      </c>
      <c r="C2197" s="17" t="s">
        <v>0</v>
      </c>
      <c r="D2197" s="17" t="s">
        <v>16164</v>
      </c>
      <c r="E2197" s="17" t="s">
        <v>16165</v>
      </c>
      <c r="F2197" s="17" t="s">
        <v>16166</v>
      </c>
    </row>
    <row r="2198" spans="1:6">
      <c r="A2198" s="17" t="s">
        <v>151</v>
      </c>
      <c r="B2198" s="17" t="s">
        <v>167</v>
      </c>
      <c r="C2198" s="17" t="s">
        <v>0</v>
      </c>
      <c r="D2198" s="17" t="s">
        <v>16167</v>
      </c>
      <c r="E2198" s="17" t="s">
        <v>16168</v>
      </c>
      <c r="F2198" s="17" t="s">
        <v>16169</v>
      </c>
    </row>
    <row r="2199" spans="1:6">
      <c r="A2199" s="17" t="s">
        <v>151</v>
      </c>
      <c r="B2199" s="17" t="s">
        <v>168</v>
      </c>
      <c r="C2199" s="17" t="s">
        <v>0</v>
      </c>
      <c r="D2199" s="17" t="s">
        <v>16170</v>
      </c>
      <c r="E2199" s="17" t="s">
        <v>16171</v>
      </c>
      <c r="F2199" s="17" t="s">
        <v>16172</v>
      </c>
    </row>
    <row r="2200" spans="1:6">
      <c r="A2200" s="17" t="s">
        <v>151</v>
      </c>
      <c r="B2200" s="17" t="s">
        <v>168</v>
      </c>
      <c r="C2200" s="17" t="s">
        <v>0</v>
      </c>
      <c r="D2200" s="17" t="s">
        <v>16173</v>
      </c>
      <c r="E2200" s="17" t="s">
        <v>16174</v>
      </c>
      <c r="F2200" s="17" t="s">
        <v>16175</v>
      </c>
    </row>
    <row r="2201" spans="1:6">
      <c r="A2201" s="17" t="s">
        <v>151</v>
      </c>
      <c r="B2201" s="17" t="s">
        <v>170</v>
      </c>
      <c r="C2201" s="17" t="s">
        <v>0</v>
      </c>
      <c r="D2201" s="17" t="s">
        <v>16176</v>
      </c>
      <c r="E2201" s="17" t="s">
        <v>16177</v>
      </c>
      <c r="F2201" s="17" t="s">
        <v>16178</v>
      </c>
    </row>
    <row r="2202" spans="1:6">
      <c r="A2202" s="17" t="s">
        <v>151</v>
      </c>
      <c r="B2202" s="17" t="s">
        <v>170</v>
      </c>
      <c r="C2202" s="17" t="s">
        <v>0</v>
      </c>
      <c r="D2202" s="17" t="s">
        <v>4724</v>
      </c>
      <c r="E2202" s="17" t="s">
        <v>16179</v>
      </c>
      <c r="F2202" s="17" t="s">
        <v>16180</v>
      </c>
    </row>
    <row r="2203" spans="1:6">
      <c r="A2203" s="17" t="s">
        <v>151</v>
      </c>
      <c r="B2203" s="17" t="s">
        <v>170</v>
      </c>
      <c r="C2203" s="17" t="s">
        <v>0</v>
      </c>
      <c r="D2203" s="17" t="s">
        <v>16181</v>
      </c>
      <c r="E2203" s="17" t="s">
        <v>16182</v>
      </c>
      <c r="F2203" s="17" t="s">
        <v>16183</v>
      </c>
    </row>
    <row r="2204" spans="1:6">
      <c r="A2204" s="17" t="s">
        <v>151</v>
      </c>
      <c r="B2204" s="17" t="s">
        <v>170</v>
      </c>
      <c r="C2204" s="17" t="s">
        <v>0</v>
      </c>
      <c r="D2204" s="17" t="s">
        <v>16184</v>
      </c>
      <c r="E2204" s="17" t="s">
        <v>16185</v>
      </c>
      <c r="F2204" s="17" t="s">
        <v>16186</v>
      </c>
    </row>
    <row r="2205" spans="1:6">
      <c r="A2205" s="17" t="s">
        <v>151</v>
      </c>
      <c r="B2205" s="17" t="s">
        <v>170</v>
      </c>
      <c r="C2205" s="17" t="s">
        <v>0</v>
      </c>
      <c r="D2205" s="17" t="s">
        <v>16187</v>
      </c>
      <c r="E2205" s="17" t="s">
        <v>16188</v>
      </c>
      <c r="F2205" s="17" t="s">
        <v>16189</v>
      </c>
    </row>
    <row r="2206" spans="1:6">
      <c r="A2206" s="17" t="s">
        <v>151</v>
      </c>
      <c r="B2206" s="17" t="s">
        <v>170</v>
      </c>
      <c r="C2206" s="17" t="s">
        <v>0</v>
      </c>
      <c r="D2206" s="17" t="s">
        <v>16190</v>
      </c>
      <c r="E2206" s="17" t="s">
        <v>16191</v>
      </c>
      <c r="F2206" s="17" t="s">
        <v>16192</v>
      </c>
    </row>
    <row r="2207" spans="1:6">
      <c r="A2207" s="17" t="s">
        <v>151</v>
      </c>
      <c r="B2207" s="17" t="s">
        <v>170</v>
      </c>
      <c r="C2207" s="17" t="s">
        <v>0</v>
      </c>
      <c r="D2207" s="17" t="s">
        <v>16193</v>
      </c>
      <c r="E2207" s="17" t="s">
        <v>16194</v>
      </c>
      <c r="F2207" s="17" t="s">
        <v>16195</v>
      </c>
    </row>
    <row r="2208" spans="1:6">
      <c r="A2208" s="17" t="s">
        <v>151</v>
      </c>
      <c r="B2208" s="17" t="s">
        <v>170</v>
      </c>
      <c r="C2208" s="17" t="s">
        <v>0</v>
      </c>
      <c r="D2208" s="17" t="s">
        <v>11008</v>
      </c>
      <c r="E2208" s="17" t="s">
        <v>16196</v>
      </c>
      <c r="F2208" s="17" t="s">
        <v>16197</v>
      </c>
    </row>
    <row r="2209" spans="1:6">
      <c r="A2209" s="17" t="s">
        <v>151</v>
      </c>
      <c r="B2209" s="17" t="s">
        <v>170</v>
      </c>
      <c r="C2209" s="17" t="s">
        <v>0</v>
      </c>
      <c r="D2209" s="17" t="s">
        <v>16198</v>
      </c>
      <c r="E2209" s="17" t="s">
        <v>16199</v>
      </c>
      <c r="F2209" s="17" t="s">
        <v>16200</v>
      </c>
    </row>
    <row r="2210" spans="1:6">
      <c r="A2210" s="17" t="s">
        <v>151</v>
      </c>
      <c r="B2210" s="17" t="s">
        <v>170</v>
      </c>
      <c r="C2210" s="17" t="s">
        <v>0</v>
      </c>
      <c r="D2210" s="17" t="s">
        <v>9076</v>
      </c>
      <c r="E2210" s="17" t="s">
        <v>16201</v>
      </c>
      <c r="F2210" s="17" t="s">
        <v>16202</v>
      </c>
    </row>
    <row r="2211" spans="1:6">
      <c r="A2211" s="17" t="s">
        <v>151</v>
      </c>
      <c r="B2211" s="17" t="s">
        <v>170</v>
      </c>
      <c r="C2211" s="17" t="s">
        <v>0</v>
      </c>
      <c r="D2211" s="17" t="s">
        <v>16203</v>
      </c>
      <c r="E2211" s="17" t="s">
        <v>16204</v>
      </c>
      <c r="F2211" s="17" t="s">
        <v>16205</v>
      </c>
    </row>
    <row r="2212" spans="1:6">
      <c r="A2212" s="17" t="s">
        <v>151</v>
      </c>
      <c r="B2212" s="17" t="s">
        <v>170</v>
      </c>
      <c r="C2212" s="17" t="s">
        <v>0</v>
      </c>
      <c r="D2212" s="17" t="s">
        <v>5482</v>
      </c>
      <c r="E2212" s="17" t="s">
        <v>16206</v>
      </c>
      <c r="F2212" s="17" t="s">
        <v>16207</v>
      </c>
    </row>
    <row r="2213" spans="1:6">
      <c r="A2213" s="17" t="s">
        <v>151</v>
      </c>
      <c r="B2213" s="17" t="s">
        <v>171</v>
      </c>
      <c r="C2213" s="17" t="s">
        <v>0</v>
      </c>
      <c r="D2213" s="17" t="s">
        <v>10327</v>
      </c>
      <c r="E2213" s="17" t="s">
        <v>16208</v>
      </c>
      <c r="F2213" s="17" t="s">
        <v>16209</v>
      </c>
    </row>
    <row r="2214" spans="1:6">
      <c r="A2214" s="17" t="s">
        <v>151</v>
      </c>
      <c r="B2214" s="17" t="s">
        <v>171</v>
      </c>
      <c r="C2214" s="17" t="s">
        <v>0</v>
      </c>
      <c r="D2214" s="17" t="s">
        <v>16210</v>
      </c>
      <c r="E2214" s="17" t="s">
        <v>16211</v>
      </c>
      <c r="F2214" s="17" t="s">
        <v>16212</v>
      </c>
    </row>
    <row r="2215" spans="1:6">
      <c r="A2215" s="17" t="s">
        <v>151</v>
      </c>
      <c r="B2215" s="17" t="s">
        <v>171</v>
      </c>
      <c r="C2215" s="17" t="s">
        <v>0</v>
      </c>
      <c r="D2215" s="17" t="s">
        <v>16213</v>
      </c>
      <c r="E2215" s="17" t="s">
        <v>16214</v>
      </c>
      <c r="F2215" s="17" t="s">
        <v>16215</v>
      </c>
    </row>
    <row r="2216" spans="1:6">
      <c r="A2216" s="17" t="s">
        <v>151</v>
      </c>
      <c r="B2216" s="17" t="s">
        <v>171</v>
      </c>
      <c r="C2216" s="17" t="s">
        <v>0</v>
      </c>
      <c r="D2216" s="17" t="s">
        <v>16216</v>
      </c>
      <c r="E2216" s="17" t="s">
        <v>16217</v>
      </c>
      <c r="F2216" s="17" t="s">
        <v>16218</v>
      </c>
    </row>
    <row r="2217" spans="1:6">
      <c r="A2217" s="17" t="s">
        <v>151</v>
      </c>
      <c r="B2217" s="17" t="s">
        <v>172</v>
      </c>
      <c r="C2217" s="17" t="s">
        <v>0</v>
      </c>
      <c r="D2217" s="17" t="s">
        <v>16219</v>
      </c>
      <c r="E2217" s="17" t="s">
        <v>16220</v>
      </c>
      <c r="F2217" s="17" t="s">
        <v>16221</v>
      </c>
    </row>
    <row r="2218" spans="1:6">
      <c r="A2218" s="17" t="s">
        <v>151</v>
      </c>
      <c r="B2218" s="17" t="s">
        <v>172</v>
      </c>
      <c r="C2218" s="17" t="s">
        <v>0</v>
      </c>
      <c r="D2218" s="17" t="s">
        <v>16222</v>
      </c>
      <c r="E2218" s="17" t="s">
        <v>16223</v>
      </c>
      <c r="F2218" s="17" t="s">
        <v>11135</v>
      </c>
    </row>
    <row r="2219" spans="1:6">
      <c r="A2219" s="17" t="s">
        <v>151</v>
      </c>
      <c r="B2219" s="17" t="s">
        <v>172</v>
      </c>
      <c r="C2219" s="17" t="s">
        <v>0</v>
      </c>
      <c r="D2219" s="17" t="s">
        <v>16224</v>
      </c>
      <c r="E2219" s="17" t="s">
        <v>16225</v>
      </c>
      <c r="F2219" s="17" t="s">
        <v>11136</v>
      </c>
    </row>
    <row r="2220" spans="1:6">
      <c r="A2220" s="17" t="s">
        <v>151</v>
      </c>
      <c r="B2220" s="17" t="s">
        <v>172</v>
      </c>
      <c r="C2220" s="17" t="s">
        <v>0</v>
      </c>
      <c r="D2220" s="17" t="s">
        <v>16226</v>
      </c>
      <c r="E2220" s="17" t="s">
        <v>16227</v>
      </c>
      <c r="F2220" s="17" t="s">
        <v>11137</v>
      </c>
    </row>
    <row r="2221" spans="1:6">
      <c r="A2221" s="17" t="s">
        <v>151</v>
      </c>
      <c r="B2221" s="17" t="s">
        <v>172</v>
      </c>
      <c r="C2221" s="17" t="s">
        <v>0</v>
      </c>
      <c r="D2221" s="17" t="s">
        <v>16228</v>
      </c>
      <c r="E2221" s="17" t="s">
        <v>16229</v>
      </c>
      <c r="F2221" s="17" t="s">
        <v>11138</v>
      </c>
    </row>
    <row r="2222" spans="1:6">
      <c r="A2222" s="17" t="s">
        <v>151</v>
      </c>
      <c r="B2222" s="17" t="s">
        <v>172</v>
      </c>
      <c r="C2222" s="17" t="s">
        <v>0</v>
      </c>
      <c r="D2222" s="17" t="s">
        <v>16230</v>
      </c>
      <c r="E2222" s="17" t="s">
        <v>16231</v>
      </c>
      <c r="F2222" s="17" t="s">
        <v>11139</v>
      </c>
    </row>
    <row r="2223" spans="1:6">
      <c r="A2223" s="17" t="s">
        <v>151</v>
      </c>
      <c r="B2223" s="17" t="s">
        <v>172</v>
      </c>
      <c r="C2223" s="17" t="s">
        <v>0</v>
      </c>
      <c r="D2223" s="17" t="s">
        <v>16232</v>
      </c>
      <c r="E2223" s="17" t="s">
        <v>16233</v>
      </c>
      <c r="F2223" s="17" t="s">
        <v>11140</v>
      </c>
    </row>
    <row r="2224" spans="1:6">
      <c r="A2224" s="17" t="s">
        <v>151</v>
      </c>
      <c r="B2224" s="17" t="s">
        <v>172</v>
      </c>
      <c r="C2224" s="17" t="s">
        <v>0</v>
      </c>
      <c r="D2224" s="17" t="s">
        <v>16234</v>
      </c>
      <c r="E2224" s="17" t="s">
        <v>16235</v>
      </c>
      <c r="F2224" s="17" t="s">
        <v>16236</v>
      </c>
    </row>
    <row r="2225" spans="1:6">
      <c r="A2225" s="17" t="s">
        <v>151</v>
      </c>
      <c r="B2225" s="17" t="s">
        <v>172</v>
      </c>
      <c r="C2225" s="17" t="s">
        <v>0</v>
      </c>
      <c r="D2225" s="17" t="s">
        <v>16237</v>
      </c>
      <c r="E2225" s="17" t="s">
        <v>16238</v>
      </c>
      <c r="F2225" s="17" t="s">
        <v>11142</v>
      </c>
    </row>
    <row r="2226" spans="1:6">
      <c r="A2226" s="17" t="s">
        <v>151</v>
      </c>
      <c r="B2226" s="17" t="s">
        <v>172</v>
      </c>
      <c r="C2226" s="17" t="s">
        <v>0</v>
      </c>
      <c r="D2226" s="17" t="s">
        <v>16239</v>
      </c>
      <c r="E2226" s="17" t="s">
        <v>16240</v>
      </c>
      <c r="F2226" s="17" t="s">
        <v>16241</v>
      </c>
    </row>
    <row r="2227" spans="1:6">
      <c r="A2227" s="17" t="s">
        <v>151</v>
      </c>
      <c r="B2227" s="17" t="s">
        <v>172</v>
      </c>
      <c r="C2227" s="17" t="s">
        <v>0</v>
      </c>
      <c r="D2227" s="17" t="s">
        <v>16242</v>
      </c>
      <c r="E2227" s="17" t="s">
        <v>16243</v>
      </c>
      <c r="F2227" s="17" t="s">
        <v>11143</v>
      </c>
    </row>
    <row r="2228" spans="1:6">
      <c r="A2228" s="17" t="s">
        <v>151</v>
      </c>
      <c r="B2228" s="17" t="s">
        <v>172</v>
      </c>
      <c r="C2228" s="17" t="s">
        <v>0</v>
      </c>
      <c r="D2228" s="17" t="s">
        <v>16244</v>
      </c>
      <c r="E2228" s="17" t="s">
        <v>16245</v>
      </c>
      <c r="F2228" s="17" t="s">
        <v>11144</v>
      </c>
    </row>
    <row r="2229" spans="1:6">
      <c r="A2229" s="17" t="s">
        <v>151</v>
      </c>
      <c r="B2229" s="17" t="s">
        <v>172</v>
      </c>
      <c r="C2229" s="17" t="s">
        <v>0</v>
      </c>
      <c r="D2229" s="17" t="s">
        <v>16246</v>
      </c>
      <c r="E2229" s="17" t="s">
        <v>16247</v>
      </c>
      <c r="F2229" s="17" t="s">
        <v>11145</v>
      </c>
    </row>
    <row r="2230" spans="1:6">
      <c r="A2230" s="17" t="s">
        <v>151</v>
      </c>
      <c r="B2230" s="17" t="s">
        <v>172</v>
      </c>
      <c r="C2230" s="17" t="s">
        <v>0</v>
      </c>
      <c r="D2230" s="17" t="s">
        <v>16248</v>
      </c>
      <c r="E2230" s="17" t="s">
        <v>16249</v>
      </c>
      <c r="F2230" s="17" t="s">
        <v>11146</v>
      </c>
    </row>
    <row r="2231" spans="1:6">
      <c r="A2231" s="17" t="s">
        <v>151</v>
      </c>
      <c r="B2231" s="17" t="s">
        <v>172</v>
      </c>
      <c r="C2231" s="17" t="s">
        <v>0</v>
      </c>
      <c r="D2231" s="17" t="s">
        <v>16250</v>
      </c>
      <c r="E2231" s="17" t="s">
        <v>16251</v>
      </c>
      <c r="F2231" s="17" t="s">
        <v>16252</v>
      </c>
    </row>
    <row r="2232" spans="1:6">
      <c r="A2232" s="17" t="s">
        <v>151</v>
      </c>
      <c r="B2232" s="17" t="s">
        <v>173</v>
      </c>
      <c r="C2232" s="17" t="s">
        <v>0</v>
      </c>
      <c r="D2232" s="17" t="s">
        <v>16253</v>
      </c>
      <c r="E2232" s="17" t="s">
        <v>16254</v>
      </c>
      <c r="F2232" s="17" t="s">
        <v>16255</v>
      </c>
    </row>
    <row r="2233" spans="1:6">
      <c r="A2233" s="17" t="s">
        <v>151</v>
      </c>
      <c r="B2233" s="17" t="s">
        <v>173</v>
      </c>
      <c r="C2233" s="17" t="s">
        <v>0</v>
      </c>
      <c r="D2233" s="17" t="s">
        <v>4939</v>
      </c>
      <c r="E2233" s="17" t="s">
        <v>16256</v>
      </c>
      <c r="F2233" s="17" t="s">
        <v>5547</v>
      </c>
    </row>
    <row r="2234" spans="1:6">
      <c r="A2234" s="17" t="s">
        <v>151</v>
      </c>
      <c r="B2234" s="17" t="s">
        <v>173</v>
      </c>
      <c r="C2234" s="17" t="s">
        <v>11251</v>
      </c>
      <c r="D2234" s="17" t="s">
        <v>1127</v>
      </c>
      <c r="E2234" s="17" t="s">
        <v>1128</v>
      </c>
      <c r="F2234" s="17" t="s">
        <v>1129</v>
      </c>
    </row>
    <row r="2235" spans="1:6">
      <c r="A2235" s="17" t="s">
        <v>151</v>
      </c>
      <c r="B2235" s="17" t="s">
        <v>173</v>
      </c>
      <c r="C2235" s="17" t="s">
        <v>0</v>
      </c>
      <c r="D2235" s="17" t="s">
        <v>16257</v>
      </c>
      <c r="E2235" s="17" t="s">
        <v>16258</v>
      </c>
      <c r="F2235" s="17" t="s">
        <v>16259</v>
      </c>
    </row>
    <row r="2236" spans="1:6">
      <c r="A2236" s="17" t="s">
        <v>151</v>
      </c>
      <c r="B2236" s="17" t="s">
        <v>173</v>
      </c>
      <c r="C2236" s="17" t="s">
        <v>11251</v>
      </c>
      <c r="D2236" s="17" t="s">
        <v>1130</v>
      </c>
      <c r="E2236" s="17" t="s">
        <v>1131</v>
      </c>
      <c r="F2236" s="17" t="s">
        <v>1132</v>
      </c>
    </row>
    <row r="2237" spans="1:6">
      <c r="A2237" s="17" t="s">
        <v>151</v>
      </c>
      <c r="B2237" s="17" t="s">
        <v>173</v>
      </c>
      <c r="C2237" s="17" t="s">
        <v>11251</v>
      </c>
      <c r="D2237" s="17" t="s">
        <v>1133</v>
      </c>
      <c r="E2237" s="17" t="s">
        <v>1134</v>
      </c>
      <c r="F2237" s="17" t="s">
        <v>1135</v>
      </c>
    </row>
    <row r="2238" spans="1:6">
      <c r="A2238" s="17" t="s">
        <v>151</v>
      </c>
      <c r="B2238" s="17" t="s">
        <v>173</v>
      </c>
      <c r="C2238" s="17" t="s">
        <v>0</v>
      </c>
      <c r="D2238" s="17" t="s">
        <v>16260</v>
      </c>
      <c r="E2238" s="17" t="s">
        <v>16261</v>
      </c>
      <c r="F2238" s="17" t="s">
        <v>9288</v>
      </c>
    </row>
    <row r="2239" spans="1:6">
      <c r="A2239" s="17" t="s">
        <v>151</v>
      </c>
      <c r="B2239" s="17" t="s">
        <v>173</v>
      </c>
      <c r="C2239" s="17" t="s">
        <v>0</v>
      </c>
      <c r="D2239" s="17" t="s">
        <v>16262</v>
      </c>
      <c r="E2239" s="17" t="s">
        <v>16263</v>
      </c>
      <c r="F2239" s="17" t="s">
        <v>16264</v>
      </c>
    </row>
    <row r="2240" spans="1:6">
      <c r="A2240" s="17" t="s">
        <v>151</v>
      </c>
      <c r="B2240" s="17" t="s">
        <v>173</v>
      </c>
      <c r="C2240" s="17" t="s">
        <v>0</v>
      </c>
      <c r="D2240" s="17" t="s">
        <v>16265</v>
      </c>
      <c r="E2240" s="17" t="s">
        <v>16266</v>
      </c>
      <c r="F2240" s="17" t="s">
        <v>16267</v>
      </c>
    </row>
    <row r="2241" spans="1:6">
      <c r="A2241" s="17" t="s">
        <v>151</v>
      </c>
      <c r="B2241" s="17" t="s">
        <v>173</v>
      </c>
      <c r="C2241" s="17" t="s">
        <v>0</v>
      </c>
      <c r="D2241" s="17" t="s">
        <v>16268</v>
      </c>
      <c r="E2241" s="17" t="s">
        <v>16269</v>
      </c>
      <c r="F2241" s="17" t="s">
        <v>16270</v>
      </c>
    </row>
    <row r="2242" spans="1:6">
      <c r="A2242" s="17" t="s">
        <v>151</v>
      </c>
      <c r="B2242" s="17" t="s">
        <v>173</v>
      </c>
      <c r="C2242" s="17" t="s">
        <v>11251</v>
      </c>
      <c r="D2242" s="17" t="s">
        <v>1136</v>
      </c>
      <c r="E2242" s="17" t="s">
        <v>1137</v>
      </c>
      <c r="F2242" s="17" t="s">
        <v>1138</v>
      </c>
    </row>
    <row r="2243" spans="1:6">
      <c r="A2243" s="17" t="s">
        <v>151</v>
      </c>
      <c r="B2243" s="17" t="s">
        <v>173</v>
      </c>
      <c r="C2243" s="17" t="s">
        <v>0</v>
      </c>
      <c r="D2243" s="17" t="s">
        <v>16271</v>
      </c>
      <c r="E2243" s="17" t="s">
        <v>16272</v>
      </c>
      <c r="F2243" s="17" t="s">
        <v>16273</v>
      </c>
    </row>
    <row r="2244" spans="1:6">
      <c r="A2244" s="17" t="s">
        <v>151</v>
      </c>
      <c r="B2244" s="17" t="s">
        <v>173</v>
      </c>
      <c r="C2244" s="17" t="s">
        <v>0</v>
      </c>
      <c r="D2244" s="17" t="s">
        <v>16274</v>
      </c>
      <c r="E2244" s="17" t="s">
        <v>16275</v>
      </c>
      <c r="F2244" s="17" t="s">
        <v>16276</v>
      </c>
    </row>
    <row r="2245" spans="1:6">
      <c r="A2245" s="17" t="s">
        <v>151</v>
      </c>
      <c r="B2245" s="17" t="s">
        <v>173</v>
      </c>
      <c r="C2245" s="17" t="s">
        <v>11251</v>
      </c>
      <c r="D2245" s="17" t="s">
        <v>1139</v>
      </c>
      <c r="E2245" s="17" t="s">
        <v>1140</v>
      </c>
      <c r="F2245" s="17" t="s">
        <v>1141</v>
      </c>
    </row>
    <row r="2246" spans="1:6">
      <c r="A2246" s="17" t="s">
        <v>151</v>
      </c>
      <c r="B2246" s="17" t="s">
        <v>173</v>
      </c>
      <c r="C2246" s="17" t="s">
        <v>0</v>
      </c>
      <c r="D2246" s="17" t="s">
        <v>16277</v>
      </c>
      <c r="E2246" s="17" t="s">
        <v>16278</v>
      </c>
      <c r="F2246" s="17" t="s">
        <v>16279</v>
      </c>
    </row>
    <row r="2247" spans="1:6">
      <c r="A2247" s="17" t="s">
        <v>151</v>
      </c>
      <c r="B2247" s="17" t="s">
        <v>173</v>
      </c>
      <c r="C2247" s="17" t="s">
        <v>0</v>
      </c>
      <c r="D2247" s="17" t="s">
        <v>16280</v>
      </c>
      <c r="E2247" s="17" t="s">
        <v>16281</v>
      </c>
      <c r="F2247" s="17" t="s">
        <v>16282</v>
      </c>
    </row>
    <row r="2248" spans="1:6">
      <c r="A2248" s="17" t="s">
        <v>151</v>
      </c>
      <c r="B2248" s="17" t="s">
        <v>173</v>
      </c>
      <c r="C2248" s="17" t="s">
        <v>0</v>
      </c>
      <c r="D2248" s="17" t="s">
        <v>16283</v>
      </c>
      <c r="E2248" s="17" t="s">
        <v>16284</v>
      </c>
      <c r="F2248" s="17" t="s">
        <v>16285</v>
      </c>
    </row>
    <row r="2249" spans="1:6">
      <c r="A2249" s="17" t="s">
        <v>151</v>
      </c>
      <c r="B2249" s="17" t="s">
        <v>173</v>
      </c>
      <c r="C2249" s="17" t="s">
        <v>0</v>
      </c>
      <c r="D2249" s="17" t="s">
        <v>16286</v>
      </c>
      <c r="E2249" s="17" t="s">
        <v>16287</v>
      </c>
      <c r="F2249" s="17" t="s">
        <v>16288</v>
      </c>
    </row>
    <row r="2250" spans="1:6">
      <c r="A2250" s="17" t="s">
        <v>151</v>
      </c>
      <c r="B2250" s="17" t="s">
        <v>173</v>
      </c>
      <c r="C2250" s="17" t="s">
        <v>11251</v>
      </c>
      <c r="D2250" s="17" t="s">
        <v>1142</v>
      </c>
      <c r="E2250" s="17" t="s">
        <v>1143</v>
      </c>
      <c r="F2250" s="17" t="s">
        <v>1144</v>
      </c>
    </row>
    <row r="2251" spans="1:6">
      <c r="A2251" s="17" t="s">
        <v>151</v>
      </c>
      <c r="B2251" s="17" t="s">
        <v>173</v>
      </c>
      <c r="C2251" s="17" t="s">
        <v>0</v>
      </c>
      <c r="D2251" s="17" t="s">
        <v>16289</v>
      </c>
      <c r="E2251" s="17" t="s">
        <v>16290</v>
      </c>
      <c r="F2251" s="17" t="s">
        <v>16291</v>
      </c>
    </row>
    <row r="2252" spans="1:6">
      <c r="A2252" s="17" t="s">
        <v>151</v>
      </c>
      <c r="B2252" s="17" t="s">
        <v>173</v>
      </c>
      <c r="C2252" s="17" t="s">
        <v>0</v>
      </c>
      <c r="D2252" s="17" t="s">
        <v>14336</v>
      </c>
      <c r="E2252" s="17" t="s">
        <v>16292</v>
      </c>
      <c r="F2252" s="17" t="s">
        <v>16293</v>
      </c>
    </row>
    <row r="2253" spans="1:6">
      <c r="A2253" s="17" t="s">
        <v>151</v>
      </c>
      <c r="B2253" s="17" t="s">
        <v>173</v>
      </c>
      <c r="C2253" s="17" t="s">
        <v>0</v>
      </c>
      <c r="D2253" s="17" t="s">
        <v>16294</v>
      </c>
      <c r="E2253" s="17" t="s">
        <v>16295</v>
      </c>
      <c r="F2253" s="17" t="s">
        <v>16296</v>
      </c>
    </row>
    <row r="2254" spans="1:6">
      <c r="A2254" s="17" t="s">
        <v>174</v>
      </c>
      <c r="B2254" s="17" t="s">
        <v>175</v>
      </c>
      <c r="C2254" s="17" t="s">
        <v>0</v>
      </c>
      <c r="D2254" s="17" t="s">
        <v>16297</v>
      </c>
      <c r="E2254" s="17" t="s">
        <v>16298</v>
      </c>
      <c r="F2254" s="17" t="s">
        <v>16299</v>
      </c>
    </row>
    <row r="2255" spans="1:6">
      <c r="A2255" s="17" t="s">
        <v>174</v>
      </c>
      <c r="B2255" s="17" t="s">
        <v>175</v>
      </c>
      <c r="C2255" s="17" t="s">
        <v>0</v>
      </c>
      <c r="D2255" s="17" t="s">
        <v>16300</v>
      </c>
      <c r="E2255" s="17" t="s">
        <v>16301</v>
      </c>
      <c r="F2255" s="17" t="s">
        <v>16302</v>
      </c>
    </row>
    <row r="2256" spans="1:6">
      <c r="A2256" s="17" t="s">
        <v>174</v>
      </c>
      <c r="B2256" s="17" t="s">
        <v>175</v>
      </c>
      <c r="C2256" s="17" t="s">
        <v>0</v>
      </c>
      <c r="D2256" s="17" t="s">
        <v>16303</v>
      </c>
      <c r="E2256" s="17" t="s">
        <v>16304</v>
      </c>
      <c r="F2256" s="17" t="s">
        <v>16305</v>
      </c>
    </row>
    <row r="2257" spans="1:6">
      <c r="A2257" s="17" t="s">
        <v>174</v>
      </c>
      <c r="B2257" s="17" t="s">
        <v>175</v>
      </c>
      <c r="C2257" s="17" t="s">
        <v>0</v>
      </c>
      <c r="D2257" s="17" t="s">
        <v>16306</v>
      </c>
      <c r="E2257" s="17" t="s">
        <v>16307</v>
      </c>
      <c r="F2257" s="17" t="s">
        <v>16308</v>
      </c>
    </row>
    <row r="2258" spans="1:6">
      <c r="A2258" s="17" t="s">
        <v>174</v>
      </c>
      <c r="B2258" s="17" t="s">
        <v>175</v>
      </c>
      <c r="C2258" s="17" t="s">
        <v>0</v>
      </c>
      <c r="D2258" s="17" t="s">
        <v>16309</v>
      </c>
      <c r="E2258" s="17" t="s">
        <v>16310</v>
      </c>
      <c r="F2258" s="17" t="s">
        <v>16311</v>
      </c>
    </row>
    <row r="2259" spans="1:6">
      <c r="A2259" s="17" t="s">
        <v>174</v>
      </c>
      <c r="B2259" s="17" t="s">
        <v>175</v>
      </c>
      <c r="C2259" s="17" t="s">
        <v>0</v>
      </c>
      <c r="D2259" s="17" t="s">
        <v>10935</v>
      </c>
      <c r="E2259" s="17" t="s">
        <v>16312</v>
      </c>
      <c r="F2259" s="17" t="s">
        <v>9457</v>
      </c>
    </row>
    <row r="2260" spans="1:6">
      <c r="A2260" s="17" t="s">
        <v>174</v>
      </c>
      <c r="B2260" s="17" t="s">
        <v>175</v>
      </c>
      <c r="C2260" s="17" t="s">
        <v>0</v>
      </c>
      <c r="D2260" s="17" t="s">
        <v>16313</v>
      </c>
      <c r="E2260" s="17" t="s">
        <v>16314</v>
      </c>
      <c r="F2260" s="17" t="s">
        <v>16315</v>
      </c>
    </row>
    <row r="2261" spans="1:6">
      <c r="A2261" s="17" t="s">
        <v>174</v>
      </c>
      <c r="B2261" s="17" t="s">
        <v>175</v>
      </c>
      <c r="C2261" s="17" t="s">
        <v>0</v>
      </c>
      <c r="D2261" s="17" t="s">
        <v>16316</v>
      </c>
      <c r="E2261" s="17" t="s">
        <v>16317</v>
      </c>
      <c r="F2261" s="17" t="s">
        <v>16318</v>
      </c>
    </row>
    <row r="2262" spans="1:6">
      <c r="A2262" s="17" t="s">
        <v>174</v>
      </c>
      <c r="B2262" s="17" t="s">
        <v>175</v>
      </c>
      <c r="C2262" s="17" t="s">
        <v>0</v>
      </c>
      <c r="D2262" s="17" t="s">
        <v>16319</v>
      </c>
      <c r="E2262" s="17" t="s">
        <v>16320</v>
      </c>
      <c r="F2262" s="17" t="s">
        <v>16321</v>
      </c>
    </row>
    <row r="2263" spans="1:6">
      <c r="A2263" s="17" t="s">
        <v>174</v>
      </c>
      <c r="B2263" s="17" t="s">
        <v>176</v>
      </c>
      <c r="C2263" s="17" t="s">
        <v>0</v>
      </c>
      <c r="D2263" s="17" t="s">
        <v>5598</v>
      </c>
      <c r="E2263" s="17" t="s">
        <v>16322</v>
      </c>
      <c r="F2263" s="17" t="s">
        <v>5600</v>
      </c>
    </row>
    <row r="2264" spans="1:6">
      <c r="A2264" s="17" t="s">
        <v>174</v>
      </c>
      <c r="B2264" s="17" t="s">
        <v>176</v>
      </c>
      <c r="C2264" s="17" t="s">
        <v>0</v>
      </c>
      <c r="D2264" s="17" t="s">
        <v>16323</v>
      </c>
      <c r="E2264" s="17" t="s">
        <v>16324</v>
      </c>
      <c r="F2264" s="17" t="s">
        <v>16325</v>
      </c>
    </row>
    <row r="2265" spans="1:6">
      <c r="A2265" s="17" t="s">
        <v>174</v>
      </c>
      <c r="B2265" s="17" t="s">
        <v>176</v>
      </c>
      <c r="C2265" s="17" t="s">
        <v>0</v>
      </c>
      <c r="D2265" s="17" t="s">
        <v>16326</v>
      </c>
      <c r="E2265" s="17" t="s">
        <v>16327</v>
      </c>
      <c r="F2265" s="17" t="s">
        <v>16328</v>
      </c>
    </row>
    <row r="2266" spans="1:6">
      <c r="A2266" s="17" t="s">
        <v>174</v>
      </c>
      <c r="B2266" s="17" t="s">
        <v>176</v>
      </c>
      <c r="C2266" s="17" t="s">
        <v>0</v>
      </c>
      <c r="D2266" s="17" t="s">
        <v>11211</v>
      </c>
      <c r="E2266" s="17" t="s">
        <v>16329</v>
      </c>
      <c r="F2266" s="17" t="s">
        <v>16330</v>
      </c>
    </row>
    <row r="2267" spans="1:6">
      <c r="A2267" s="17" t="s">
        <v>174</v>
      </c>
      <c r="B2267" s="17" t="s">
        <v>176</v>
      </c>
      <c r="C2267" s="17" t="s">
        <v>0</v>
      </c>
      <c r="D2267" s="17" t="s">
        <v>16331</v>
      </c>
      <c r="E2267" s="17" t="s">
        <v>16332</v>
      </c>
      <c r="F2267" s="17" t="s">
        <v>16333</v>
      </c>
    </row>
    <row r="2268" spans="1:6">
      <c r="A2268" s="17" t="s">
        <v>174</v>
      </c>
      <c r="B2268" s="17" t="s">
        <v>176</v>
      </c>
      <c r="C2268" s="17" t="s">
        <v>0</v>
      </c>
      <c r="D2268" s="17" t="s">
        <v>16334</v>
      </c>
      <c r="E2268" s="17" t="s">
        <v>16335</v>
      </c>
      <c r="F2268" s="17" t="s">
        <v>16336</v>
      </c>
    </row>
    <row r="2269" spans="1:6">
      <c r="A2269" s="17" t="s">
        <v>174</v>
      </c>
      <c r="B2269" s="17" t="s">
        <v>176</v>
      </c>
      <c r="C2269" s="17" t="s">
        <v>0</v>
      </c>
      <c r="D2269" s="17" t="s">
        <v>16337</v>
      </c>
      <c r="E2269" s="17" t="s">
        <v>16338</v>
      </c>
      <c r="F2269" s="17" t="s">
        <v>16339</v>
      </c>
    </row>
    <row r="2270" spans="1:6">
      <c r="A2270" s="17" t="s">
        <v>174</v>
      </c>
      <c r="B2270" s="17" t="s">
        <v>176</v>
      </c>
      <c r="C2270" s="17" t="s">
        <v>0</v>
      </c>
      <c r="D2270" s="17" t="s">
        <v>16340</v>
      </c>
      <c r="E2270" s="17" t="s">
        <v>16341</v>
      </c>
      <c r="F2270" s="17" t="s">
        <v>16342</v>
      </c>
    </row>
    <row r="2271" spans="1:6">
      <c r="A2271" s="17" t="s">
        <v>174</v>
      </c>
      <c r="B2271" s="17" t="s">
        <v>176</v>
      </c>
      <c r="C2271" s="17" t="s">
        <v>0</v>
      </c>
      <c r="D2271" s="17" t="s">
        <v>16343</v>
      </c>
      <c r="E2271" s="17" t="s">
        <v>16344</v>
      </c>
      <c r="F2271" s="17" t="s">
        <v>16345</v>
      </c>
    </row>
    <row r="2272" spans="1:6">
      <c r="A2272" s="17" t="s">
        <v>174</v>
      </c>
      <c r="B2272" s="17" t="s">
        <v>176</v>
      </c>
      <c r="C2272" s="17" t="s">
        <v>0</v>
      </c>
      <c r="D2272" s="17" t="s">
        <v>1462</v>
      </c>
      <c r="E2272" s="17" t="s">
        <v>16346</v>
      </c>
      <c r="F2272" s="17" t="s">
        <v>16347</v>
      </c>
    </row>
    <row r="2273" spans="1:6">
      <c r="A2273" s="17" t="s">
        <v>174</v>
      </c>
      <c r="B2273" s="17" t="s">
        <v>176</v>
      </c>
      <c r="C2273" s="17" t="s">
        <v>0</v>
      </c>
      <c r="D2273" s="17" t="s">
        <v>16348</v>
      </c>
      <c r="E2273" s="17" t="s">
        <v>16349</v>
      </c>
      <c r="F2273" s="17" t="s">
        <v>16350</v>
      </c>
    </row>
    <row r="2274" spans="1:6">
      <c r="A2274" s="17" t="s">
        <v>174</v>
      </c>
      <c r="B2274" s="17" t="s">
        <v>176</v>
      </c>
      <c r="C2274" s="17" t="s">
        <v>0</v>
      </c>
      <c r="D2274" s="17" t="s">
        <v>4456</v>
      </c>
      <c r="E2274" s="17" t="s">
        <v>16351</v>
      </c>
      <c r="F2274" s="17" t="s">
        <v>16352</v>
      </c>
    </row>
    <row r="2275" spans="1:6">
      <c r="A2275" s="17" t="s">
        <v>174</v>
      </c>
      <c r="B2275" s="17" t="s">
        <v>176</v>
      </c>
      <c r="C2275" s="17" t="s">
        <v>0</v>
      </c>
      <c r="D2275" s="17" t="s">
        <v>16353</v>
      </c>
      <c r="E2275" s="17" t="s">
        <v>16354</v>
      </c>
      <c r="F2275" s="17" t="s">
        <v>16355</v>
      </c>
    </row>
    <row r="2276" spans="1:6">
      <c r="A2276" s="17" t="s">
        <v>174</v>
      </c>
      <c r="B2276" s="17" t="s">
        <v>176</v>
      </c>
      <c r="C2276" s="17" t="s">
        <v>0</v>
      </c>
      <c r="D2276" s="17" t="s">
        <v>16356</v>
      </c>
      <c r="E2276" s="17" t="s">
        <v>16357</v>
      </c>
      <c r="F2276" s="17" t="s">
        <v>16358</v>
      </c>
    </row>
    <row r="2277" spans="1:6">
      <c r="A2277" s="17" t="s">
        <v>174</v>
      </c>
      <c r="B2277" s="17" t="s">
        <v>176</v>
      </c>
      <c r="C2277" s="17" t="s">
        <v>0</v>
      </c>
      <c r="D2277" s="17" t="s">
        <v>11034</v>
      </c>
      <c r="E2277" s="17" t="s">
        <v>16359</v>
      </c>
      <c r="F2277" s="17" t="s">
        <v>16360</v>
      </c>
    </row>
    <row r="2278" spans="1:6">
      <c r="A2278" s="17" t="s">
        <v>174</v>
      </c>
      <c r="B2278" s="17" t="s">
        <v>177</v>
      </c>
      <c r="C2278" s="17" t="s">
        <v>0</v>
      </c>
      <c r="D2278" s="17" t="s">
        <v>16361</v>
      </c>
      <c r="E2278" s="17" t="s">
        <v>16362</v>
      </c>
      <c r="F2278" s="17" t="s">
        <v>16363</v>
      </c>
    </row>
    <row r="2279" spans="1:6">
      <c r="A2279" s="17" t="s">
        <v>174</v>
      </c>
      <c r="B2279" s="17" t="s">
        <v>178</v>
      </c>
      <c r="C2279" s="17" t="s">
        <v>0</v>
      </c>
      <c r="D2279" s="17" t="s">
        <v>16364</v>
      </c>
      <c r="E2279" s="17" t="s">
        <v>16365</v>
      </c>
      <c r="F2279" s="17" t="s">
        <v>16366</v>
      </c>
    </row>
    <row r="2280" spans="1:6">
      <c r="A2280" s="17" t="s">
        <v>174</v>
      </c>
      <c r="B2280" s="17" t="s">
        <v>178</v>
      </c>
      <c r="C2280" s="17" t="s">
        <v>0</v>
      </c>
      <c r="D2280" s="17" t="s">
        <v>16367</v>
      </c>
      <c r="E2280" s="17" t="s">
        <v>16368</v>
      </c>
      <c r="F2280" s="17" t="s">
        <v>16369</v>
      </c>
    </row>
    <row r="2281" spans="1:6">
      <c r="A2281" s="17" t="s">
        <v>174</v>
      </c>
      <c r="B2281" s="17" t="s">
        <v>178</v>
      </c>
      <c r="C2281" s="17" t="s">
        <v>0</v>
      </c>
      <c r="D2281" s="17" t="s">
        <v>16370</v>
      </c>
      <c r="E2281" s="17" t="s">
        <v>16371</v>
      </c>
      <c r="F2281" s="17" t="s">
        <v>16372</v>
      </c>
    </row>
    <row r="2282" spans="1:6">
      <c r="A2282" s="17" t="s">
        <v>174</v>
      </c>
      <c r="B2282" s="17" t="s">
        <v>178</v>
      </c>
      <c r="C2282" s="17" t="s">
        <v>0</v>
      </c>
      <c r="D2282" s="17" t="s">
        <v>16373</v>
      </c>
      <c r="E2282" s="17" t="s">
        <v>16374</v>
      </c>
      <c r="F2282" s="17" t="s">
        <v>16375</v>
      </c>
    </row>
    <row r="2283" spans="1:6">
      <c r="A2283" s="17" t="s">
        <v>174</v>
      </c>
      <c r="B2283" s="17" t="s">
        <v>178</v>
      </c>
      <c r="C2283" s="17" t="s">
        <v>0</v>
      </c>
      <c r="D2283" s="17" t="s">
        <v>16376</v>
      </c>
      <c r="E2283" s="17" t="s">
        <v>16377</v>
      </c>
      <c r="F2283" s="17"/>
    </row>
    <row r="2284" spans="1:6">
      <c r="A2284" s="17" t="s">
        <v>174</v>
      </c>
      <c r="B2284" s="17" t="s">
        <v>179</v>
      </c>
      <c r="C2284" s="17" t="s">
        <v>0</v>
      </c>
      <c r="D2284" s="17" t="s">
        <v>16378</v>
      </c>
      <c r="E2284" s="17" t="s">
        <v>16379</v>
      </c>
      <c r="F2284" s="17" t="s">
        <v>16380</v>
      </c>
    </row>
    <row r="2285" spans="1:6">
      <c r="A2285" s="17" t="s">
        <v>174</v>
      </c>
      <c r="B2285" s="17" t="s">
        <v>179</v>
      </c>
      <c r="C2285" s="17" t="s">
        <v>0</v>
      </c>
      <c r="D2285" s="17" t="s">
        <v>16381</v>
      </c>
      <c r="E2285" s="17" t="s">
        <v>16382</v>
      </c>
      <c r="F2285" s="17" t="s">
        <v>16383</v>
      </c>
    </row>
    <row r="2286" spans="1:6">
      <c r="A2286" s="17" t="s">
        <v>174</v>
      </c>
      <c r="B2286" s="17" t="s">
        <v>179</v>
      </c>
      <c r="C2286" s="17" t="s">
        <v>0</v>
      </c>
      <c r="D2286" s="17" t="s">
        <v>16384</v>
      </c>
      <c r="E2286" s="17" t="s">
        <v>16385</v>
      </c>
      <c r="F2286" s="17" t="s">
        <v>16386</v>
      </c>
    </row>
    <row r="2287" spans="1:6">
      <c r="A2287" s="17" t="s">
        <v>174</v>
      </c>
      <c r="B2287" s="17" t="s">
        <v>179</v>
      </c>
      <c r="C2287" s="17" t="s">
        <v>0</v>
      </c>
      <c r="D2287" s="17" t="s">
        <v>16387</v>
      </c>
      <c r="E2287" s="17" t="s">
        <v>16388</v>
      </c>
      <c r="F2287" s="17" t="s">
        <v>16389</v>
      </c>
    </row>
    <row r="2288" spans="1:6">
      <c r="A2288" s="17" t="s">
        <v>174</v>
      </c>
      <c r="B2288" s="17" t="s">
        <v>179</v>
      </c>
      <c r="C2288" s="17" t="s">
        <v>0</v>
      </c>
      <c r="D2288" s="17" t="s">
        <v>16390</v>
      </c>
      <c r="E2288" s="17" t="s">
        <v>16391</v>
      </c>
      <c r="F2288" s="17" t="s">
        <v>16392</v>
      </c>
    </row>
    <row r="2289" spans="1:6">
      <c r="A2289" s="17" t="s">
        <v>174</v>
      </c>
      <c r="B2289" s="17" t="s">
        <v>179</v>
      </c>
      <c r="C2289" s="17" t="s">
        <v>0</v>
      </c>
      <c r="D2289" s="17" t="s">
        <v>16393</v>
      </c>
      <c r="E2289" s="17" t="s">
        <v>16394</v>
      </c>
      <c r="F2289" s="17" t="s">
        <v>16395</v>
      </c>
    </row>
    <row r="2290" spans="1:6">
      <c r="A2290" s="17" t="s">
        <v>174</v>
      </c>
      <c r="B2290" s="17" t="s">
        <v>179</v>
      </c>
      <c r="C2290" s="17" t="s">
        <v>11251</v>
      </c>
      <c r="D2290" s="17" t="s">
        <v>1145</v>
      </c>
      <c r="E2290" s="17" t="s">
        <v>1146</v>
      </c>
      <c r="F2290" s="17" t="s">
        <v>1147</v>
      </c>
    </row>
    <row r="2291" spans="1:6">
      <c r="A2291" s="17" t="s">
        <v>174</v>
      </c>
      <c r="B2291" s="17" t="s">
        <v>179</v>
      </c>
      <c r="C2291" s="17" t="s">
        <v>11251</v>
      </c>
      <c r="D2291" s="17" t="s">
        <v>1148</v>
      </c>
      <c r="E2291" s="17" t="s">
        <v>1149</v>
      </c>
      <c r="F2291" s="17" t="s">
        <v>1150</v>
      </c>
    </row>
    <row r="2292" spans="1:6">
      <c r="A2292" s="17" t="s">
        <v>174</v>
      </c>
      <c r="B2292" s="17" t="s">
        <v>179</v>
      </c>
      <c r="C2292" s="17" t="s">
        <v>11251</v>
      </c>
      <c r="D2292" s="17" t="s">
        <v>1151</v>
      </c>
      <c r="E2292" s="17" t="s">
        <v>1152</v>
      </c>
      <c r="F2292" s="17" t="s">
        <v>1153</v>
      </c>
    </row>
    <row r="2293" spans="1:6">
      <c r="A2293" s="17" t="s">
        <v>174</v>
      </c>
      <c r="B2293" s="17" t="s">
        <v>179</v>
      </c>
      <c r="C2293" s="17" t="s">
        <v>11251</v>
      </c>
      <c r="D2293" s="17" t="s">
        <v>1154</v>
      </c>
      <c r="E2293" s="17" t="s">
        <v>1155</v>
      </c>
      <c r="F2293" s="17" t="s">
        <v>1156</v>
      </c>
    </row>
    <row r="2294" spans="1:6">
      <c r="A2294" s="17" t="s">
        <v>174</v>
      </c>
      <c r="B2294" s="17" t="s">
        <v>180</v>
      </c>
      <c r="C2294" s="17" t="s">
        <v>0</v>
      </c>
      <c r="D2294" s="17" t="s">
        <v>16396</v>
      </c>
      <c r="E2294" s="17" t="s">
        <v>16397</v>
      </c>
      <c r="F2294" s="17" t="s">
        <v>16398</v>
      </c>
    </row>
    <row r="2295" spans="1:6">
      <c r="A2295" s="17" t="s">
        <v>174</v>
      </c>
      <c r="B2295" s="17" t="s">
        <v>180</v>
      </c>
      <c r="C2295" s="17" t="s">
        <v>0</v>
      </c>
      <c r="D2295" s="17" t="s">
        <v>16096</v>
      </c>
      <c r="E2295" s="17" t="s">
        <v>16399</v>
      </c>
      <c r="F2295" s="17" t="s">
        <v>16400</v>
      </c>
    </row>
    <row r="2296" spans="1:6">
      <c r="A2296" s="17" t="s">
        <v>174</v>
      </c>
      <c r="B2296" s="17" t="s">
        <v>180</v>
      </c>
      <c r="C2296" s="17" t="s">
        <v>0</v>
      </c>
      <c r="D2296" s="17" t="s">
        <v>9201</v>
      </c>
      <c r="E2296" s="17" t="s">
        <v>16401</v>
      </c>
      <c r="F2296" s="17" t="s">
        <v>16402</v>
      </c>
    </row>
    <row r="2297" spans="1:6">
      <c r="A2297" s="17" t="s">
        <v>174</v>
      </c>
      <c r="B2297" s="17" t="s">
        <v>180</v>
      </c>
      <c r="C2297" s="17" t="s">
        <v>0</v>
      </c>
      <c r="D2297" s="17" t="s">
        <v>16403</v>
      </c>
      <c r="E2297" s="17" t="s">
        <v>16404</v>
      </c>
      <c r="F2297" s="17" t="s">
        <v>16405</v>
      </c>
    </row>
    <row r="2298" spans="1:6">
      <c r="A2298" s="17" t="s">
        <v>174</v>
      </c>
      <c r="B2298" s="17" t="s">
        <v>180</v>
      </c>
      <c r="C2298" s="17" t="s">
        <v>0</v>
      </c>
      <c r="D2298" s="17" t="s">
        <v>10944</v>
      </c>
      <c r="E2298" s="17" t="s">
        <v>16406</v>
      </c>
      <c r="F2298" s="17" t="s">
        <v>16407</v>
      </c>
    </row>
    <row r="2299" spans="1:6">
      <c r="A2299" s="17" t="s">
        <v>174</v>
      </c>
      <c r="B2299" s="17" t="s">
        <v>180</v>
      </c>
      <c r="C2299" s="17" t="s">
        <v>0</v>
      </c>
      <c r="D2299" s="17" t="s">
        <v>10945</v>
      </c>
      <c r="E2299" s="17" t="s">
        <v>16408</v>
      </c>
      <c r="F2299" s="17" t="s">
        <v>16409</v>
      </c>
    </row>
    <row r="2300" spans="1:6">
      <c r="A2300" s="17" t="s">
        <v>174</v>
      </c>
      <c r="B2300" s="17" t="s">
        <v>180</v>
      </c>
      <c r="C2300" s="17" t="s">
        <v>0</v>
      </c>
      <c r="D2300" s="17" t="s">
        <v>16410</v>
      </c>
      <c r="E2300" s="17" t="s">
        <v>16411</v>
      </c>
      <c r="F2300" s="17" t="s">
        <v>16412</v>
      </c>
    </row>
    <row r="2301" spans="1:6">
      <c r="A2301" s="17" t="s">
        <v>174</v>
      </c>
      <c r="B2301" s="17" t="s">
        <v>180</v>
      </c>
      <c r="C2301" s="17" t="s">
        <v>11251</v>
      </c>
      <c r="D2301" s="17" t="s">
        <v>1157</v>
      </c>
      <c r="E2301" s="17" t="s">
        <v>1158</v>
      </c>
      <c r="F2301" s="17" t="s">
        <v>1159</v>
      </c>
    </row>
    <row r="2302" spans="1:6">
      <c r="A2302" s="17" t="s">
        <v>174</v>
      </c>
      <c r="B2302" s="17" t="s">
        <v>180</v>
      </c>
      <c r="C2302" s="17" t="s">
        <v>0</v>
      </c>
      <c r="D2302" s="17" t="s">
        <v>16413</v>
      </c>
      <c r="E2302" s="17" t="s">
        <v>16414</v>
      </c>
      <c r="F2302" s="17" t="s">
        <v>16415</v>
      </c>
    </row>
    <row r="2303" spans="1:6">
      <c r="A2303" s="17" t="s">
        <v>174</v>
      </c>
      <c r="B2303" s="17" t="s">
        <v>180</v>
      </c>
      <c r="C2303" s="17" t="s">
        <v>0</v>
      </c>
      <c r="D2303" s="17" t="s">
        <v>16416</v>
      </c>
      <c r="E2303" s="17" t="s">
        <v>16417</v>
      </c>
      <c r="F2303" s="17" t="s">
        <v>16418</v>
      </c>
    </row>
    <row r="2304" spans="1:6">
      <c r="A2304" s="17" t="s">
        <v>174</v>
      </c>
      <c r="B2304" s="17" t="s">
        <v>180</v>
      </c>
      <c r="C2304" s="17" t="s">
        <v>0</v>
      </c>
      <c r="D2304" s="17" t="s">
        <v>16419</v>
      </c>
      <c r="E2304" s="17" t="s">
        <v>16420</v>
      </c>
      <c r="F2304" s="17" t="s">
        <v>16421</v>
      </c>
    </row>
    <row r="2305" spans="1:6">
      <c r="A2305" s="17" t="s">
        <v>174</v>
      </c>
      <c r="B2305" s="17" t="s">
        <v>180</v>
      </c>
      <c r="C2305" s="17" t="s">
        <v>0</v>
      </c>
      <c r="D2305" s="17" t="s">
        <v>16422</v>
      </c>
      <c r="E2305" s="17" t="s">
        <v>16423</v>
      </c>
      <c r="F2305" s="17" t="s">
        <v>5655</v>
      </c>
    </row>
    <row r="2306" spans="1:6">
      <c r="A2306" s="17" t="s">
        <v>174</v>
      </c>
      <c r="B2306" s="17" t="s">
        <v>180</v>
      </c>
      <c r="C2306" s="17" t="s">
        <v>11251</v>
      </c>
      <c r="D2306" s="17" t="s">
        <v>1160</v>
      </c>
      <c r="E2306" s="17" t="s">
        <v>1161</v>
      </c>
      <c r="F2306" s="17"/>
    </row>
    <row r="2307" spans="1:6">
      <c r="A2307" s="17" t="s">
        <v>174</v>
      </c>
      <c r="B2307" s="17" t="s">
        <v>181</v>
      </c>
      <c r="C2307" s="17" t="s">
        <v>0</v>
      </c>
      <c r="D2307" s="17" t="s">
        <v>11006</v>
      </c>
      <c r="E2307" s="17" t="s">
        <v>16424</v>
      </c>
      <c r="F2307" s="17" t="s">
        <v>16425</v>
      </c>
    </row>
    <row r="2308" spans="1:6">
      <c r="A2308" s="17" t="s">
        <v>174</v>
      </c>
      <c r="B2308" s="17" t="s">
        <v>181</v>
      </c>
      <c r="C2308" s="17" t="s">
        <v>0</v>
      </c>
      <c r="D2308" s="17" t="s">
        <v>16426</v>
      </c>
      <c r="E2308" s="17" t="s">
        <v>16427</v>
      </c>
      <c r="F2308" s="17" t="s">
        <v>16428</v>
      </c>
    </row>
    <row r="2309" spans="1:6">
      <c r="A2309" s="17" t="s">
        <v>174</v>
      </c>
      <c r="B2309" s="17" t="s">
        <v>181</v>
      </c>
      <c r="C2309" s="17" t="s">
        <v>0</v>
      </c>
      <c r="D2309" s="17" t="s">
        <v>16429</v>
      </c>
      <c r="E2309" s="17" t="s">
        <v>16430</v>
      </c>
      <c r="F2309" s="17" t="s">
        <v>16431</v>
      </c>
    </row>
    <row r="2310" spans="1:6">
      <c r="A2310" s="17" t="s">
        <v>174</v>
      </c>
      <c r="B2310" s="17" t="s">
        <v>181</v>
      </c>
      <c r="C2310" s="17" t="s">
        <v>0</v>
      </c>
      <c r="D2310" s="17" t="s">
        <v>16432</v>
      </c>
      <c r="E2310" s="17" t="s">
        <v>16433</v>
      </c>
      <c r="F2310" s="17" t="s">
        <v>16434</v>
      </c>
    </row>
    <row r="2311" spans="1:6">
      <c r="A2311" s="17" t="s">
        <v>174</v>
      </c>
      <c r="B2311" s="17" t="s">
        <v>181</v>
      </c>
      <c r="C2311" s="17" t="s">
        <v>0</v>
      </c>
      <c r="D2311" s="17" t="s">
        <v>16435</v>
      </c>
      <c r="E2311" s="17" t="s">
        <v>16436</v>
      </c>
      <c r="F2311" s="17" t="s">
        <v>16437</v>
      </c>
    </row>
    <row r="2312" spans="1:6">
      <c r="A2312" s="17" t="s">
        <v>174</v>
      </c>
      <c r="B2312" s="17" t="s">
        <v>181</v>
      </c>
      <c r="C2312" s="17" t="s">
        <v>0</v>
      </c>
      <c r="D2312" s="17" t="s">
        <v>16438</v>
      </c>
      <c r="E2312" s="17" t="s">
        <v>16439</v>
      </c>
      <c r="F2312" s="17" t="s">
        <v>16440</v>
      </c>
    </row>
    <row r="2313" spans="1:6">
      <c r="A2313" s="17" t="s">
        <v>174</v>
      </c>
      <c r="B2313" s="17" t="s">
        <v>181</v>
      </c>
      <c r="C2313" s="17" t="s">
        <v>0</v>
      </c>
      <c r="D2313" s="17" t="s">
        <v>16441</v>
      </c>
      <c r="E2313" s="17" t="s">
        <v>16442</v>
      </c>
      <c r="F2313" s="17" t="s">
        <v>16443</v>
      </c>
    </row>
    <row r="2314" spans="1:6">
      <c r="A2314" s="17" t="s">
        <v>174</v>
      </c>
      <c r="B2314" s="17" t="s">
        <v>182</v>
      </c>
      <c r="C2314" s="17" t="s">
        <v>0</v>
      </c>
      <c r="D2314" s="17" t="s">
        <v>16444</v>
      </c>
      <c r="E2314" s="17" t="s">
        <v>16445</v>
      </c>
      <c r="F2314" s="17" t="s">
        <v>16446</v>
      </c>
    </row>
    <row r="2315" spans="1:6">
      <c r="A2315" s="17" t="s">
        <v>174</v>
      </c>
      <c r="B2315" s="17" t="s">
        <v>182</v>
      </c>
      <c r="C2315" s="17" t="s">
        <v>0</v>
      </c>
      <c r="D2315" s="17" t="s">
        <v>10006</v>
      </c>
      <c r="E2315" s="17" t="s">
        <v>16447</v>
      </c>
      <c r="F2315" s="17" t="s">
        <v>16448</v>
      </c>
    </row>
    <row r="2316" spans="1:6">
      <c r="A2316" s="17" t="s">
        <v>174</v>
      </c>
      <c r="B2316" s="17" t="s">
        <v>182</v>
      </c>
      <c r="C2316" s="17" t="s">
        <v>0</v>
      </c>
      <c r="D2316" s="17" t="s">
        <v>16449</v>
      </c>
      <c r="E2316" s="17" t="s">
        <v>16450</v>
      </c>
      <c r="F2316" s="17" t="s">
        <v>16451</v>
      </c>
    </row>
    <row r="2317" spans="1:6">
      <c r="A2317" s="17" t="s">
        <v>174</v>
      </c>
      <c r="B2317" s="17" t="s">
        <v>182</v>
      </c>
      <c r="C2317" s="17" t="s">
        <v>0</v>
      </c>
      <c r="D2317" s="17" t="s">
        <v>16452</v>
      </c>
      <c r="E2317" s="17" t="s">
        <v>16453</v>
      </c>
      <c r="F2317" s="17" t="s">
        <v>16454</v>
      </c>
    </row>
    <row r="2318" spans="1:6">
      <c r="A2318" s="17" t="s">
        <v>174</v>
      </c>
      <c r="B2318" s="17" t="s">
        <v>182</v>
      </c>
      <c r="C2318" s="17" t="s">
        <v>0</v>
      </c>
      <c r="D2318" s="17" t="s">
        <v>16455</v>
      </c>
      <c r="E2318" s="17" t="s">
        <v>16456</v>
      </c>
      <c r="F2318" s="17" t="s">
        <v>16457</v>
      </c>
    </row>
    <row r="2319" spans="1:6">
      <c r="A2319" s="17" t="s">
        <v>174</v>
      </c>
      <c r="B2319" s="17" t="s">
        <v>182</v>
      </c>
      <c r="C2319" s="17" t="s">
        <v>0</v>
      </c>
      <c r="D2319" s="17" t="s">
        <v>16458</v>
      </c>
      <c r="E2319" s="17" t="s">
        <v>16459</v>
      </c>
      <c r="F2319" s="17" t="s">
        <v>16460</v>
      </c>
    </row>
    <row r="2320" spans="1:6">
      <c r="A2320" s="17" t="s">
        <v>174</v>
      </c>
      <c r="B2320" s="17" t="s">
        <v>182</v>
      </c>
      <c r="C2320" s="17" t="s">
        <v>0</v>
      </c>
      <c r="D2320" s="17" t="s">
        <v>16461</v>
      </c>
      <c r="E2320" s="17" t="s">
        <v>16462</v>
      </c>
      <c r="F2320" s="17" t="s">
        <v>16463</v>
      </c>
    </row>
    <row r="2321" spans="1:6">
      <c r="A2321" s="17" t="s">
        <v>174</v>
      </c>
      <c r="B2321" s="17" t="s">
        <v>182</v>
      </c>
      <c r="C2321" s="17" t="s">
        <v>0</v>
      </c>
      <c r="D2321" s="17" t="s">
        <v>16464</v>
      </c>
      <c r="E2321" s="17" t="s">
        <v>16465</v>
      </c>
      <c r="F2321" s="17" t="s">
        <v>16466</v>
      </c>
    </row>
    <row r="2322" spans="1:6">
      <c r="A2322" s="17" t="s">
        <v>174</v>
      </c>
      <c r="B2322" s="17" t="s">
        <v>182</v>
      </c>
      <c r="C2322" s="17" t="s">
        <v>0</v>
      </c>
      <c r="D2322" s="17" t="s">
        <v>16467</v>
      </c>
      <c r="E2322" s="17" t="s">
        <v>16468</v>
      </c>
      <c r="F2322" s="17" t="s">
        <v>16469</v>
      </c>
    </row>
    <row r="2323" spans="1:6">
      <c r="A2323" s="17" t="s">
        <v>174</v>
      </c>
      <c r="B2323" s="17" t="s">
        <v>182</v>
      </c>
      <c r="C2323" s="17" t="s">
        <v>0</v>
      </c>
      <c r="D2323" s="17" t="s">
        <v>16470</v>
      </c>
      <c r="E2323" s="17" t="s">
        <v>16471</v>
      </c>
      <c r="F2323" s="17" t="s">
        <v>16472</v>
      </c>
    </row>
    <row r="2324" spans="1:6">
      <c r="A2324" s="17" t="s">
        <v>174</v>
      </c>
      <c r="B2324" s="17" t="s">
        <v>182</v>
      </c>
      <c r="C2324" s="17" t="s">
        <v>0</v>
      </c>
      <c r="D2324" s="17" t="s">
        <v>16473</v>
      </c>
      <c r="E2324" s="17" t="s">
        <v>16474</v>
      </c>
      <c r="F2324" s="17" t="s">
        <v>16475</v>
      </c>
    </row>
    <row r="2325" spans="1:6">
      <c r="A2325" s="17" t="s">
        <v>174</v>
      </c>
      <c r="B2325" s="17" t="s">
        <v>182</v>
      </c>
      <c r="C2325" s="17" t="s">
        <v>0</v>
      </c>
      <c r="D2325" s="17" t="s">
        <v>16476</v>
      </c>
      <c r="E2325" s="17" t="s">
        <v>16477</v>
      </c>
      <c r="F2325" s="17" t="s">
        <v>16478</v>
      </c>
    </row>
    <row r="2326" spans="1:6">
      <c r="A2326" s="17" t="s">
        <v>174</v>
      </c>
      <c r="B2326" s="17" t="s">
        <v>182</v>
      </c>
      <c r="C2326" s="17" t="s">
        <v>0</v>
      </c>
      <c r="D2326" s="17" t="s">
        <v>16479</v>
      </c>
      <c r="E2326" s="17" t="s">
        <v>16480</v>
      </c>
      <c r="F2326" s="17" t="s">
        <v>16481</v>
      </c>
    </row>
    <row r="2327" spans="1:6">
      <c r="A2327" s="17" t="s">
        <v>174</v>
      </c>
      <c r="B2327" s="17" t="s">
        <v>182</v>
      </c>
      <c r="C2327" s="17" t="s">
        <v>0</v>
      </c>
      <c r="D2327" s="17" t="s">
        <v>16482</v>
      </c>
      <c r="E2327" s="17" t="s">
        <v>16483</v>
      </c>
      <c r="F2327" s="17" t="s">
        <v>16484</v>
      </c>
    </row>
    <row r="2328" spans="1:6">
      <c r="A2328" s="17" t="s">
        <v>174</v>
      </c>
      <c r="B2328" s="17" t="s">
        <v>182</v>
      </c>
      <c r="C2328" s="17" t="s">
        <v>0</v>
      </c>
      <c r="D2328" s="17" t="s">
        <v>16485</v>
      </c>
      <c r="E2328" s="17" t="s">
        <v>16486</v>
      </c>
      <c r="F2328" s="17" t="s">
        <v>16487</v>
      </c>
    </row>
    <row r="2329" spans="1:6">
      <c r="A2329" s="17" t="s">
        <v>174</v>
      </c>
      <c r="B2329" s="17" t="s">
        <v>183</v>
      </c>
      <c r="C2329" s="17" t="s">
        <v>0</v>
      </c>
      <c r="D2329" s="17" t="s">
        <v>16488</v>
      </c>
      <c r="E2329" s="17" t="s">
        <v>16489</v>
      </c>
      <c r="F2329" s="17" t="s">
        <v>16490</v>
      </c>
    </row>
    <row r="2330" spans="1:6">
      <c r="A2330" s="17" t="s">
        <v>174</v>
      </c>
      <c r="B2330" s="17" t="s">
        <v>183</v>
      </c>
      <c r="C2330" s="17" t="s">
        <v>0</v>
      </c>
      <c r="D2330" s="17" t="s">
        <v>16491</v>
      </c>
      <c r="E2330" s="17" t="s">
        <v>16492</v>
      </c>
      <c r="F2330" s="17" t="s">
        <v>16493</v>
      </c>
    </row>
    <row r="2331" spans="1:6">
      <c r="A2331" s="17" t="s">
        <v>174</v>
      </c>
      <c r="B2331" s="17" t="s">
        <v>184</v>
      </c>
      <c r="C2331" s="17" t="s">
        <v>0</v>
      </c>
      <c r="D2331" s="17" t="s">
        <v>16494</v>
      </c>
      <c r="E2331" s="17" t="s">
        <v>16495</v>
      </c>
      <c r="F2331" s="17" t="s">
        <v>16496</v>
      </c>
    </row>
    <row r="2332" spans="1:6">
      <c r="A2332" s="17" t="s">
        <v>174</v>
      </c>
      <c r="B2332" s="17" t="s">
        <v>184</v>
      </c>
      <c r="C2332" s="17" t="s">
        <v>0</v>
      </c>
      <c r="D2332" s="17" t="s">
        <v>16497</v>
      </c>
      <c r="E2332" s="17" t="s">
        <v>16498</v>
      </c>
      <c r="F2332" s="17" t="s">
        <v>16499</v>
      </c>
    </row>
    <row r="2333" spans="1:6">
      <c r="A2333" s="17" t="s">
        <v>174</v>
      </c>
      <c r="B2333" s="17" t="s">
        <v>184</v>
      </c>
      <c r="C2333" s="17" t="s">
        <v>0</v>
      </c>
      <c r="D2333" s="17" t="s">
        <v>16500</v>
      </c>
      <c r="E2333" s="17" t="s">
        <v>16501</v>
      </c>
      <c r="F2333" s="17" t="s">
        <v>16502</v>
      </c>
    </row>
    <row r="2334" spans="1:6">
      <c r="A2334" s="17" t="s">
        <v>174</v>
      </c>
      <c r="B2334" s="17" t="s">
        <v>184</v>
      </c>
      <c r="C2334" s="17" t="s">
        <v>0</v>
      </c>
      <c r="D2334" s="17" t="s">
        <v>16503</v>
      </c>
      <c r="E2334" s="17" t="s">
        <v>16504</v>
      </c>
      <c r="F2334" s="17" t="s">
        <v>16505</v>
      </c>
    </row>
    <row r="2335" spans="1:6">
      <c r="A2335" s="17" t="s">
        <v>174</v>
      </c>
      <c r="B2335" s="17" t="s">
        <v>184</v>
      </c>
      <c r="C2335" s="17" t="s">
        <v>0</v>
      </c>
      <c r="D2335" s="17" t="s">
        <v>16506</v>
      </c>
      <c r="E2335" s="17" t="s">
        <v>16507</v>
      </c>
      <c r="F2335" s="17" t="s">
        <v>16508</v>
      </c>
    </row>
    <row r="2336" spans="1:6">
      <c r="A2336" s="17" t="s">
        <v>174</v>
      </c>
      <c r="B2336" s="17" t="s">
        <v>184</v>
      </c>
      <c r="C2336" s="17" t="s">
        <v>0</v>
      </c>
      <c r="D2336" s="17" t="s">
        <v>16509</v>
      </c>
      <c r="E2336" s="17" t="s">
        <v>16510</v>
      </c>
      <c r="F2336" s="17" t="s">
        <v>16511</v>
      </c>
    </row>
    <row r="2337" spans="1:6">
      <c r="A2337" s="17" t="s">
        <v>174</v>
      </c>
      <c r="B2337" s="17" t="s">
        <v>184</v>
      </c>
      <c r="C2337" s="17" t="s">
        <v>11251</v>
      </c>
      <c r="D2337" s="17" t="s">
        <v>1162</v>
      </c>
      <c r="E2337" s="17" t="s">
        <v>1163</v>
      </c>
      <c r="F2337" s="17" t="s">
        <v>1164</v>
      </c>
    </row>
    <row r="2338" spans="1:6">
      <c r="A2338" s="17" t="s">
        <v>174</v>
      </c>
      <c r="B2338" s="17" t="s">
        <v>185</v>
      </c>
      <c r="C2338" s="17" t="s">
        <v>0</v>
      </c>
      <c r="D2338" s="17" t="s">
        <v>16512</v>
      </c>
      <c r="E2338" s="17" t="s">
        <v>16513</v>
      </c>
      <c r="F2338" s="17" t="s">
        <v>16514</v>
      </c>
    </row>
    <row r="2339" spans="1:6">
      <c r="A2339" s="17" t="s">
        <v>174</v>
      </c>
      <c r="B2339" s="17" t="s">
        <v>185</v>
      </c>
      <c r="C2339" s="17" t="s">
        <v>11251</v>
      </c>
      <c r="D2339" s="17" t="s">
        <v>1165</v>
      </c>
      <c r="E2339" s="17" t="s">
        <v>1166</v>
      </c>
      <c r="F2339" s="17" t="s">
        <v>1167</v>
      </c>
    </row>
    <row r="2340" spans="1:6">
      <c r="A2340" s="17" t="s">
        <v>174</v>
      </c>
      <c r="B2340" s="17" t="s">
        <v>185</v>
      </c>
      <c r="C2340" s="17" t="s">
        <v>0</v>
      </c>
      <c r="D2340" s="17" t="s">
        <v>16515</v>
      </c>
      <c r="E2340" s="17" t="s">
        <v>16516</v>
      </c>
      <c r="F2340" s="17" t="s">
        <v>16517</v>
      </c>
    </row>
    <row r="2341" spans="1:6">
      <c r="A2341" s="17" t="s">
        <v>174</v>
      </c>
      <c r="B2341" s="17" t="s">
        <v>185</v>
      </c>
      <c r="C2341" s="17" t="s">
        <v>11251</v>
      </c>
      <c r="D2341" s="17" t="s">
        <v>1168</v>
      </c>
      <c r="E2341" s="17" t="s">
        <v>1169</v>
      </c>
      <c r="F2341" s="17" t="s">
        <v>1170</v>
      </c>
    </row>
    <row r="2342" spans="1:6">
      <c r="A2342" s="17" t="s">
        <v>174</v>
      </c>
      <c r="B2342" s="17" t="s">
        <v>185</v>
      </c>
      <c r="C2342" s="17" t="s">
        <v>0</v>
      </c>
      <c r="D2342" s="17" t="s">
        <v>16518</v>
      </c>
      <c r="E2342" s="17" t="s">
        <v>16519</v>
      </c>
      <c r="F2342" s="17" t="s">
        <v>16520</v>
      </c>
    </row>
    <row r="2343" spans="1:6">
      <c r="A2343" s="17" t="s">
        <v>174</v>
      </c>
      <c r="B2343" s="17" t="s">
        <v>185</v>
      </c>
      <c r="C2343" s="17" t="s">
        <v>0</v>
      </c>
      <c r="D2343" s="17" t="s">
        <v>16521</v>
      </c>
      <c r="E2343" s="17" t="s">
        <v>16522</v>
      </c>
      <c r="F2343" s="17" t="s">
        <v>16523</v>
      </c>
    </row>
    <row r="2344" spans="1:6">
      <c r="A2344" s="17" t="s">
        <v>174</v>
      </c>
      <c r="B2344" s="17" t="s">
        <v>185</v>
      </c>
      <c r="C2344" s="17" t="s">
        <v>0</v>
      </c>
      <c r="D2344" s="17" t="s">
        <v>4924</v>
      </c>
      <c r="E2344" s="17" t="s">
        <v>16524</v>
      </c>
      <c r="F2344" s="17" t="s">
        <v>16525</v>
      </c>
    </row>
    <row r="2345" spans="1:6">
      <c r="A2345" s="17" t="s">
        <v>174</v>
      </c>
      <c r="B2345" s="17" t="s">
        <v>185</v>
      </c>
      <c r="C2345" s="17" t="s">
        <v>0</v>
      </c>
      <c r="D2345" s="17" t="s">
        <v>16526</v>
      </c>
      <c r="E2345" s="17" t="s">
        <v>16527</v>
      </c>
      <c r="F2345" s="17" t="s">
        <v>16528</v>
      </c>
    </row>
    <row r="2346" spans="1:6">
      <c r="A2346" s="17" t="s">
        <v>174</v>
      </c>
      <c r="B2346" s="17" t="s">
        <v>185</v>
      </c>
      <c r="C2346" s="17" t="s">
        <v>0</v>
      </c>
      <c r="D2346" s="17" t="s">
        <v>9635</v>
      </c>
      <c r="E2346" s="17" t="s">
        <v>16529</v>
      </c>
      <c r="F2346" s="17" t="s">
        <v>16530</v>
      </c>
    </row>
    <row r="2347" spans="1:6">
      <c r="A2347" s="17" t="s">
        <v>174</v>
      </c>
      <c r="B2347" s="17" t="s">
        <v>185</v>
      </c>
      <c r="C2347" s="17" t="s">
        <v>0</v>
      </c>
      <c r="D2347" s="17" t="s">
        <v>16531</v>
      </c>
      <c r="E2347" s="17" t="s">
        <v>16532</v>
      </c>
      <c r="F2347" s="17" t="s">
        <v>16533</v>
      </c>
    </row>
    <row r="2348" spans="1:6">
      <c r="A2348" s="17" t="s">
        <v>174</v>
      </c>
      <c r="B2348" s="17" t="s">
        <v>186</v>
      </c>
      <c r="C2348" s="17" t="s">
        <v>0</v>
      </c>
      <c r="D2348" s="17" t="s">
        <v>16534</v>
      </c>
      <c r="E2348" s="17" t="s">
        <v>16535</v>
      </c>
      <c r="F2348" s="17" t="s">
        <v>16536</v>
      </c>
    </row>
    <row r="2349" spans="1:6">
      <c r="A2349" s="17" t="s">
        <v>174</v>
      </c>
      <c r="B2349" s="17" t="s">
        <v>186</v>
      </c>
      <c r="C2349" s="17" t="s">
        <v>0</v>
      </c>
      <c r="D2349" s="17" t="s">
        <v>10962</v>
      </c>
      <c r="E2349" s="17" t="s">
        <v>16537</v>
      </c>
      <c r="F2349" s="17" t="s">
        <v>16538</v>
      </c>
    </row>
    <row r="2350" spans="1:6">
      <c r="A2350" s="17" t="s">
        <v>174</v>
      </c>
      <c r="B2350" s="17" t="s">
        <v>186</v>
      </c>
      <c r="C2350" s="17" t="s">
        <v>0</v>
      </c>
      <c r="D2350" s="17" t="s">
        <v>16539</v>
      </c>
      <c r="E2350" s="17" t="s">
        <v>16540</v>
      </c>
      <c r="F2350" s="17" t="s">
        <v>16541</v>
      </c>
    </row>
    <row r="2351" spans="1:6">
      <c r="A2351" s="17" t="s">
        <v>174</v>
      </c>
      <c r="B2351" s="17" t="s">
        <v>186</v>
      </c>
      <c r="C2351" s="17" t="s">
        <v>0</v>
      </c>
      <c r="D2351" s="17" t="s">
        <v>16542</v>
      </c>
      <c r="E2351" s="17" t="s">
        <v>16543</v>
      </c>
      <c r="F2351" s="17" t="s">
        <v>16544</v>
      </c>
    </row>
    <row r="2352" spans="1:6">
      <c r="A2352" s="17" t="s">
        <v>174</v>
      </c>
      <c r="B2352" s="17" t="s">
        <v>186</v>
      </c>
      <c r="C2352" s="17" t="s">
        <v>0</v>
      </c>
      <c r="D2352" s="17" t="s">
        <v>10963</v>
      </c>
      <c r="E2352" s="17" t="s">
        <v>16545</v>
      </c>
      <c r="F2352" s="17" t="s">
        <v>16546</v>
      </c>
    </row>
    <row r="2353" spans="1:6">
      <c r="A2353" s="17" t="s">
        <v>174</v>
      </c>
      <c r="B2353" s="17" t="s">
        <v>186</v>
      </c>
      <c r="C2353" s="17" t="s">
        <v>0</v>
      </c>
      <c r="D2353" s="17" t="s">
        <v>10965</v>
      </c>
      <c r="E2353" s="17" t="s">
        <v>16547</v>
      </c>
      <c r="F2353" s="17" t="s">
        <v>16548</v>
      </c>
    </row>
    <row r="2354" spans="1:6">
      <c r="A2354" s="17" t="s">
        <v>174</v>
      </c>
      <c r="B2354" s="17" t="s">
        <v>186</v>
      </c>
      <c r="C2354" s="17" t="s">
        <v>11251</v>
      </c>
      <c r="D2354" s="17" t="s">
        <v>1171</v>
      </c>
      <c r="E2354" s="17" t="s">
        <v>1172</v>
      </c>
      <c r="F2354" s="17" t="s">
        <v>1173</v>
      </c>
    </row>
    <row r="2355" spans="1:6">
      <c r="A2355" s="17" t="s">
        <v>174</v>
      </c>
      <c r="B2355" s="17" t="s">
        <v>187</v>
      </c>
      <c r="C2355" s="17" t="s">
        <v>0</v>
      </c>
      <c r="D2355" s="17" t="s">
        <v>10960</v>
      </c>
      <c r="E2355" s="17" t="s">
        <v>16549</v>
      </c>
      <c r="F2355" s="17" t="s">
        <v>10961</v>
      </c>
    </row>
    <row r="2356" spans="1:6">
      <c r="A2356" s="17" t="s">
        <v>174</v>
      </c>
      <c r="B2356" s="17" t="s">
        <v>187</v>
      </c>
      <c r="C2356" s="17" t="s">
        <v>0</v>
      </c>
      <c r="D2356" s="17" t="s">
        <v>10954</v>
      </c>
      <c r="E2356" s="17" t="s">
        <v>16550</v>
      </c>
      <c r="F2356" s="17" t="s">
        <v>16551</v>
      </c>
    </row>
    <row r="2357" spans="1:6">
      <c r="A2357" s="17" t="s">
        <v>174</v>
      </c>
      <c r="B2357" s="17" t="s">
        <v>187</v>
      </c>
      <c r="C2357" s="17" t="s">
        <v>0</v>
      </c>
      <c r="D2357" s="17" t="s">
        <v>10957</v>
      </c>
      <c r="E2357" s="17" t="s">
        <v>16552</v>
      </c>
      <c r="F2357" s="17" t="s">
        <v>16553</v>
      </c>
    </row>
    <row r="2358" spans="1:6">
      <c r="A2358" s="17" t="s">
        <v>174</v>
      </c>
      <c r="B2358" s="17" t="s">
        <v>187</v>
      </c>
      <c r="C2358" s="17" t="s">
        <v>0</v>
      </c>
      <c r="D2358" s="17" t="s">
        <v>10952</v>
      </c>
      <c r="E2358" s="17" t="s">
        <v>16554</v>
      </c>
      <c r="F2358" s="17" t="s">
        <v>10953</v>
      </c>
    </row>
    <row r="2359" spans="1:6">
      <c r="A2359" s="17" t="s">
        <v>174</v>
      </c>
      <c r="B2359" s="17" t="s">
        <v>187</v>
      </c>
      <c r="C2359" s="17" t="s">
        <v>0</v>
      </c>
      <c r="D2359" s="17" t="s">
        <v>16555</v>
      </c>
      <c r="E2359" s="17" t="s">
        <v>16556</v>
      </c>
      <c r="F2359" s="17" t="s">
        <v>16557</v>
      </c>
    </row>
    <row r="2360" spans="1:6">
      <c r="A2360" s="17" t="s">
        <v>174</v>
      </c>
      <c r="B2360" s="17" t="s">
        <v>187</v>
      </c>
      <c r="C2360" s="17" t="s">
        <v>0</v>
      </c>
      <c r="D2360" s="17" t="s">
        <v>9660</v>
      </c>
      <c r="E2360" s="17" t="s">
        <v>16558</v>
      </c>
      <c r="F2360" s="17" t="s">
        <v>16559</v>
      </c>
    </row>
    <row r="2361" spans="1:6">
      <c r="A2361" s="17" t="s">
        <v>174</v>
      </c>
      <c r="B2361" s="17" t="s">
        <v>187</v>
      </c>
      <c r="C2361" s="17" t="s">
        <v>0</v>
      </c>
      <c r="D2361" s="17" t="s">
        <v>16560</v>
      </c>
      <c r="E2361" s="17" t="s">
        <v>16561</v>
      </c>
      <c r="F2361" s="17" t="s">
        <v>16562</v>
      </c>
    </row>
    <row r="2362" spans="1:6">
      <c r="A2362" s="17" t="s">
        <v>174</v>
      </c>
      <c r="B2362" s="17" t="s">
        <v>187</v>
      </c>
      <c r="C2362" s="17" t="s">
        <v>0</v>
      </c>
      <c r="D2362" s="17" t="s">
        <v>16563</v>
      </c>
      <c r="E2362" s="17" t="s">
        <v>16564</v>
      </c>
      <c r="F2362" s="17" t="s">
        <v>16562</v>
      </c>
    </row>
    <row r="2363" spans="1:6">
      <c r="A2363" s="17" t="s">
        <v>174</v>
      </c>
      <c r="B2363" s="17" t="s">
        <v>187</v>
      </c>
      <c r="C2363" s="17" t="s">
        <v>0</v>
      </c>
      <c r="D2363" s="17" t="s">
        <v>16565</v>
      </c>
      <c r="E2363" s="17" t="s">
        <v>16566</v>
      </c>
      <c r="F2363" s="17" t="s">
        <v>16567</v>
      </c>
    </row>
    <row r="2364" spans="1:6">
      <c r="A2364" s="17" t="s">
        <v>174</v>
      </c>
      <c r="B2364" s="17" t="s">
        <v>187</v>
      </c>
      <c r="C2364" s="17" t="s">
        <v>0</v>
      </c>
      <c r="D2364" s="17" t="s">
        <v>16568</v>
      </c>
      <c r="E2364" s="17" t="s">
        <v>16566</v>
      </c>
      <c r="F2364" s="17" t="s">
        <v>16569</v>
      </c>
    </row>
    <row r="2365" spans="1:6">
      <c r="A2365" s="17" t="s">
        <v>174</v>
      </c>
      <c r="B2365" s="17" t="s">
        <v>187</v>
      </c>
      <c r="C2365" s="17" t="s">
        <v>0</v>
      </c>
      <c r="D2365" s="17" t="s">
        <v>10956</v>
      </c>
      <c r="E2365" s="17" t="s">
        <v>16570</v>
      </c>
      <c r="F2365" s="17" t="s">
        <v>16571</v>
      </c>
    </row>
    <row r="2366" spans="1:6">
      <c r="A2366" s="17" t="s">
        <v>174</v>
      </c>
      <c r="B2366" s="17" t="s">
        <v>187</v>
      </c>
      <c r="C2366" s="17" t="s">
        <v>0</v>
      </c>
      <c r="D2366" s="17" t="s">
        <v>10959</v>
      </c>
      <c r="E2366" s="17" t="s">
        <v>16572</v>
      </c>
      <c r="F2366" s="17" t="s">
        <v>16573</v>
      </c>
    </row>
    <row r="2367" spans="1:6">
      <c r="A2367" s="17" t="s">
        <v>174</v>
      </c>
      <c r="B2367" s="17" t="s">
        <v>188</v>
      </c>
      <c r="C2367" s="17" t="s">
        <v>0</v>
      </c>
      <c r="D2367" s="17" t="s">
        <v>16574</v>
      </c>
      <c r="E2367" s="17" t="s">
        <v>16575</v>
      </c>
      <c r="F2367" s="17" t="s">
        <v>16576</v>
      </c>
    </row>
    <row r="2368" spans="1:6">
      <c r="A2368" s="17" t="s">
        <v>174</v>
      </c>
      <c r="B2368" s="17" t="s">
        <v>188</v>
      </c>
      <c r="C2368" s="17" t="s">
        <v>0</v>
      </c>
      <c r="D2368" s="17" t="s">
        <v>16577</v>
      </c>
      <c r="E2368" s="17" t="s">
        <v>16578</v>
      </c>
      <c r="F2368" s="17" t="s">
        <v>16579</v>
      </c>
    </row>
    <row r="2369" spans="1:6">
      <c r="A2369" s="17" t="s">
        <v>174</v>
      </c>
      <c r="B2369" s="17" t="s">
        <v>188</v>
      </c>
      <c r="C2369" s="17" t="s">
        <v>0</v>
      </c>
      <c r="D2369" s="17" t="s">
        <v>16580</v>
      </c>
      <c r="E2369" s="17" t="s">
        <v>16581</v>
      </c>
      <c r="F2369" s="17" t="s">
        <v>16582</v>
      </c>
    </row>
    <row r="2370" spans="1:6">
      <c r="A2370" s="17" t="s">
        <v>174</v>
      </c>
      <c r="B2370" s="17" t="s">
        <v>188</v>
      </c>
      <c r="C2370" s="17" t="s">
        <v>0</v>
      </c>
      <c r="D2370" s="17" t="s">
        <v>16583</v>
      </c>
      <c r="E2370" s="17" t="s">
        <v>16584</v>
      </c>
      <c r="F2370" s="17" t="s">
        <v>10947</v>
      </c>
    </row>
    <row r="2371" spans="1:6">
      <c r="A2371" s="17" t="s">
        <v>174</v>
      </c>
      <c r="B2371" s="17" t="s">
        <v>188</v>
      </c>
      <c r="C2371" s="17" t="s">
        <v>0</v>
      </c>
      <c r="D2371" s="17" t="s">
        <v>16585</v>
      </c>
      <c r="E2371" s="17" t="s">
        <v>16586</v>
      </c>
      <c r="F2371" s="17" t="s">
        <v>16587</v>
      </c>
    </row>
    <row r="2372" spans="1:6">
      <c r="A2372" s="17" t="s">
        <v>174</v>
      </c>
      <c r="B2372" s="17" t="s">
        <v>188</v>
      </c>
      <c r="C2372" s="17" t="s">
        <v>0</v>
      </c>
      <c r="D2372" s="17" t="s">
        <v>16588</v>
      </c>
      <c r="E2372" s="17" t="s">
        <v>16589</v>
      </c>
      <c r="F2372" s="17" t="s">
        <v>16590</v>
      </c>
    </row>
    <row r="2373" spans="1:6">
      <c r="A2373" s="17" t="s">
        <v>174</v>
      </c>
      <c r="B2373" s="17" t="s">
        <v>188</v>
      </c>
      <c r="C2373" s="17" t="s">
        <v>0</v>
      </c>
      <c r="D2373" s="17" t="s">
        <v>16591</v>
      </c>
      <c r="E2373" s="17" t="s">
        <v>16592</v>
      </c>
      <c r="F2373" s="17" t="s">
        <v>16593</v>
      </c>
    </row>
    <row r="2374" spans="1:6">
      <c r="A2374" s="17" t="s">
        <v>174</v>
      </c>
      <c r="B2374" s="17" t="s">
        <v>188</v>
      </c>
      <c r="C2374" s="17" t="s">
        <v>0</v>
      </c>
      <c r="D2374" s="17" t="s">
        <v>16594</v>
      </c>
      <c r="E2374" s="17" t="s">
        <v>16595</v>
      </c>
      <c r="F2374" s="17" t="s">
        <v>16596</v>
      </c>
    </row>
    <row r="2375" spans="1:6">
      <c r="A2375" s="17" t="s">
        <v>174</v>
      </c>
      <c r="B2375" s="17" t="s">
        <v>189</v>
      </c>
      <c r="C2375" s="17" t="s">
        <v>0</v>
      </c>
      <c r="D2375" s="17" t="s">
        <v>16597</v>
      </c>
      <c r="E2375" s="17" t="s">
        <v>16598</v>
      </c>
      <c r="F2375" s="17" t="s">
        <v>16599</v>
      </c>
    </row>
    <row r="2376" spans="1:6">
      <c r="A2376" s="17" t="s">
        <v>174</v>
      </c>
      <c r="B2376" s="17" t="s">
        <v>189</v>
      </c>
      <c r="C2376" s="17" t="s">
        <v>0</v>
      </c>
      <c r="D2376" s="17" t="s">
        <v>16600</v>
      </c>
      <c r="E2376" s="17" t="s">
        <v>16601</v>
      </c>
      <c r="F2376" s="17" t="s">
        <v>16602</v>
      </c>
    </row>
    <row r="2377" spans="1:6">
      <c r="A2377" s="17" t="s">
        <v>174</v>
      </c>
      <c r="B2377" s="17" t="s">
        <v>189</v>
      </c>
      <c r="C2377" s="17" t="s">
        <v>11251</v>
      </c>
      <c r="D2377" s="17" t="s">
        <v>1174</v>
      </c>
      <c r="E2377" s="17" t="s">
        <v>1175</v>
      </c>
      <c r="F2377" s="17" t="s">
        <v>1176</v>
      </c>
    </row>
    <row r="2378" spans="1:6">
      <c r="A2378" s="17" t="s">
        <v>174</v>
      </c>
      <c r="B2378" s="17" t="s">
        <v>190</v>
      </c>
      <c r="C2378" s="17" t="s">
        <v>0</v>
      </c>
      <c r="D2378" s="17" t="s">
        <v>2570</v>
      </c>
      <c r="E2378" s="17" t="s">
        <v>16603</v>
      </c>
      <c r="F2378" s="17" t="s">
        <v>16604</v>
      </c>
    </row>
    <row r="2379" spans="1:6">
      <c r="A2379" s="17" t="s">
        <v>174</v>
      </c>
      <c r="B2379" s="17" t="s">
        <v>190</v>
      </c>
      <c r="C2379" s="17" t="s">
        <v>0</v>
      </c>
      <c r="D2379" s="17" t="s">
        <v>16605</v>
      </c>
      <c r="E2379" s="17" t="s">
        <v>16606</v>
      </c>
      <c r="F2379" s="17" t="s">
        <v>16607</v>
      </c>
    </row>
    <row r="2380" spans="1:6">
      <c r="A2380" s="17" t="s">
        <v>174</v>
      </c>
      <c r="B2380" s="17" t="s">
        <v>190</v>
      </c>
      <c r="C2380" s="17" t="s">
        <v>0</v>
      </c>
      <c r="D2380" s="17" t="s">
        <v>16608</v>
      </c>
      <c r="E2380" s="17" t="s">
        <v>16609</v>
      </c>
      <c r="F2380" s="17" t="s">
        <v>16610</v>
      </c>
    </row>
    <row r="2381" spans="1:6">
      <c r="A2381" s="17" t="s">
        <v>174</v>
      </c>
      <c r="B2381" s="17" t="s">
        <v>190</v>
      </c>
      <c r="C2381" s="17" t="s">
        <v>0</v>
      </c>
      <c r="D2381" s="17" t="s">
        <v>16611</v>
      </c>
      <c r="E2381" s="17" t="s">
        <v>16612</v>
      </c>
      <c r="F2381" s="17" t="s">
        <v>16610</v>
      </c>
    </row>
    <row r="2382" spans="1:6">
      <c r="A2382" s="17" t="s">
        <v>174</v>
      </c>
      <c r="B2382" s="17" t="s">
        <v>190</v>
      </c>
      <c r="C2382" s="17" t="s">
        <v>0</v>
      </c>
      <c r="D2382" s="17" t="s">
        <v>16613</v>
      </c>
      <c r="E2382" s="17" t="s">
        <v>16614</v>
      </c>
      <c r="F2382" s="17" t="s">
        <v>16615</v>
      </c>
    </row>
    <row r="2383" spans="1:6">
      <c r="A2383" s="17" t="s">
        <v>174</v>
      </c>
      <c r="B2383" s="17" t="s">
        <v>190</v>
      </c>
      <c r="C2383" s="17" t="s">
        <v>0</v>
      </c>
      <c r="D2383" s="17" t="s">
        <v>16616</v>
      </c>
      <c r="E2383" s="17" t="s">
        <v>16617</v>
      </c>
      <c r="F2383" s="17" t="s">
        <v>16618</v>
      </c>
    </row>
    <row r="2384" spans="1:6">
      <c r="A2384" s="17" t="s">
        <v>174</v>
      </c>
      <c r="B2384" s="17" t="s">
        <v>190</v>
      </c>
      <c r="C2384" s="17" t="s">
        <v>0</v>
      </c>
      <c r="D2384" s="17" t="s">
        <v>10973</v>
      </c>
      <c r="E2384" s="17" t="s">
        <v>16619</v>
      </c>
      <c r="F2384" s="17" t="s">
        <v>16620</v>
      </c>
    </row>
    <row r="2385" spans="1:6">
      <c r="A2385" s="17" t="s">
        <v>174</v>
      </c>
      <c r="B2385" s="17" t="s">
        <v>190</v>
      </c>
      <c r="C2385" s="17" t="s">
        <v>0</v>
      </c>
      <c r="D2385" s="17" t="s">
        <v>16621</v>
      </c>
      <c r="E2385" s="17" t="s">
        <v>16622</v>
      </c>
      <c r="F2385" s="17" t="s">
        <v>16623</v>
      </c>
    </row>
    <row r="2386" spans="1:6">
      <c r="A2386" s="17" t="s">
        <v>174</v>
      </c>
      <c r="B2386" s="17" t="s">
        <v>190</v>
      </c>
      <c r="C2386" s="17" t="s">
        <v>0</v>
      </c>
      <c r="D2386" s="17" t="s">
        <v>16624</v>
      </c>
      <c r="E2386" s="17" t="s">
        <v>16625</v>
      </c>
      <c r="F2386" s="17" t="s">
        <v>16626</v>
      </c>
    </row>
    <row r="2387" spans="1:6">
      <c r="A2387" s="17" t="s">
        <v>174</v>
      </c>
      <c r="B2387" s="17" t="s">
        <v>190</v>
      </c>
      <c r="C2387" s="17" t="s">
        <v>0</v>
      </c>
      <c r="D2387" s="17" t="s">
        <v>16627</v>
      </c>
      <c r="E2387" s="17" t="s">
        <v>16628</v>
      </c>
      <c r="F2387" s="17" t="s">
        <v>16629</v>
      </c>
    </row>
    <row r="2388" spans="1:6">
      <c r="A2388" s="17" t="s">
        <v>174</v>
      </c>
      <c r="B2388" s="17" t="s">
        <v>190</v>
      </c>
      <c r="C2388" s="17" t="s">
        <v>0</v>
      </c>
      <c r="D2388" s="17" t="s">
        <v>16630</v>
      </c>
      <c r="E2388" s="17" t="s">
        <v>16631</v>
      </c>
      <c r="F2388" s="17" t="s">
        <v>16632</v>
      </c>
    </row>
    <row r="2389" spans="1:6">
      <c r="A2389" s="17" t="s">
        <v>174</v>
      </c>
      <c r="B2389" s="17" t="s">
        <v>190</v>
      </c>
      <c r="C2389" s="17" t="s">
        <v>0</v>
      </c>
      <c r="D2389" s="17" t="s">
        <v>16633</v>
      </c>
      <c r="E2389" s="17" t="s">
        <v>16634</v>
      </c>
      <c r="F2389" s="17" t="s">
        <v>16610</v>
      </c>
    </row>
    <row r="2390" spans="1:6">
      <c r="A2390" s="17" t="s">
        <v>174</v>
      </c>
      <c r="B2390" s="17" t="s">
        <v>190</v>
      </c>
      <c r="C2390" s="17" t="s">
        <v>0</v>
      </c>
      <c r="D2390" s="17" t="s">
        <v>16635</v>
      </c>
      <c r="E2390" s="17" t="s">
        <v>16636</v>
      </c>
      <c r="F2390" s="17" t="s">
        <v>16637</v>
      </c>
    </row>
    <row r="2391" spans="1:6">
      <c r="A2391" s="17" t="s">
        <v>174</v>
      </c>
      <c r="B2391" s="17" t="s">
        <v>191</v>
      </c>
      <c r="C2391" s="17" t="s">
        <v>0</v>
      </c>
      <c r="D2391" s="17" t="s">
        <v>10976</v>
      </c>
      <c r="E2391" s="17" t="s">
        <v>16638</v>
      </c>
      <c r="F2391" s="17"/>
    </row>
    <row r="2392" spans="1:6">
      <c r="A2392" s="17" t="s">
        <v>174</v>
      </c>
      <c r="B2392" s="17" t="s">
        <v>191</v>
      </c>
      <c r="C2392" s="17" t="s">
        <v>11251</v>
      </c>
      <c r="D2392" s="17" t="s">
        <v>983</v>
      </c>
      <c r="E2392" s="17" t="s">
        <v>1178</v>
      </c>
      <c r="F2392" s="17"/>
    </row>
    <row r="2393" spans="1:6">
      <c r="A2393" s="17" t="s">
        <v>174</v>
      </c>
      <c r="B2393" s="17" t="s">
        <v>191</v>
      </c>
      <c r="C2393" s="17" t="s">
        <v>0</v>
      </c>
      <c r="D2393" s="17" t="s">
        <v>5796</v>
      </c>
      <c r="E2393" s="17" t="s">
        <v>16639</v>
      </c>
      <c r="F2393" s="17"/>
    </row>
    <row r="2394" spans="1:6">
      <c r="A2394" s="17" t="s">
        <v>174</v>
      </c>
      <c r="B2394" s="17" t="s">
        <v>191</v>
      </c>
      <c r="C2394" s="17" t="s">
        <v>0</v>
      </c>
      <c r="D2394" s="17" t="s">
        <v>10975</v>
      </c>
      <c r="E2394" s="17" t="s">
        <v>16640</v>
      </c>
      <c r="F2394" s="17"/>
    </row>
    <row r="2395" spans="1:6">
      <c r="A2395" s="17" t="s">
        <v>174</v>
      </c>
      <c r="B2395" s="17" t="s">
        <v>192</v>
      </c>
      <c r="C2395" s="17" t="s">
        <v>0</v>
      </c>
      <c r="D2395" s="17" t="s">
        <v>16641</v>
      </c>
      <c r="E2395" s="17" t="s">
        <v>16642</v>
      </c>
      <c r="F2395" s="17" t="s">
        <v>10974</v>
      </c>
    </row>
    <row r="2396" spans="1:6">
      <c r="A2396" s="17" t="s">
        <v>174</v>
      </c>
      <c r="B2396" s="17" t="s">
        <v>192</v>
      </c>
      <c r="C2396" s="17" t="s">
        <v>0</v>
      </c>
      <c r="D2396" s="17" t="s">
        <v>16643</v>
      </c>
      <c r="E2396" s="17" t="s">
        <v>16644</v>
      </c>
      <c r="F2396" s="17" t="s">
        <v>16645</v>
      </c>
    </row>
    <row r="2397" spans="1:6">
      <c r="A2397" s="17" t="s">
        <v>174</v>
      </c>
      <c r="B2397" s="17" t="s">
        <v>192</v>
      </c>
      <c r="C2397" s="17" t="s">
        <v>0</v>
      </c>
      <c r="D2397" s="17" t="s">
        <v>11152</v>
      </c>
      <c r="E2397" s="17" t="s">
        <v>16646</v>
      </c>
      <c r="F2397" s="17" t="s">
        <v>16647</v>
      </c>
    </row>
    <row r="2398" spans="1:6">
      <c r="A2398" s="17" t="s">
        <v>174</v>
      </c>
      <c r="B2398" s="17" t="s">
        <v>192</v>
      </c>
      <c r="C2398" s="17" t="s">
        <v>0</v>
      </c>
      <c r="D2398" s="17" t="s">
        <v>16648</v>
      </c>
      <c r="E2398" s="17" t="s">
        <v>16649</v>
      </c>
      <c r="F2398" s="17" t="s">
        <v>16650</v>
      </c>
    </row>
    <row r="2399" spans="1:6">
      <c r="A2399" s="17" t="s">
        <v>174</v>
      </c>
      <c r="B2399" s="17" t="s">
        <v>192</v>
      </c>
      <c r="C2399" s="17" t="s">
        <v>0</v>
      </c>
      <c r="D2399" s="17" t="s">
        <v>16651</v>
      </c>
      <c r="E2399" s="17" t="s">
        <v>16652</v>
      </c>
      <c r="F2399" s="17" t="s">
        <v>16653</v>
      </c>
    </row>
    <row r="2400" spans="1:6">
      <c r="A2400" s="17" t="s">
        <v>174</v>
      </c>
      <c r="B2400" s="17" t="s">
        <v>192</v>
      </c>
      <c r="C2400" s="17" t="s">
        <v>0</v>
      </c>
      <c r="D2400" s="17" t="s">
        <v>16654</v>
      </c>
      <c r="E2400" s="17" t="s">
        <v>16655</v>
      </c>
      <c r="F2400" s="17" t="s">
        <v>16656</v>
      </c>
    </row>
    <row r="2401" spans="1:6">
      <c r="A2401" s="17" t="s">
        <v>174</v>
      </c>
      <c r="B2401" s="17" t="s">
        <v>192</v>
      </c>
      <c r="C2401" s="17" t="s">
        <v>0</v>
      </c>
      <c r="D2401" s="17" t="s">
        <v>16657</v>
      </c>
      <c r="E2401" s="17" t="s">
        <v>16658</v>
      </c>
      <c r="F2401" s="17" t="s">
        <v>16659</v>
      </c>
    </row>
    <row r="2402" spans="1:6">
      <c r="A2402" s="17" t="s">
        <v>174</v>
      </c>
      <c r="B2402" s="17" t="s">
        <v>192</v>
      </c>
      <c r="C2402" s="17" t="s">
        <v>0</v>
      </c>
      <c r="D2402" s="17" t="s">
        <v>16660</v>
      </c>
      <c r="E2402" s="17" t="s">
        <v>16661</v>
      </c>
      <c r="F2402" s="17" t="s">
        <v>16662</v>
      </c>
    </row>
    <row r="2403" spans="1:6">
      <c r="A2403" s="17" t="s">
        <v>174</v>
      </c>
      <c r="B2403" s="17" t="s">
        <v>193</v>
      </c>
      <c r="C2403" s="17" t="s">
        <v>11251</v>
      </c>
      <c r="D2403" s="17" t="s">
        <v>1179</v>
      </c>
      <c r="E2403" s="17" t="s">
        <v>1180</v>
      </c>
      <c r="F2403" s="17" t="s">
        <v>1181</v>
      </c>
    </row>
    <row r="2404" spans="1:6">
      <c r="A2404" s="17" t="s">
        <v>174</v>
      </c>
      <c r="B2404" s="17" t="s">
        <v>193</v>
      </c>
      <c r="C2404" s="17" t="s">
        <v>0</v>
      </c>
      <c r="D2404" s="17" t="s">
        <v>16663</v>
      </c>
      <c r="E2404" s="17" t="s">
        <v>16664</v>
      </c>
      <c r="F2404" s="17" t="s">
        <v>16665</v>
      </c>
    </row>
    <row r="2405" spans="1:6">
      <c r="A2405" s="17" t="s">
        <v>174</v>
      </c>
      <c r="B2405" s="17" t="s">
        <v>193</v>
      </c>
      <c r="C2405" s="17" t="s">
        <v>0</v>
      </c>
      <c r="D2405" s="17" t="s">
        <v>16666</v>
      </c>
      <c r="E2405" s="17" t="s">
        <v>16667</v>
      </c>
      <c r="F2405" s="17" t="s">
        <v>16668</v>
      </c>
    </row>
    <row r="2406" spans="1:6">
      <c r="A2406" s="17" t="s">
        <v>174</v>
      </c>
      <c r="B2406" s="17" t="s">
        <v>193</v>
      </c>
      <c r="C2406" s="17" t="s">
        <v>0</v>
      </c>
      <c r="D2406" s="17" t="s">
        <v>16669</v>
      </c>
      <c r="E2406" s="17" t="s">
        <v>16670</v>
      </c>
      <c r="F2406" s="17" t="s">
        <v>16671</v>
      </c>
    </row>
    <row r="2407" spans="1:6">
      <c r="A2407" s="17" t="s">
        <v>174</v>
      </c>
      <c r="B2407" s="17" t="s">
        <v>193</v>
      </c>
      <c r="C2407" s="17" t="s">
        <v>0</v>
      </c>
      <c r="D2407" s="17" t="s">
        <v>5796</v>
      </c>
      <c r="E2407" s="17" t="s">
        <v>16672</v>
      </c>
      <c r="F2407" s="17" t="s">
        <v>16673</v>
      </c>
    </row>
    <row r="2408" spans="1:6">
      <c r="A2408" s="17" t="s">
        <v>174</v>
      </c>
      <c r="B2408" s="17" t="s">
        <v>193</v>
      </c>
      <c r="C2408" s="17" t="s">
        <v>0</v>
      </c>
      <c r="D2408" s="17" t="s">
        <v>16674</v>
      </c>
      <c r="E2408" s="17" t="s">
        <v>16675</v>
      </c>
      <c r="F2408" s="17" t="s">
        <v>16676</v>
      </c>
    </row>
    <row r="2409" spans="1:6">
      <c r="A2409" s="17" t="s">
        <v>174</v>
      </c>
      <c r="B2409" s="17" t="s">
        <v>193</v>
      </c>
      <c r="C2409" s="17" t="s">
        <v>0</v>
      </c>
      <c r="D2409" s="17" t="s">
        <v>16677</v>
      </c>
      <c r="E2409" s="17" t="s">
        <v>16678</v>
      </c>
      <c r="F2409" s="17" t="s">
        <v>16679</v>
      </c>
    </row>
    <row r="2410" spans="1:6">
      <c r="A2410" s="17" t="s">
        <v>174</v>
      </c>
      <c r="B2410" s="17" t="s">
        <v>193</v>
      </c>
      <c r="C2410" s="17" t="s">
        <v>0</v>
      </c>
      <c r="D2410" s="17" t="s">
        <v>11182</v>
      </c>
      <c r="E2410" s="17" t="s">
        <v>16680</v>
      </c>
      <c r="F2410" s="17" t="s">
        <v>16681</v>
      </c>
    </row>
    <row r="2411" spans="1:6">
      <c r="A2411" s="17" t="s">
        <v>174</v>
      </c>
      <c r="B2411" s="17" t="s">
        <v>193</v>
      </c>
      <c r="C2411" s="17" t="s">
        <v>0</v>
      </c>
      <c r="D2411" s="17" t="s">
        <v>16682</v>
      </c>
      <c r="E2411" s="17" t="s">
        <v>16683</v>
      </c>
      <c r="F2411" s="17" t="s">
        <v>16684</v>
      </c>
    </row>
    <row r="2412" spans="1:6">
      <c r="A2412" s="17" t="s">
        <v>174</v>
      </c>
      <c r="B2412" s="17" t="s">
        <v>194</v>
      </c>
      <c r="C2412" s="17" t="s">
        <v>0</v>
      </c>
      <c r="D2412" s="17" t="s">
        <v>16685</v>
      </c>
      <c r="E2412" s="17" t="s">
        <v>16686</v>
      </c>
      <c r="F2412" s="17" t="s">
        <v>16687</v>
      </c>
    </row>
    <row r="2413" spans="1:6">
      <c r="A2413" s="17" t="s">
        <v>174</v>
      </c>
      <c r="B2413" s="17" t="s">
        <v>194</v>
      </c>
      <c r="C2413" s="17" t="s">
        <v>0</v>
      </c>
      <c r="D2413" s="17" t="s">
        <v>16688</v>
      </c>
      <c r="E2413" s="17" t="s">
        <v>16689</v>
      </c>
      <c r="F2413" s="17" t="s">
        <v>16690</v>
      </c>
    </row>
    <row r="2414" spans="1:6">
      <c r="A2414" s="17" t="s">
        <v>174</v>
      </c>
      <c r="B2414" s="17" t="s">
        <v>194</v>
      </c>
      <c r="C2414" s="17" t="s">
        <v>0</v>
      </c>
      <c r="D2414" s="17" t="s">
        <v>16691</v>
      </c>
      <c r="E2414" s="17" t="s">
        <v>16692</v>
      </c>
      <c r="F2414" s="17" t="s">
        <v>16693</v>
      </c>
    </row>
    <row r="2415" spans="1:6">
      <c r="A2415" s="17" t="s">
        <v>174</v>
      </c>
      <c r="B2415" s="17" t="s">
        <v>194</v>
      </c>
      <c r="C2415" s="17" t="s">
        <v>0</v>
      </c>
      <c r="D2415" s="17" t="s">
        <v>16694</v>
      </c>
      <c r="E2415" s="17" t="s">
        <v>16695</v>
      </c>
      <c r="F2415" s="17" t="s">
        <v>16696</v>
      </c>
    </row>
    <row r="2416" spans="1:6">
      <c r="A2416" s="17" t="s">
        <v>174</v>
      </c>
      <c r="B2416" s="17" t="s">
        <v>194</v>
      </c>
      <c r="C2416" s="17" t="s">
        <v>0</v>
      </c>
      <c r="D2416" s="17" t="s">
        <v>16697</v>
      </c>
      <c r="E2416" s="17" t="s">
        <v>16698</v>
      </c>
      <c r="F2416" s="17" t="s">
        <v>16699</v>
      </c>
    </row>
    <row r="2417" spans="1:6">
      <c r="A2417" s="17" t="s">
        <v>174</v>
      </c>
      <c r="B2417" s="17" t="s">
        <v>194</v>
      </c>
      <c r="C2417" s="17" t="s">
        <v>0</v>
      </c>
      <c r="D2417" s="17" t="s">
        <v>16700</v>
      </c>
      <c r="E2417" s="17" t="s">
        <v>16701</v>
      </c>
      <c r="F2417" s="17" t="s">
        <v>16702</v>
      </c>
    </row>
    <row r="2418" spans="1:6">
      <c r="A2418" s="17" t="s">
        <v>174</v>
      </c>
      <c r="B2418" s="17" t="s">
        <v>195</v>
      </c>
      <c r="C2418" s="17" t="s">
        <v>0</v>
      </c>
      <c r="D2418" s="17" t="s">
        <v>16703</v>
      </c>
      <c r="E2418" s="17" t="s">
        <v>16704</v>
      </c>
      <c r="F2418" s="17" t="s">
        <v>16705</v>
      </c>
    </row>
    <row r="2419" spans="1:6">
      <c r="A2419" s="17" t="s">
        <v>174</v>
      </c>
      <c r="B2419" s="17" t="s">
        <v>195</v>
      </c>
      <c r="C2419" s="17" t="s">
        <v>0</v>
      </c>
      <c r="D2419" s="17" t="s">
        <v>11208</v>
      </c>
      <c r="E2419" s="17" t="s">
        <v>16706</v>
      </c>
      <c r="F2419" s="17" t="s">
        <v>16707</v>
      </c>
    </row>
    <row r="2420" spans="1:6">
      <c r="A2420" s="17" t="s">
        <v>174</v>
      </c>
      <c r="B2420" s="17" t="s">
        <v>195</v>
      </c>
      <c r="C2420" s="17" t="s">
        <v>0</v>
      </c>
      <c r="D2420" s="17" t="s">
        <v>16708</v>
      </c>
      <c r="E2420" s="17" t="s">
        <v>16709</v>
      </c>
      <c r="F2420" s="17" t="s">
        <v>16710</v>
      </c>
    </row>
    <row r="2421" spans="1:6">
      <c r="A2421" s="17" t="s">
        <v>174</v>
      </c>
      <c r="B2421" s="17" t="s">
        <v>195</v>
      </c>
      <c r="C2421" s="17" t="s">
        <v>0</v>
      </c>
      <c r="D2421" s="17" t="s">
        <v>16711</v>
      </c>
      <c r="E2421" s="17" t="s">
        <v>16712</v>
      </c>
      <c r="F2421" s="17" t="s">
        <v>16713</v>
      </c>
    </row>
    <row r="2422" spans="1:6">
      <c r="A2422" s="17" t="s">
        <v>174</v>
      </c>
      <c r="B2422" s="17" t="s">
        <v>195</v>
      </c>
      <c r="C2422" s="17" t="s">
        <v>0</v>
      </c>
      <c r="D2422" s="17" t="s">
        <v>16714</v>
      </c>
      <c r="E2422" s="17" t="s">
        <v>16715</v>
      </c>
      <c r="F2422" s="17" t="s">
        <v>16716</v>
      </c>
    </row>
    <row r="2423" spans="1:6">
      <c r="A2423" s="17" t="s">
        <v>174</v>
      </c>
      <c r="B2423" s="17" t="s">
        <v>195</v>
      </c>
      <c r="C2423" s="17" t="s">
        <v>0</v>
      </c>
      <c r="D2423" s="17" t="s">
        <v>16717</v>
      </c>
      <c r="E2423" s="17" t="s">
        <v>16718</v>
      </c>
      <c r="F2423" s="17" t="s">
        <v>16719</v>
      </c>
    </row>
    <row r="2424" spans="1:6">
      <c r="A2424" s="17" t="s">
        <v>174</v>
      </c>
      <c r="B2424" s="17" t="s">
        <v>195</v>
      </c>
      <c r="C2424" s="17" t="s">
        <v>0</v>
      </c>
      <c r="D2424" s="17" t="s">
        <v>10951</v>
      </c>
      <c r="E2424" s="17" t="s">
        <v>16720</v>
      </c>
      <c r="F2424" s="17" t="s">
        <v>16721</v>
      </c>
    </row>
    <row r="2425" spans="1:6">
      <c r="A2425" s="17" t="s">
        <v>174</v>
      </c>
      <c r="B2425" s="17" t="s">
        <v>195</v>
      </c>
      <c r="C2425" s="17" t="s">
        <v>0</v>
      </c>
      <c r="D2425" s="17" t="s">
        <v>16722</v>
      </c>
      <c r="E2425" s="17" t="s">
        <v>16723</v>
      </c>
      <c r="F2425" s="17" t="s">
        <v>16724</v>
      </c>
    </row>
    <row r="2426" spans="1:6">
      <c r="A2426" s="17" t="s">
        <v>174</v>
      </c>
      <c r="B2426" s="17" t="s">
        <v>195</v>
      </c>
      <c r="C2426" s="17" t="s">
        <v>11251</v>
      </c>
      <c r="D2426" s="17" t="s">
        <v>1182</v>
      </c>
      <c r="E2426" s="17" t="s">
        <v>1183</v>
      </c>
      <c r="F2426" s="17" t="s">
        <v>1184</v>
      </c>
    </row>
    <row r="2427" spans="1:6">
      <c r="A2427" s="17" t="s">
        <v>174</v>
      </c>
      <c r="B2427" s="17" t="s">
        <v>195</v>
      </c>
      <c r="C2427" s="17" t="s">
        <v>0</v>
      </c>
      <c r="D2427" s="17" t="s">
        <v>16725</v>
      </c>
      <c r="E2427" s="17" t="s">
        <v>16726</v>
      </c>
      <c r="F2427" s="17" t="s">
        <v>16727</v>
      </c>
    </row>
    <row r="2428" spans="1:6">
      <c r="A2428" s="17" t="s">
        <v>174</v>
      </c>
      <c r="B2428" s="17" t="s">
        <v>195</v>
      </c>
      <c r="C2428" s="17" t="s">
        <v>0</v>
      </c>
      <c r="D2428" s="17" t="s">
        <v>11172</v>
      </c>
      <c r="E2428" s="17" t="s">
        <v>16728</v>
      </c>
      <c r="F2428" s="17" t="s">
        <v>16729</v>
      </c>
    </row>
    <row r="2429" spans="1:6">
      <c r="A2429" s="17" t="s">
        <v>174</v>
      </c>
      <c r="B2429" s="17" t="s">
        <v>195</v>
      </c>
      <c r="C2429" s="17" t="s">
        <v>0</v>
      </c>
      <c r="D2429" s="17" t="s">
        <v>16730</v>
      </c>
      <c r="E2429" s="17" t="s">
        <v>16728</v>
      </c>
      <c r="F2429" s="17" t="s">
        <v>16731</v>
      </c>
    </row>
    <row r="2430" spans="1:6">
      <c r="A2430" s="17" t="s">
        <v>174</v>
      </c>
      <c r="B2430" s="17" t="s">
        <v>195</v>
      </c>
      <c r="C2430" s="17" t="s">
        <v>0</v>
      </c>
      <c r="D2430" s="17" t="s">
        <v>16732</v>
      </c>
      <c r="E2430" s="17" t="s">
        <v>16733</v>
      </c>
      <c r="F2430" s="17" t="s">
        <v>16734</v>
      </c>
    </row>
    <row r="2431" spans="1:6">
      <c r="A2431" s="17" t="s">
        <v>174</v>
      </c>
      <c r="B2431" s="17" t="s">
        <v>195</v>
      </c>
      <c r="C2431" s="17" t="s">
        <v>0</v>
      </c>
      <c r="D2431" s="17" t="s">
        <v>16735</v>
      </c>
      <c r="E2431" s="17" t="s">
        <v>16736</v>
      </c>
      <c r="F2431" s="17" t="s">
        <v>16737</v>
      </c>
    </row>
    <row r="2432" spans="1:6">
      <c r="A2432" s="17" t="s">
        <v>174</v>
      </c>
      <c r="B2432" s="17" t="s">
        <v>195</v>
      </c>
      <c r="C2432" s="17" t="s">
        <v>0</v>
      </c>
      <c r="D2432" s="17" t="s">
        <v>10021</v>
      </c>
      <c r="E2432" s="17" t="s">
        <v>16738</v>
      </c>
      <c r="F2432" s="17" t="s">
        <v>16739</v>
      </c>
    </row>
    <row r="2433" spans="1:6">
      <c r="A2433" s="17" t="s">
        <v>174</v>
      </c>
      <c r="B2433" s="17" t="s">
        <v>196</v>
      </c>
      <c r="C2433" s="17" t="s">
        <v>11251</v>
      </c>
      <c r="D2433" s="17" t="s">
        <v>1185</v>
      </c>
      <c r="E2433" s="17" t="s">
        <v>1186</v>
      </c>
      <c r="F2433" s="17" t="s">
        <v>1187</v>
      </c>
    </row>
    <row r="2434" spans="1:6">
      <c r="A2434" s="17" t="s">
        <v>174</v>
      </c>
      <c r="B2434" s="17" t="s">
        <v>196</v>
      </c>
      <c r="C2434" s="17" t="s">
        <v>0</v>
      </c>
      <c r="D2434" s="17" t="s">
        <v>16740</v>
      </c>
      <c r="E2434" s="17" t="s">
        <v>16741</v>
      </c>
      <c r="F2434" s="17" t="s">
        <v>16742</v>
      </c>
    </row>
    <row r="2435" spans="1:6">
      <c r="A2435" s="17" t="s">
        <v>174</v>
      </c>
      <c r="B2435" s="17" t="s">
        <v>196</v>
      </c>
      <c r="C2435" s="17" t="s">
        <v>0</v>
      </c>
      <c r="D2435" s="17" t="s">
        <v>10967</v>
      </c>
      <c r="E2435" s="17" t="s">
        <v>16743</v>
      </c>
      <c r="F2435" s="17" t="s">
        <v>16744</v>
      </c>
    </row>
    <row r="2436" spans="1:6">
      <c r="A2436" s="17" t="s">
        <v>174</v>
      </c>
      <c r="B2436" s="17" t="s">
        <v>196</v>
      </c>
      <c r="C2436" s="17" t="s">
        <v>0</v>
      </c>
      <c r="D2436" s="17" t="s">
        <v>16745</v>
      </c>
      <c r="E2436" s="17" t="s">
        <v>16746</v>
      </c>
      <c r="F2436" s="17" t="s">
        <v>16747</v>
      </c>
    </row>
    <row r="2437" spans="1:6">
      <c r="A2437" s="17" t="s">
        <v>174</v>
      </c>
      <c r="B2437" s="17" t="s">
        <v>196</v>
      </c>
      <c r="C2437" s="17" t="s">
        <v>0</v>
      </c>
      <c r="D2437" s="17" t="s">
        <v>16748</v>
      </c>
      <c r="E2437" s="17" t="s">
        <v>16749</v>
      </c>
      <c r="F2437" s="17" t="s">
        <v>16750</v>
      </c>
    </row>
    <row r="2438" spans="1:6">
      <c r="A2438" s="17" t="s">
        <v>174</v>
      </c>
      <c r="B2438" s="17" t="s">
        <v>196</v>
      </c>
      <c r="C2438" s="17" t="s">
        <v>0</v>
      </c>
      <c r="D2438" s="17" t="s">
        <v>16751</v>
      </c>
      <c r="E2438" s="17" t="s">
        <v>16752</v>
      </c>
      <c r="F2438" s="17" t="s">
        <v>16753</v>
      </c>
    </row>
    <row r="2439" spans="1:6">
      <c r="A2439" s="17" t="s">
        <v>174</v>
      </c>
      <c r="B2439" s="17" t="s">
        <v>196</v>
      </c>
      <c r="C2439" s="17" t="s">
        <v>0</v>
      </c>
      <c r="D2439" s="17" t="s">
        <v>10970</v>
      </c>
      <c r="E2439" s="17" t="s">
        <v>16754</v>
      </c>
      <c r="F2439" s="17" t="s">
        <v>16755</v>
      </c>
    </row>
    <row r="2440" spans="1:6">
      <c r="A2440" s="17" t="s">
        <v>174</v>
      </c>
      <c r="B2440" s="17" t="s">
        <v>196</v>
      </c>
      <c r="C2440" s="17" t="s">
        <v>0</v>
      </c>
      <c r="D2440" s="17" t="s">
        <v>16756</v>
      </c>
      <c r="E2440" s="17" t="s">
        <v>16757</v>
      </c>
      <c r="F2440" s="17" t="s">
        <v>16758</v>
      </c>
    </row>
    <row r="2441" spans="1:6">
      <c r="A2441" s="17" t="s">
        <v>174</v>
      </c>
      <c r="B2441" s="17" t="s">
        <v>196</v>
      </c>
      <c r="C2441" s="17" t="s">
        <v>0</v>
      </c>
      <c r="D2441" s="17" t="s">
        <v>16759</v>
      </c>
      <c r="E2441" s="17" t="s">
        <v>16760</v>
      </c>
      <c r="F2441" s="17" t="s">
        <v>16761</v>
      </c>
    </row>
    <row r="2442" spans="1:6">
      <c r="A2442" s="17" t="s">
        <v>174</v>
      </c>
      <c r="B2442" s="17" t="s">
        <v>196</v>
      </c>
      <c r="C2442" s="17" t="s">
        <v>0</v>
      </c>
      <c r="D2442" s="17" t="s">
        <v>11326</v>
      </c>
      <c r="E2442" s="17" t="s">
        <v>16762</v>
      </c>
      <c r="F2442" s="17" t="s">
        <v>16763</v>
      </c>
    </row>
    <row r="2443" spans="1:6">
      <c r="A2443" s="17" t="s">
        <v>174</v>
      </c>
      <c r="B2443" s="17" t="s">
        <v>196</v>
      </c>
      <c r="C2443" s="17" t="s">
        <v>0</v>
      </c>
      <c r="D2443" s="17" t="s">
        <v>10971</v>
      </c>
      <c r="E2443" s="17" t="s">
        <v>16764</v>
      </c>
      <c r="F2443" s="17" t="s">
        <v>10972</v>
      </c>
    </row>
    <row r="2444" spans="1:6">
      <c r="A2444" s="17" t="s">
        <v>174</v>
      </c>
      <c r="B2444" s="17" t="s">
        <v>196</v>
      </c>
      <c r="C2444" s="17" t="s">
        <v>0</v>
      </c>
      <c r="D2444" s="17" t="s">
        <v>16765</v>
      </c>
      <c r="E2444" s="17" t="s">
        <v>16766</v>
      </c>
      <c r="F2444" s="17" t="s">
        <v>16767</v>
      </c>
    </row>
    <row r="2445" spans="1:6">
      <c r="A2445" s="17" t="s">
        <v>174</v>
      </c>
      <c r="B2445" s="17" t="s">
        <v>196</v>
      </c>
      <c r="C2445" s="17" t="s">
        <v>0</v>
      </c>
      <c r="D2445" s="17" t="s">
        <v>16768</v>
      </c>
      <c r="E2445" s="17" t="s">
        <v>16769</v>
      </c>
      <c r="F2445" s="17" t="s">
        <v>16770</v>
      </c>
    </row>
    <row r="2446" spans="1:6">
      <c r="A2446" s="17" t="s">
        <v>174</v>
      </c>
      <c r="B2446" s="17" t="s">
        <v>196</v>
      </c>
      <c r="C2446" s="17" t="s">
        <v>0</v>
      </c>
      <c r="D2446" s="17" t="s">
        <v>10968</v>
      </c>
      <c r="E2446" s="17" t="s">
        <v>16771</v>
      </c>
      <c r="F2446" s="17" t="s">
        <v>16772</v>
      </c>
    </row>
    <row r="2447" spans="1:6">
      <c r="A2447" s="17" t="s">
        <v>174</v>
      </c>
      <c r="B2447" s="17" t="s">
        <v>196</v>
      </c>
      <c r="C2447" s="17" t="s">
        <v>0</v>
      </c>
      <c r="D2447" s="17" t="s">
        <v>16773</v>
      </c>
      <c r="E2447" s="17" t="s">
        <v>16774</v>
      </c>
      <c r="F2447" s="17" t="s">
        <v>16775</v>
      </c>
    </row>
    <row r="2448" spans="1:6">
      <c r="A2448" s="17" t="s">
        <v>174</v>
      </c>
      <c r="B2448" s="17" t="s">
        <v>197</v>
      </c>
      <c r="C2448" s="17" t="s">
        <v>0</v>
      </c>
      <c r="D2448" s="17" t="s">
        <v>16776</v>
      </c>
      <c r="E2448" s="17" t="s">
        <v>16777</v>
      </c>
      <c r="F2448" s="17" t="s">
        <v>16778</v>
      </c>
    </row>
    <row r="2449" spans="1:6">
      <c r="A2449" s="17" t="s">
        <v>174</v>
      </c>
      <c r="B2449" s="17" t="s">
        <v>197</v>
      </c>
      <c r="C2449" s="17" t="s">
        <v>0</v>
      </c>
      <c r="D2449" s="17" t="s">
        <v>2979</v>
      </c>
      <c r="E2449" s="17" t="s">
        <v>16779</v>
      </c>
      <c r="F2449" s="17" t="s">
        <v>16780</v>
      </c>
    </row>
    <row r="2450" spans="1:6">
      <c r="A2450" s="17" t="s">
        <v>174</v>
      </c>
      <c r="B2450" s="17" t="s">
        <v>197</v>
      </c>
      <c r="C2450" s="17" t="s">
        <v>0</v>
      </c>
      <c r="D2450" s="17" t="s">
        <v>16781</v>
      </c>
      <c r="E2450" s="17" t="s">
        <v>16782</v>
      </c>
      <c r="F2450" s="17" t="s">
        <v>16783</v>
      </c>
    </row>
    <row r="2451" spans="1:6">
      <c r="A2451" s="17" t="s">
        <v>174</v>
      </c>
      <c r="B2451" s="17" t="s">
        <v>197</v>
      </c>
      <c r="C2451" s="17" t="s">
        <v>0</v>
      </c>
      <c r="D2451" s="17" t="s">
        <v>9758</v>
      </c>
      <c r="E2451" s="17" t="s">
        <v>9759</v>
      </c>
      <c r="F2451" s="17" t="s">
        <v>9760</v>
      </c>
    </row>
    <row r="2452" spans="1:6">
      <c r="A2452" s="17" t="s">
        <v>174</v>
      </c>
      <c r="B2452" s="17" t="s">
        <v>197</v>
      </c>
      <c r="C2452" s="17" t="s">
        <v>0</v>
      </c>
      <c r="D2452" s="17" t="s">
        <v>16784</v>
      </c>
      <c r="E2452" s="17" t="s">
        <v>16785</v>
      </c>
      <c r="F2452" s="17" t="s">
        <v>16786</v>
      </c>
    </row>
    <row r="2453" spans="1:6">
      <c r="A2453" s="17" t="s">
        <v>174</v>
      </c>
      <c r="B2453" s="17" t="s">
        <v>197</v>
      </c>
      <c r="C2453" s="17" t="s">
        <v>0</v>
      </c>
      <c r="D2453" s="17" t="s">
        <v>10942</v>
      </c>
      <c r="E2453" s="17" t="s">
        <v>16787</v>
      </c>
      <c r="F2453" s="17" t="s">
        <v>10943</v>
      </c>
    </row>
    <row r="2454" spans="1:6">
      <c r="A2454" s="17" t="s">
        <v>174</v>
      </c>
      <c r="B2454" s="17" t="s">
        <v>197</v>
      </c>
      <c r="C2454" s="17" t="s">
        <v>0</v>
      </c>
      <c r="D2454" s="17" t="s">
        <v>16788</v>
      </c>
      <c r="E2454" s="17" t="s">
        <v>16789</v>
      </c>
      <c r="F2454" s="17" t="s">
        <v>16790</v>
      </c>
    </row>
    <row r="2455" spans="1:6">
      <c r="A2455" s="17" t="s">
        <v>174</v>
      </c>
      <c r="B2455" s="17" t="s">
        <v>197</v>
      </c>
      <c r="C2455" s="17" t="s">
        <v>0</v>
      </c>
      <c r="D2455" s="17" t="s">
        <v>16791</v>
      </c>
      <c r="E2455" s="17" t="s">
        <v>16792</v>
      </c>
      <c r="F2455" s="17" t="s">
        <v>16793</v>
      </c>
    </row>
    <row r="2456" spans="1:6">
      <c r="A2456" s="17" t="s">
        <v>174</v>
      </c>
      <c r="B2456" s="17" t="s">
        <v>197</v>
      </c>
      <c r="C2456" s="17" t="s">
        <v>0</v>
      </c>
      <c r="D2456" s="17" t="s">
        <v>16794</v>
      </c>
      <c r="E2456" s="17" t="s">
        <v>16795</v>
      </c>
      <c r="F2456" s="17" t="s">
        <v>16796</v>
      </c>
    </row>
    <row r="2457" spans="1:6">
      <c r="A2457" s="17" t="s">
        <v>174</v>
      </c>
      <c r="B2457" s="17" t="s">
        <v>197</v>
      </c>
      <c r="C2457" s="17" t="s">
        <v>0</v>
      </c>
      <c r="D2457" s="17" t="s">
        <v>16797</v>
      </c>
      <c r="E2457" s="17" t="s">
        <v>16798</v>
      </c>
      <c r="F2457" s="17" t="s">
        <v>16799</v>
      </c>
    </row>
    <row r="2458" spans="1:6">
      <c r="A2458" s="17" t="s">
        <v>174</v>
      </c>
      <c r="B2458" s="17" t="s">
        <v>197</v>
      </c>
      <c r="C2458" s="17" t="s">
        <v>0</v>
      </c>
      <c r="D2458" s="17" t="s">
        <v>16800</v>
      </c>
      <c r="E2458" s="17" t="s">
        <v>16801</v>
      </c>
      <c r="F2458" s="17" t="s">
        <v>16802</v>
      </c>
    </row>
    <row r="2459" spans="1:6">
      <c r="A2459" s="17" t="s">
        <v>174</v>
      </c>
      <c r="B2459" s="17" t="s">
        <v>197</v>
      </c>
      <c r="C2459" s="17" t="s">
        <v>0</v>
      </c>
      <c r="D2459" s="17" t="s">
        <v>16803</v>
      </c>
      <c r="E2459" s="17" t="s">
        <v>16804</v>
      </c>
      <c r="F2459" s="17" t="s">
        <v>16805</v>
      </c>
    </row>
    <row r="2460" spans="1:6">
      <c r="A2460" s="17" t="s">
        <v>174</v>
      </c>
      <c r="B2460" s="17" t="s">
        <v>197</v>
      </c>
      <c r="C2460" s="17" t="s">
        <v>0</v>
      </c>
      <c r="D2460" s="17" t="s">
        <v>16806</v>
      </c>
      <c r="E2460" s="17" t="s">
        <v>16807</v>
      </c>
      <c r="F2460" s="17" t="s">
        <v>16808</v>
      </c>
    </row>
    <row r="2461" spans="1:6">
      <c r="A2461" s="17" t="s">
        <v>174</v>
      </c>
      <c r="B2461" s="17" t="s">
        <v>197</v>
      </c>
      <c r="C2461" s="17" t="s">
        <v>0</v>
      </c>
      <c r="D2461" s="17" t="s">
        <v>9761</v>
      </c>
      <c r="E2461" s="17" t="s">
        <v>16809</v>
      </c>
      <c r="F2461" s="17" t="s">
        <v>9763</v>
      </c>
    </row>
    <row r="2462" spans="1:6">
      <c r="A2462" s="17" t="s">
        <v>174</v>
      </c>
      <c r="B2462" s="17" t="s">
        <v>197</v>
      </c>
      <c r="C2462" s="17" t="s">
        <v>0</v>
      </c>
      <c r="D2462" s="17" t="s">
        <v>16810</v>
      </c>
      <c r="E2462" s="17" t="s">
        <v>16811</v>
      </c>
      <c r="F2462" s="17" t="s">
        <v>16812</v>
      </c>
    </row>
    <row r="2463" spans="1:6">
      <c r="A2463" s="17" t="s">
        <v>174</v>
      </c>
      <c r="B2463" s="17" t="s">
        <v>197</v>
      </c>
      <c r="C2463" s="17" t="s">
        <v>0</v>
      </c>
      <c r="D2463" s="17" t="s">
        <v>11153</v>
      </c>
      <c r="E2463" s="17" t="s">
        <v>16813</v>
      </c>
      <c r="F2463" s="17" t="s">
        <v>16814</v>
      </c>
    </row>
    <row r="2464" spans="1:6">
      <c r="A2464" s="17" t="s">
        <v>198</v>
      </c>
      <c r="B2464" s="17" t="s">
        <v>199</v>
      </c>
      <c r="C2464" s="17" t="s">
        <v>11251</v>
      </c>
      <c r="D2464" s="17" t="s">
        <v>1188</v>
      </c>
      <c r="E2464" s="17" t="s">
        <v>1189</v>
      </c>
      <c r="F2464" s="17" t="s">
        <v>1190</v>
      </c>
    </row>
    <row r="2465" spans="1:6">
      <c r="A2465" s="17" t="s">
        <v>198</v>
      </c>
      <c r="B2465" s="17" t="s">
        <v>199</v>
      </c>
      <c r="C2465" s="17" t="s">
        <v>0</v>
      </c>
      <c r="D2465" s="17" t="s">
        <v>11018</v>
      </c>
      <c r="E2465" s="17" t="s">
        <v>16815</v>
      </c>
      <c r="F2465" s="17" t="s">
        <v>16816</v>
      </c>
    </row>
    <row r="2466" spans="1:6">
      <c r="A2466" s="17" t="s">
        <v>198</v>
      </c>
      <c r="B2466" s="17" t="s">
        <v>199</v>
      </c>
      <c r="C2466" s="17" t="s">
        <v>0</v>
      </c>
      <c r="D2466" s="17" t="s">
        <v>16817</v>
      </c>
      <c r="E2466" s="17" t="s">
        <v>16818</v>
      </c>
      <c r="F2466" s="17" t="s">
        <v>9871</v>
      </c>
    </row>
    <row r="2467" spans="1:6">
      <c r="A2467" s="17" t="s">
        <v>198</v>
      </c>
      <c r="B2467" s="17" t="s">
        <v>199</v>
      </c>
      <c r="C2467" s="17" t="s">
        <v>0</v>
      </c>
      <c r="D2467" s="17" t="s">
        <v>16819</v>
      </c>
      <c r="E2467" s="17" t="s">
        <v>16820</v>
      </c>
      <c r="F2467" s="17" t="s">
        <v>16821</v>
      </c>
    </row>
    <row r="2468" spans="1:6">
      <c r="A2468" s="17" t="s">
        <v>198</v>
      </c>
      <c r="B2468" s="17" t="s">
        <v>199</v>
      </c>
      <c r="C2468" s="17" t="s">
        <v>11251</v>
      </c>
      <c r="D2468" s="17" t="s">
        <v>1191</v>
      </c>
      <c r="E2468" s="17" t="s">
        <v>1192</v>
      </c>
      <c r="F2468" s="17" t="s">
        <v>1193</v>
      </c>
    </row>
    <row r="2469" spans="1:6">
      <c r="A2469" s="17" t="s">
        <v>198</v>
      </c>
      <c r="B2469" s="17" t="s">
        <v>199</v>
      </c>
      <c r="C2469" s="17" t="s">
        <v>0</v>
      </c>
      <c r="D2469" s="17" t="s">
        <v>16822</v>
      </c>
      <c r="E2469" s="17" t="s">
        <v>16823</v>
      </c>
      <c r="F2469" s="17" t="s">
        <v>16824</v>
      </c>
    </row>
    <row r="2470" spans="1:6">
      <c r="A2470" s="17" t="s">
        <v>198</v>
      </c>
      <c r="B2470" s="17" t="s">
        <v>199</v>
      </c>
      <c r="C2470" s="17" t="s">
        <v>0</v>
      </c>
      <c r="D2470" s="17" t="s">
        <v>16825</v>
      </c>
      <c r="E2470" s="17" t="s">
        <v>16826</v>
      </c>
      <c r="F2470" s="17" t="s">
        <v>16827</v>
      </c>
    </row>
    <row r="2471" spans="1:6">
      <c r="A2471" s="17" t="s">
        <v>198</v>
      </c>
      <c r="B2471" s="17" t="s">
        <v>199</v>
      </c>
      <c r="C2471" s="17" t="s">
        <v>0</v>
      </c>
      <c r="D2471" s="17" t="s">
        <v>16828</v>
      </c>
      <c r="E2471" s="17" t="s">
        <v>16829</v>
      </c>
      <c r="F2471" s="17" t="s">
        <v>16830</v>
      </c>
    </row>
    <row r="2472" spans="1:6">
      <c r="A2472" s="17" t="s">
        <v>198</v>
      </c>
      <c r="B2472" s="17" t="s">
        <v>199</v>
      </c>
      <c r="C2472" s="17" t="s">
        <v>0</v>
      </c>
      <c r="D2472" s="17" t="s">
        <v>16831</v>
      </c>
      <c r="E2472" s="17" t="s">
        <v>16832</v>
      </c>
      <c r="F2472" s="17" t="s">
        <v>16833</v>
      </c>
    </row>
    <row r="2473" spans="1:6">
      <c r="A2473" s="17" t="s">
        <v>198</v>
      </c>
      <c r="B2473" s="17" t="s">
        <v>199</v>
      </c>
      <c r="C2473" s="17" t="s">
        <v>0</v>
      </c>
      <c r="D2473" s="17" t="s">
        <v>16834</v>
      </c>
      <c r="E2473" s="17" t="s">
        <v>16835</v>
      </c>
      <c r="F2473" s="17" t="s">
        <v>16836</v>
      </c>
    </row>
    <row r="2474" spans="1:6">
      <c r="A2474" s="17" t="s">
        <v>198</v>
      </c>
      <c r="B2474" s="17" t="s">
        <v>199</v>
      </c>
      <c r="C2474" s="17" t="s">
        <v>0</v>
      </c>
      <c r="D2474" s="17" t="s">
        <v>16837</v>
      </c>
      <c r="E2474" s="17" t="s">
        <v>16838</v>
      </c>
      <c r="F2474" s="17" t="s">
        <v>16839</v>
      </c>
    </row>
    <row r="2475" spans="1:6">
      <c r="A2475" s="17" t="s">
        <v>198</v>
      </c>
      <c r="B2475" s="17" t="s">
        <v>199</v>
      </c>
      <c r="C2475" s="17" t="s">
        <v>0</v>
      </c>
      <c r="D2475" s="17" t="s">
        <v>16840</v>
      </c>
      <c r="E2475" s="17" t="s">
        <v>16841</v>
      </c>
      <c r="F2475" s="17" t="s">
        <v>16842</v>
      </c>
    </row>
    <row r="2476" spans="1:6">
      <c r="A2476" s="17" t="s">
        <v>198</v>
      </c>
      <c r="B2476" s="17" t="s">
        <v>199</v>
      </c>
      <c r="C2476" s="17" t="s">
        <v>0</v>
      </c>
      <c r="D2476" s="17" t="s">
        <v>16843</v>
      </c>
      <c r="E2476" s="17" t="s">
        <v>16844</v>
      </c>
      <c r="F2476" s="17" t="s">
        <v>16845</v>
      </c>
    </row>
    <row r="2477" spans="1:6">
      <c r="A2477" s="17" t="s">
        <v>198</v>
      </c>
      <c r="B2477" s="17" t="s">
        <v>199</v>
      </c>
      <c r="C2477" s="17" t="s">
        <v>0</v>
      </c>
      <c r="D2477" s="17" t="s">
        <v>2979</v>
      </c>
      <c r="E2477" s="17" t="s">
        <v>16846</v>
      </c>
      <c r="F2477" s="17" t="s">
        <v>16847</v>
      </c>
    </row>
    <row r="2478" spans="1:6">
      <c r="A2478" s="17" t="s">
        <v>198</v>
      </c>
      <c r="B2478" s="17" t="s">
        <v>199</v>
      </c>
      <c r="C2478" s="17" t="s">
        <v>0</v>
      </c>
      <c r="D2478" s="17" t="s">
        <v>16848</v>
      </c>
      <c r="E2478" s="17" t="s">
        <v>16849</v>
      </c>
      <c r="F2478" s="17" t="s">
        <v>16850</v>
      </c>
    </row>
    <row r="2479" spans="1:6">
      <c r="A2479" s="17" t="s">
        <v>198</v>
      </c>
      <c r="B2479" s="17" t="s">
        <v>199</v>
      </c>
      <c r="C2479" s="17" t="s">
        <v>0</v>
      </c>
      <c r="D2479" s="17" t="s">
        <v>16851</v>
      </c>
      <c r="E2479" s="17" t="s">
        <v>16852</v>
      </c>
      <c r="F2479" s="17" t="s">
        <v>16853</v>
      </c>
    </row>
    <row r="2480" spans="1:6">
      <c r="A2480" s="17" t="s">
        <v>198</v>
      </c>
      <c r="B2480" s="17" t="s">
        <v>199</v>
      </c>
      <c r="C2480" s="17" t="s">
        <v>0</v>
      </c>
      <c r="D2480" s="17" t="s">
        <v>16854</v>
      </c>
      <c r="E2480" s="17" t="s">
        <v>16855</v>
      </c>
      <c r="F2480" s="17" t="s">
        <v>16856</v>
      </c>
    </row>
    <row r="2481" spans="1:6">
      <c r="A2481" s="17" t="s">
        <v>198</v>
      </c>
      <c r="B2481" s="17" t="s">
        <v>199</v>
      </c>
      <c r="C2481" s="17" t="s">
        <v>0</v>
      </c>
      <c r="D2481" s="17" t="s">
        <v>3273</v>
      </c>
      <c r="E2481" s="17" t="s">
        <v>16857</v>
      </c>
      <c r="F2481" s="17" t="s">
        <v>16858</v>
      </c>
    </row>
    <row r="2482" spans="1:6">
      <c r="A2482" s="17" t="s">
        <v>198</v>
      </c>
      <c r="B2482" s="17" t="s">
        <v>199</v>
      </c>
      <c r="C2482" s="17" t="s">
        <v>0</v>
      </c>
      <c r="D2482" s="17" t="s">
        <v>11109</v>
      </c>
      <c r="E2482" s="17" t="s">
        <v>16859</v>
      </c>
      <c r="F2482" s="17" t="s">
        <v>16860</v>
      </c>
    </row>
    <row r="2483" spans="1:6">
      <c r="A2483" s="17" t="s">
        <v>198</v>
      </c>
      <c r="B2483" s="17" t="s">
        <v>199</v>
      </c>
      <c r="C2483" s="17" t="s">
        <v>0</v>
      </c>
      <c r="D2483" s="17" t="s">
        <v>11133</v>
      </c>
      <c r="E2483" s="17" t="s">
        <v>16861</v>
      </c>
      <c r="F2483" s="17" t="s">
        <v>16862</v>
      </c>
    </row>
    <row r="2484" spans="1:6">
      <c r="A2484" s="17" t="s">
        <v>198</v>
      </c>
      <c r="B2484" s="17" t="s">
        <v>199</v>
      </c>
      <c r="C2484" s="17" t="s">
        <v>0</v>
      </c>
      <c r="D2484" s="17" t="s">
        <v>2289</v>
      </c>
      <c r="E2484" s="17" t="s">
        <v>16863</v>
      </c>
      <c r="F2484" s="17" t="s">
        <v>16864</v>
      </c>
    </row>
    <row r="2485" spans="1:6">
      <c r="A2485" s="17" t="s">
        <v>198</v>
      </c>
      <c r="B2485" s="17" t="s">
        <v>199</v>
      </c>
      <c r="C2485" s="17" t="s">
        <v>0</v>
      </c>
      <c r="D2485" s="17" t="s">
        <v>11123</v>
      </c>
      <c r="E2485" s="17" t="s">
        <v>16865</v>
      </c>
      <c r="F2485" s="17" t="s">
        <v>16866</v>
      </c>
    </row>
    <row r="2486" spans="1:6">
      <c r="A2486" s="17" t="s">
        <v>198</v>
      </c>
      <c r="B2486" s="17" t="s">
        <v>199</v>
      </c>
      <c r="C2486" s="17" t="s">
        <v>0</v>
      </c>
      <c r="D2486" s="17" t="s">
        <v>11201</v>
      </c>
      <c r="E2486" s="17" t="s">
        <v>16867</v>
      </c>
      <c r="F2486" s="17" t="s">
        <v>16868</v>
      </c>
    </row>
    <row r="2487" spans="1:6">
      <c r="A2487" s="17" t="s">
        <v>198</v>
      </c>
      <c r="B2487" s="17" t="s">
        <v>199</v>
      </c>
      <c r="C2487" s="17" t="s">
        <v>0</v>
      </c>
      <c r="D2487" s="17" t="s">
        <v>16869</v>
      </c>
      <c r="E2487" s="17" t="s">
        <v>16870</v>
      </c>
      <c r="F2487" s="17" t="s">
        <v>16871</v>
      </c>
    </row>
    <row r="2488" spans="1:6">
      <c r="A2488" s="17" t="s">
        <v>198</v>
      </c>
      <c r="B2488" s="17" t="s">
        <v>199</v>
      </c>
      <c r="C2488" s="17" t="s">
        <v>0</v>
      </c>
      <c r="D2488" s="17" t="s">
        <v>16872</v>
      </c>
      <c r="E2488" s="17" t="s">
        <v>16873</v>
      </c>
      <c r="F2488" s="17" t="s">
        <v>16874</v>
      </c>
    </row>
    <row r="2489" spans="1:6">
      <c r="A2489" s="17" t="s">
        <v>198</v>
      </c>
      <c r="B2489" s="17" t="s">
        <v>200</v>
      </c>
      <c r="C2489" s="17" t="s">
        <v>11251</v>
      </c>
      <c r="D2489" s="17" t="s">
        <v>1194</v>
      </c>
      <c r="E2489" s="17" t="s">
        <v>1195</v>
      </c>
      <c r="F2489" s="17" t="s">
        <v>1196</v>
      </c>
    </row>
    <row r="2490" spans="1:6">
      <c r="A2490" s="17" t="s">
        <v>198</v>
      </c>
      <c r="B2490" s="17" t="s">
        <v>200</v>
      </c>
      <c r="C2490" s="17" t="s">
        <v>0</v>
      </c>
      <c r="D2490" s="17" t="s">
        <v>11012</v>
      </c>
      <c r="E2490" s="17" t="s">
        <v>16875</v>
      </c>
      <c r="F2490" s="17" t="s">
        <v>16876</v>
      </c>
    </row>
    <row r="2491" spans="1:6">
      <c r="A2491" s="17" t="s">
        <v>198</v>
      </c>
      <c r="B2491" s="17" t="s">
        <v>200</v>
      </c>
      <c r="C2491" s="17" t="s">
        <v>0</v>
      </c>
      <c r="D2491" s="17" t="s">
        <v>16877</v>
      </c>
      <c r="E2491" s="17" t="s">
        <v>16878</v>
      </c>
      <c r="F2491" s="17" t="s">
        <v>16879</v>
      </c>
    </row>
    <row r="2492" spans="1:6">
      <c r="A2492" s="17" t="s">
        <v>198</v>
      </c>
      <c r="B2492" s="17" t="s">
        <v>200</v>
      </c>
      <c r="C2492" s="17" t="s">
        <v>0</v>
      </c>
      <c r="D2492" s="17" t="s">
        <v>5245</v>
      </c>
      <c r="E2492" s="17" t="s">
        <v>16880</v>
      </c>
      <c r="F2492" s="17" t="s">
        <v>16881</v>
      </c>
    </row>
    <row r="2493" spans="1:6">
      <c r="A2493" s="17" t="s">
        <v>198</v>
      </c>
      <c r="B2493" s="17" t="s">
        <v>200</v>
      </c>
      <c r="C2493" s="17" t="s">
        <v>0</v>
      </c>
      <c r="D2493" s="17" t="s">
        <v>1712</v>
      </c>
      <c r="E2493" s="17" t="s">
        <v>16882</v>
      </c>
      <c r="F2493" s="17" t="s">
        <v>16883</v>
      </c>
    </row>
    <row r="2494" spans="1:6">
      <c r="A2494" s="17" t="s">
        <v>198</v>
      </c>
      <c r="B2494" s="17" t="s">
        <v>200</v>
      </c>
      <c r="C2494" s="17" t="s">
        <v>0</v>
      </c>
      <c r="D2494" s="17" t="s">
        <v>14931</v>
      </c>
      <c r="E2494" s="17" t="s">
        <v>16884</v>
      </c>
      <c r="F2494" s="17" t="s">
        <v>16885</v>
      </c>
    </row>
    <row r="2495" spans="1:6">
      <c r="A2495" s="17" t="s">
        <v>198</v>
      </c>
      <c r="B2495" s="17" t="s">
        <v>200</v>
      </c>
      <c r="C2495" s="17" t="s">
        <v>0</v>
      </c>
      <c r="D2495" s="17" t="s">
        <v>11581</v>
      </c>
      <c r="E2495" s="17" t="s">
        <v>16886</v>
      </c>
      <c r="F2495" s="17" t="s">
        <v>16887</v>
      </c>
    </row>
    <row r="2496" spans="1:6">
      <c r="A2496" s="17" t="s">
        <v>198</v>
      </c>
      <c r="B2496" s="17" t="s">
        <v>200</v>
      </c>
      <c r="C2496" s="17" t="s">
        <v>0</v>
      </c>
      <c r="D2496" s="17" t="s">
        <v>16888</v>
      </c>
      <c r="E2496" s="17" t="s">
        <v>16889</v>
      </c>
      <c r="F2496" s="17" t="s">
        <v>16887</v>
      </c>
    </row>
    <row r="2497" spans="1:6">
      <c r="A2497" s="17" t="s">
        <v>198</v>
      </c>
      <c r="B2497" s="17" t="s">
        <v>200</v>
      </c>
      <c r="C2497" s="17" t="s">
        <v>0</v>
      </c>
      <c r="D2497" s="17" t="s">
        <v>9382</v>
      </c>
      <c r="E2497" s="17" t="s">
        <v>16890</v>
      </c>
      <c r="F2497" s="17" t="s">
        <v>16885</v>
      </c>
    </row>
    <row r="2498" spans="1:6">
      <c r="A2498" s="17" t="s">
        <v>198</v>
      </c>
      <c r="B2498" s="17" t="s">
        <v>200</v>
      </c>
      <c r="C2498" s="17" t="s">
        <v>0</v>
      </c>
      <c r="D2498" s="17" t="s">
        <v>16891</v>
      </c>
      <c r="E2498" s="17" t="s">
        <v>16892</v>
      </c>
      <c r="F2498" s="17" t="s">
        <v>16893</v>
      </c>
    </row>
    <row r="2499" spans="1:6">
      <c r="A2499" s="17" t="s">
        <v>198</v>
      </c>
      <c r="B2499" s="17" t="s">
        <v>200</v>
      </c>
      <c r="C2499" s="17" t="s">
        <v>0</v>
      </c>
      <c r="D2499" s="17" t="s">
        <v>16894</v>
      </c>
      <c r="E2499" s="17" t="s">
        <v>16895</v>
      </c>
      <c r="F2499" s="17" t="s">
        <v>16896</v>
      </c>
    </row>
    <row r="2500" spans="1:6">
      <c r="A2500" s="17" t="s">
        <v>198</v>
      </c>
      <c r="B2500" s="17" t="s">
        <v>200</v>
      </c>
      <c r="C2500" s="17" t="s">
        <v>0</v>
      </c>
      <c r="D2500" s="17" t="s">
        <v>10939</v>
      </c>
      <c r="E2500" s="17" t="s">
        <v>16897</v>
      </c>
      <c r="F2500" s="17" t="s">
        <v>16893</v>
      </c>
    </row>
    <row r="2501" spans="1:6">
      <c r="A2501" s="17" t="s">
        <v>198</v>
      </c>
      <c r="B2501" s="17" t="s">
        <v>200</v>
      </c>
      <c r="C2501" s="17" t="s">
        <v>0</v>
      </c>
      <c r="D2501" s="17" t="s">
        <v>10937</v>
      </c>
      <c r="E2501" s="17" t="s">
        <v>10835</v>
      </c>
      <c r="F2501" s="17" t="s">
        <v>16885</v>
      </c>
    </row>
    <row r="2502" spans="1:6">
      <c r="A2502" s="17" t="s">
        <v>198</v>
      </c>
      <c r="B2502" s="17" t="s">
        <v>200</v>
      </c>
      <c r="C2502" s="17" t="s">
        <v>0</v>
      </c>
      <c r="D2502" s="17" t="s">
        <v>10006</v>
      </c>
      <c r="E2502" s="17" t="s">
        <v>16898</v>
      </c>
      <c r="F2502" s="17" t="s">
        <v>16885</v>
      </c>
    </row>
    <row r="2503" spans="1:6">
      <c r="A2503" s="17" t="s">
        <v>198</v>
      </c>
      <c r="B2503" s="17" t="s">
        <v>200</v>
      </c>
      <c r="C2503" s="17" t="s">
        <v>0</v>
      </c>
      <c r="D2503" s="17" t="s">
        <v>16899</v>
      </c>
      <c r="E2503" s="17" t="s">
        <v>16900</v>
      </c>
      <c r="F2503" s="17" t="s">
        <v>16901</v>
      </c>
    </row>
    <row r="2504" spans="1:6">
      <c r="A2504" s="17" t="s">
        <v>198</v>
      </c>
      <c r="B2504" s="17" t="s">
        <v>200</v>
      </c>
      <c r="C2504" s="17" t="s">
        <v>0</v>
      </c>
      <c r="D2504" s="17" t="s">
        <v>16899</v>
      </c>
      <c r="E2504" s="17" t="s">
        <v>16902</v>
      </c>
      <c r="F2504" s="17" t="s">
        <v>16903</v>
      </c>
    </row>
    <row r="2505" spans="1:6">
      <c r="A2505" s="17" t="s">
        <v>198</v>
      </c>
      <c r="B2505" s="17" t="s">
        <v>200</v>
      </c>
      <c r="C2505" s="17" t="s">
        <v>0</v>
      </c>
      <c r="D2505" s="17" t="s">
        <v>10939</v>
      </c>
      <c r="E2505" s="17" t="s">
        <v>11061</v>
      </c>
      <c r="F2505" s="17" t="s">
        <v>16893</v>
      </c>
    </row>
    <row r="2506" spans="1:6">
      <c r="A2506" s="17" t="s">
        <v>198</v>
      </c>
      <c r="B2506" s="17" t="s">
        <v>200</v>
      </c>
      <c r="C2506" s="17" t="s">
        <v>0</v>
      </c>
      <c r="D2506" s="17" t="s">
        <v>14931</v>
      </c>
      <c r="E2506" s="17" t="s">
        <v>16904</v>
      </c>
      <c r="F2506" s="17" t="s">
        <v>16905</v>
      </c>
    </row>
    <row r="2507" spans="1:6">
      <c r="A2507" s="17" t="s">
        <v>198</v>
      </c>
      <c r="B2507" s="17" t="s">
        <v>200</v>
      </c>
      <c r="C2507" s="17" t="s">
        <v>0</v>
      </c>
      <c r="D2507" s="17" t="s">
        <v>10000</v>
      </c>
      <c r="E2507" s="17" t="s">
        <v>16906</v>
      </c>
      <c r="F2507" s="17" t="s">
        <v>16907</v>
      </c>
    </row>
    <row r="2508" spans="1:6">
      <c r="A2508" s="17" t="s">
        <v>198</v>
      </c>
      <c r="B2508" s="17" t="s">
        <v>200</v>
      </c>
      <c r="C2508" s="17" t="s">
        <v>0</v>
      </c>
      <c r="D2508" s="17" t="s">
        <v>11581</v>
      </c>
      <c r="E2508" s="17" t="s">
        <v>16908</v>
      </c>
      <c r="F2508" s="17" t="s">
        <v>16909</v>
      </c>
    </row>
    <row r="2509" spans="1:6">
      <c r="A2509" s="17" t="s">
        <v>198</v>
      </c>
      <c r="B2509" s="17" t="s">
        <v>200</v>
      </c>
      <c r="C2509" s="17" t="s">
        <v>0</v>
      </c>
      <c r="D2509" s="17" t="s">
        <v>9997</v>
      </c>
      <c r="E2509" s="17" t="s">
        <v>16910</v>
      </c>
      <c r="F2509" s="17" t="s">
        <v>16903</v>
      </c>
    </row>
    <row r="2510" spans="1:6">
      <c r="A2510" s="17" t="s">
        <v>198</v>
      </c>
      <c r="B2510" s="17" t="s">
        <v>200</v>
      </c>
      <c r="C2510" s="17" t="s">
        <v>0</v>
      </c>
      <c r="D2510" s="17" t="s">
        <v>16911</v>
      </c>
      <c r="E2510" s="17" t="s">
        <v>1195</v>
      </c>
      <c r="F2510" s="17" t="s">
        <v>16912</v>
      </c>
    </row>
    <row r="2511" spans="1:6">
      <c r="A2511" s="17" t="s">
        <v>198</v>
      </c>
      <c r="B2511" s="17" t="s">
        <v>200</v>
      </c>
      <c r="C2511" s="17" t="s">
        <v>0</v>
      </c>
      <c r="D2511" s="17" t="s">
        <v>16913</v>
      </c>
      <c r="E2511" s="17" t="s">
        <v>16914</v>
      </c>
      <c r="F2511" s="17" t="s">
        <v>16896</v>
      </c>
    </row>
    <row r="2512" spans="1:6">
      <c r="A2512" s="17" t="s">
        <v>198</v>
      </c>
      <c r="B2512" s="17" t="s">
        <v>200</v>
      </c>
      <c r="C2512" s="17" t="s">
        <v>0</v>
      </c>
      <c r="D2512" s="17" t="s">
        <v>10937</v>
      </c>
      <c r="E2512" s="17" t="s">
        <v>16915</v>
      </c>
      <c r="F2512" s="17" t="s">
        <v>16905</v>
      </c>
    </row>
    <row r="2513" spans="1:7">
      <c r="A2513" s="17" t="s">
        <v>198</v>
      </c>
      <c r="B2513" s="17" t="s">
        <v>200</v>
      </c>
      <c r="C2513" s="17" t="s">
        <v>0</v>
      </c>
      <c r="D2513" s="17" t="s">
        <v>10938</v>
      </c>
      <c r="E2513" s="17" t="s">
        <v>16916</v>
      </c>
      <c r="F2513" s="17" t="s">
        <v>16917</v>
      </c>
    </row>
    <row r="2514" spans="1:7">
      <c r="A2514" s="17" t="s">
        <v>198</v>
      </c>
      <c r="B2514" s="17" t="s">
        <v>200</v>
      </c>
      <c r="C2514" s="17" t="s">
        <v>0</v>
      </c>
      <c r="D2514" s="17" t="s">
        <v>10003</v>
      </c>
      <c r="E2514" s="17" t="s">
        <v>16918</v>
      </c>
      <c r="F2514" s="17" t="s">
        <v>16917</v>
      </c>
    </row>
    <row r="2515" spans="1:7">
      <c r="A2515" s="17" t="s">
        <v>198</v>
      </c>
      <c r="B2515" s="17" t="s">
        <v>200</v>
      </c>
      <c r="C2515" s="17" t="s">
        <v>0</v>
      </c>
      <c r="D2515" s="17" t="s">
        <v>5245</v>
      </c>
      <c r="E2515" s="17" t="s">
        <v>16919</v>
      </c>
      <c r="F2515" s="17" t="s">
        <v>16881</v>
      </c>
    </row>
    <row r="2516" spans="1:7">
      <c r="A2516" s="17" t="s">
        <v>198</v>
      </c>
      <c r="B2516" s="17" t="s">
        <v>200</v>
      </c>
      <c r="C2516" s="17" t="s">
        <v>0</v>
      </c>
      <c r="D2516" s="17" t="s">
        <v>11012</v>
      </c>
      <c r="E2516" s="17" t="s">
        <v>16920</v>
      </c>
      <c r="F2516" s="17" t="s">
        <v>16909</v>
      </c>
    </row>
    <row r="2517" spans="1:7">
      <c r="A2517" s="17" t="s">
        <v>198</v>
      </c>
      <c r="B2517" s="17" t="s">
        <v>200</v>
      </c>
      <c r="C2517" s="17" t="s">
        <v>0</v>
      </c>
      <c r="D2517" s="17" t="s">
        <v>1542</v>
      </c>
      <c r="E2517" s="17" t="s">
        <v>16921</v>
      </c>
      <c r="F2517" s="17" t="s">
        <v>16909</v>
      </c>
    </row>
    <row r="2518" spans="1:7">
      <c r="A2518" s="17" t="s">
        <v>198</v>
      </c>
      <c r="B2518" s="17" t="s">
        <v>200</v>
      </c>
      <c r="C2518" s="17" t="s">
        <v>0</v>
      </c>
      <c r="D2518" s="17" t="s">
        <v>16922</v>
      </c>
      <c r="E2518" s="17" t="s">
        <v>16923</v>
      </c>
      <c r="F2518" s="17"/>
    </row>
    <row r="2519" spans="1:7">
      <c r="A2519" s="17" t="s">
        <v>198</v>
      </c>
      <c r="B2519" s="17" t="s">
        <v>200</v>
      </c>
      <c r="C2519" s="17" t="s">
        <v>0</v>
      </c>
      <c r="D2519" s="17" t="s">
        <v>16924</v>
      </c>
      <c r="E2519" s="17" t="s">
        <v>16925</v>
      </c>
      <c r="F2519" s="17"/>
    </row>
    <row r="2520" spans="1:7">
      <c r="A2520" s="17" t="s">
        <v>198</v>
      </c>
      <c r="B2520" s="17" t="s">
        <v>200</v>
      </c>
      <c r="C2520" s="17" t="s">
        <v>0</v>
      </c>
      <c r="D2520" s="17" t="s">
        <v>11178</v>
      </c>
      <c r="E2520" s="17" t="s">
        <v>16926</v>
      </c>
      <c r="F2520" s="17"/>
    </row>
    <row r="2521" spans="1:7">
      <c r="A2521" s="17" t="s">
        <v>198</v>
      </c>
      <c r="B2521" s="17" t="s">
        <v>200</v>
      </c>
      <c r="C2521" s="17" t="s">
        <v>0</v>
      </c>
      <c r="D2521" s="17" t="s">
        <v>16927</v>
      </c>
      <c r="E2521" s="17" t="s">
        <v>16928</v>
      </c>
      <c r="F2521" s="17"/>
    </row>
    <row r="2522" spans="1:7">
      <c r="A2522" s="17" t="s">
        <v>198</v>
      </c>
      <c r="B2522" s="17" t="s">
        <v>200</v>
      </c>
      <c r="C2522" s="17" t="s">
        <v>0</v>
      </c>
      <c r="D2522" s="17" t="s">
        <v>16929</v>
      </c>
      <c r="E2522" s="17" t="s">
        <v>16930</v>
      </c>
      <c r="F2522" s="17"/>
    </row>
    <row r="2523" spans="1:7">
      <c r="A2523" s="17" t="s">
        <v>198</v>
      </c>
      <c r="B2523" s="17" t="s">
        <v>11241</v>
      </c>
      <c r="C2523" s="17" t="s">
        <v>11251</v>
      </c>
      <c r="D2523" s="17" t="s">
        <v>1198</v>
      </c>
      <c r="E2523" s="17" t="s">
        <v>1199</v>
      </c>
      <c r="F2523" s="17" t="s">
        <v>1200</v>
      </c>
      <c r="G2523" s="17"/>
    </row>
    <row r="2524" spans="1:7">
      <c r="A2524" s="17" t="s">
        <v>198</v>
      </c>
      <c r="B2524" s="17" t="s">
        <v>11241</v>
      </c>
      <c r="C2524" s="17" t="s">
        <v>11251</v>
      </c>
      <c r="D2524" s="17" t="s">
        <v>1201</v>
      </c>
      <c r="E2524" s="17" t="s">
        <v>1202</v>
      </c>
      <c r="F2524" s="17" t="s">
        <v>1203</v>
      </c>
      <c r="G2524" s="17"/>
    </row>
    <row r="2525" spans="1:7">
      <c r="A2525" s="17" t="s">
        <v>198</v>
      </c>
      <c r="B2525" s="17" t="s">
        <v>201</v>
      </c>
      <c r="C2525" s="17" t="s">
        <v>0</v>
      </c>
      <c r="D2525" s="17" t="s">
        <v>16931</v>
      </c>
      <c r="E2525" s="17" t="s">
        <v>16932</v>
      </c>
      <c r="F2525" s="17" t="s">
        <v>16933</v>
      </c>
    </row>
    <row r="2526" spans="1:7">
      <c r="A2526" s="17" t="s">
        <v>198</v>
      </c>
      <c r="B2526" s="17" t="s">
        <v>201</v>
      </c>
      <c r="C2526" s="17" t="s">
        <v>0</v>
      </c>
      <c r="D2526" s="17" t="s">
        <v>16934</v>
      </c>
      <c r="E2526" s="17" t="s">
        <v>16935</v>
      </c>
      <c r="F2526" s="17" t="s">
        <v>16936</v>
      </c>
    </row>
    <row r="2527" spans="1:7">
      <c r="A2527" s="17" t="s">
        <v>198</v>
      </c>
      <c r="B2527" s="17" t="s">
        <v>201</v>
      </c>
      <c r="C2527" s="17" t="s">
        <v>0</v>
      </c>
      <c r="D2527" s="17" t="s">
        <v>16937</v>
      </c>
      <c r="E2527" s="17" t="s">
        <v>16938</v>
      </c>
      <c r="F2527" s="17" t="s">
        <v>16939</v>
      </c>
    </row>
    <row r="2528" spans="1:7">
      <c r="A2528" s="17" t="s">
        <v>198</v>
      </c>
      <c r="B2528" s="17" t="s">
        <v>201</v>
      </c>
      <c r="C2528" s="17" t="s">
        <v>0</v>
      </c>
      <c r="D2528" s="17" t="s">
        <v>16940</v>
      </c>
      <c r="E2528" s="17" t="s">
        <v>16941</v>
      </c>
      <c r="F2528" s="17" t="s">
        <v>16942</v>
      </c>
    </row>
    <row r="2529" spans="1:6">
      <c r="A2529" s="17" t="s">
        <v>198</v>
      </c>
      <c r="B2529" s="17" t="s">
        <v>201</v>
      </c>
      <c r="C2529" s="17" t="s">
        <v>0</v>
      </c>
      <c r="D2529" s="17" t="s">
        <v>16943</v>
      </c>
      <c r="E2529" s="17" t="s">
        <v>16944</v>
      </c>
      <c r="F2529" s="17" t="s">
        <v>16945</v>
      </c>
    </row>
    <row r="2530" spans="1:6">
      <c r="A2530" s="17" t="s">
        <v>198</v>
      </c>
      <c r="B2530" s="17" t="s">
        <v>201</v>
      </c>
      <c r="C2530" s="17" t="s">
        <v>0</v>
      </c>
      <c r="D2530" s="17" t="s">
        <v>16946</v>
      </c>
      <c r="E2530" s="17" t="s">
        <v>16947</v>
      </c>
      <c r="F2530" s="17" t="s">
        <v>16948</v>
      </c>
    </row>
    <row r="2531" spans="1:6">
      <c r="A2531" s="17" t="s">
        <v>198</v>
      </c>
      <c r="B2531" s="17" t="s">
        <v>201</v>
      </c>
      <c r="C2531" s="17" t="s">
        <v>0</v>
      </c>
      <c r="D2531" s="17" t="s">
        <v>16949</v>
      </c>
      <c r="E2531" s="17" t="s">
        <v>16950</v>
      </c>
      <c r="F2531" s="17" t="s">
        <v>16951</v>
      </c>
    </row>
    <row r="2532" spans="1:6">
      <c r="A2532" s="17" t="s">
        <v>198</v>
      </c>
      <c r="B2532" s="17" t="s">
        <v>201</v>
      </c>
      <c r="C2532" s="17" t="s">
        <v>0</v>
      </c>
      <c r="D2532" s="17" t="s">
        <v>16952</v>
      </c>
      <c r="E2532" s="17" t="s">
        <v>16953</v>
      </c>
      <c r="F2532" s="17" t="s">
        <v>16954</v>
      </c>
    </row>
    <row r="2533" spans="1:6">
      <c r="A2533" s="17" t="s">
        <v>198</v>
      </c>
      <c r="B2533" s="17" t="s">
        <v>201</v>
      </c>
      <c r="C2533" s="17" t="s">
        <v>0</v>
      </c>
      <c r="D2533" s="17" t="s">
        <v>16955</v>
      </c>
      <c r="E2533" s="17" t="s">
        <v>16956</v>
      </c>
      <c r="F2533" s="17" t="s">
        <v>16957</v>
      </c>
    </row>
    <row r="2534" spans="1:6">
      <c r="A2534" s="17" t="s">
        <v>198</v>
      </c>
      <c r="B2534" s="17" t="s">
        <v>201</v>
      </c>
      <c r="C2534" s="17" t="s">
        <v>0</v>
      </c>
      <c r="D2534" s="17" t="s">
        <v>16958</v>
      </c>
      <c r="E2534" s="17" t="s">
        <v>16959</v>
      </c>
      <c r="F2534" s="17" t="s">
        <v>16960</v>
      </c>
    </row>
    <row r="2535" spans="1:6">
      <c r="A2535" s="17" t="s">
        <v>198</v>
      </c>
      <c r="B2535" s="17" t="s">
        <v>201</v>
      </c>
      <c r="C2535" s="17" t="s">
        <v>0</v>
      </c>
      <c r="D2535" s="17" t="s">
        <v>16961</v>
      </c>
      <c r="E2535" s="17" t="s">
        <v>16962</v>
      </c>
      <c r="F2535" s="17" t="s">
        <v>16963</v>
      </c>
    </row>
    <row r="2536" spans="1:6">
      <c r="A2536" s="17" t="s">
        <v>198</v>
      </c>
      <c r="B2536" s="17" t="s">
        <v>201</v>
      </c>
      <c r="C2536" s="17" t="s">
        <v>0</v>
      </c>
      <c r="D2536" s="17" t="s">
        <v>16964</v>
      </c>
      <c r="E2536" s="17" t="s">
        <v>16965</v>
      </c>
      <c r="F2536" s="17" t="s">
        <v>16966</v>
      </c>
    </row>
    <row r="2537" spans="1:6">
      <c r="A2537" s="17" t="s">
        <v>198</v>
      </c>
      <c r="B2537" s="17" t="s">
        <v>201</v>
      </c>
      <c r="C2537" s="17" t="s">
        <v>0</v>
      </c>
      <c r="D2537" s="17" t="s">
        <v>16967</v>
      </c>
      <c r="E2537" s="17" t="s">
        <v>16968</v>
      </c>
      <c r="F2537" s="17" t="s">
        <v>16969</v>
      </c>
    </row>
    <row r="2538" spans="1:6">
      <c r="A2538" s="17" t="s">
        <v>198</v>
      </c>
      <c r="B2538" s="17" t="s">
        <v>201</v>
      </c>
      <c r="C2538" s="17" t="s">
        <v>0</v>
      </c>
      <c r="D2538" s="17" t="s">
        <v>16970</v>
      </c>
      <c r="E2538" s="17" t="s">
        <v>16971</v>
      </c>
      <c r="F2538" s="17" t="s">
        <v>16972</v>
      </c>
    </row>
    <row r="2539" spans="1:6">
      <c r="A2539" s="17" t="s">
        <v>198</v>
      </c>
      <c r="B2539" s="17" t="s">
        <v>201</v>
      </c>
      <c r="C2539" s="17" t="s">
        <v>0</v>
      </c>
      <c r="D2539" s="17" t="s">
        <v>16973</v>
      </c>
      <c r="E2539" s="17" t="s">
        <v>16974</v>
      </c>
      <c r="F2539" s="17" t="s">
        <v>16975</v>
      </c>
    </row>
    <row r="2540" spans="1:6">
      <c r="A2540" s="17" t="s">
        <v>198</v>
      </c>
      <c r="B2540" s="17" t="s">
        <v>201</v>
      </c>
      <c r="C2540" s="17" t="s">
        <v>0</v>
      </c>
      <c r="D2540" s="17" t="s">
        <v>16976</v>
      </c>
      <c r="E2540" s="17" t="s">
        <v>16977</v>
      </c>
      <c r="F2540" s="17" t="s">
        <v>16978</v>
      </c>
    </row>
    <row r="2541" spans="1:6">
      <c r="A2541" s="17" t="s">
        <v>198</v>
      </c>
      <c r="B2541" s="17" t="s">
        <v>202</v>
      </c>
      <c r="C2541" s="17" t="s">
        <v>11251</v>
      </c>
      <c r="D2541" s="17" t="s">
        <v>1204</v>
      </c>
      <c r="E2541" s="17" t="s">
        <v>1205</v>
      </c>
      <c r="F2541" s="17" t="s">
        <v>1206</v>
      </c>
    </row>
    <row r="2542" spans="1:6">
      <c r="A2542" s="17" t="s">
        <v>198</v>
      </c>
      <c r="B2542" s="17" t="s">
        <v>202</v>
      </c>
      <c r="C2542" s="17" t="s">
        <v>11251</v>
      </c>
      <c r="D2542" s="17" t="s">
        <v>1204</v>
      </c>
      <c r="E2542" s="17" t="s">
        <v>1205</v>
      </c>
      <c r="F2542" s="17" t="s">
        <v>1206</v>
      </c>
    </row>
    <row r="2543" spans="1:6">
      <c r="A2543" s="17" t="s">
        <v>198</v>
      </c>
      <c r="B2543" s="17" t="s">
        <v>202</v>
      </c>
      <c r="C2543" s="17" t="s">
        <v>11251</v>
      </c>
      <c r="D2543" s="17" t="s">
        <v>1204</v>
      </c>
      <c r="E2543" s="17" t="s">
        <v>1205</v>
      </c>
      <c r="F2543" s="17" t="s">
        <v>1206</v>
      </c>
    </row>
    <row r="2544" spans="1:6">
      <c r="A2544" s="17" t="s">
        <v>198</v>
      </c>
      <c r="B2544" s="17" t="s">
        <v>202</v>
      </c>
      <c r="C2544" s="17" t="s">
        <v>11251</v>
      </c>
      <c r="D2544" s="17" t="s">
        <v>1204</v>
      </c>
      <c r="E2544" s="17" t="s">
        <v>1205</v>
      </c>
      <c r="F2544" s="17" t="s">
        <v>1206</v>
      </c>
    </row>
    <row r="2545" spans="1:6">
      <c r="A2545" s="17" t="s">
        <v>198</v>
      </c>
      <c r="B2545" s="17" t="s">
        <v>202</v>
      </c>
      <c r="C2545" s="17" t="s">
        <v>11251</v>
      </c>
      <c r="D2545" s="17" t="s">
        <v>1204</v>
      </c>
      <c r="E2545" s="17" t="s">
        <v>1205</v>
      </c>
      <c r="F2545" s="17" t="s">
        <v>1206</v>
      </c>
    </row>
    <row r="2546" spans="1:6">
      <c r="A2546" s="17" t="s">
        <v>198</v>
      </c>
      <c r="B2546" s="17" t="s">
        <v>202</v>
      </c>
      <c r="C2546" s="17" t="s">
        <v>11251</v>
      </c>
      <c r="D2546" s="17" t="s">
        <v>1204</v>
      </c>
      <c r="E2546" s="17" t="s">
        <v>1205</v>
      </c>
      <c r="F2546" s="17" t="s">
        <v>1206</v>
      </c>
    </row>
    <row r="2547" spans="1:6">
      <c r="A2547" s="17" t="s">
        <v>198</v>
      </c>
      <c r="B2547" s="17" t="s">
        <v>202</v>
      </c>
      <c r="C2547" s="17" t="s">
        <v>11251</v>
      </c>
      <c r="D2547" s="17" t="s">
        <v>1204</v>
      </c>
      <c r="E2547" s="17" t="s">
        <v>1205</v>
      </c>
      <c r="F2547" s="17" t="s">
        <v>1206</v>
      </c>
    </row>
    <row r="2548" spans="1:6">
      <c r="A2548" s="17" t="s">
        <v>198</v>
      </c>
      <c r="B2548" s="17" t="s">
        <v>202</v>
      </c>
      <c r="C2548" s="17" t="s">
        <v>11251</v>
      </c>
      <c r="D2548" s="17" t="s">
        <v>1204</v>
      </c>
      <c r="E2548" s="17" t="s">
        <v>1205</v>
      </c>
      <c r="F2548" s="17" t="s">
        <v>1206</v>
      </c>
    </row>
    <row r="2549" spans="1:6">
      <c r="A2549" s="17" t="s">
        <v>198</v>
      </c>
      <c r="B2549" s="17" t="s">
        <v>202</v>
      </c>
      <c r="C2549" s="17" t="s">
        <v>11251</v>
      </c>
      <c r="D2549" s="17" t="s">
        <v>1204</v>
      </c>
      <c r="E2549" s="17" t="s">
        <v>1205</v>
      </c>
      <c r="F2549" s="17" t="s">
        <v>1206</v>
      </c>
    </row>
    <row r="2550" spans="1:6">
      <c r="A2550" s="17" t="s">
        <v>198</v>
      </c>
      <c r="B2550" s="17" t="s">
        <v>202</v>
      </c>
      <c r="C2550" s="17" t="s">
        <v>0</v>
      </c>
      <c r="D2550" s="17" t="s">
        <v>16979</v>
      </c>
      <c r="E2550" s="17" t="s">
        <v>16980</v>
      </c>
      <c r="F2550" s="17" t="s">
        <v>16981</v>
      </c>
    </row>
    <row r="2551" spans="1:6">
      <c r="A2551" s="17" t="s">
        <v>198</v>
      </c>
      <c r="B2551" s="17" t="s">
        <v>202</v>
      </c>
      <c r="C2551" s="17" t="s">
        <v>0</v>
      </c>
      <c r="D2551" s="17" t="s">
        <v>16982</v>
      </c>
      <c r="E2551" s="17" t="s">
        <v>16983</v>
      </c>
      <c r="F2551" s="17" t="s">
        <v>16984</v>
      </c>
    </row>
    <row r="2552" spans="1:6">
      <c r="A2552" s="17" t="s">
        <v>198</v>
      </c>
      <c r="B2552" s="17" t="s">
        <v>202</v>
      </c>
      <c r="C2552" s="17" t="s">
        <v>0</v>
      </c>
      <c r="D2552" s="17" t="s">
        <v>16985</v>
      </c>
      <c r="E2552" s="17" t="s">
        <v>16986</v>
      </c>
      <c r="F2552" s="17" t="s">
        <v>16987</v>
      </c>
    </row>
    <row r="2553" spans="1:6">
      <c r="A2553" s="17" t="s">
        <v>198</v>
      </c>
      <c r="B2553" s="17" t="s">
        <v>202</v>
      </c>
      <c r="C2553" s="17" t="s">
        <v>0</v>
      </c>
      <c r="D2553" s="17" t="s">
        <v>16988</v>
      </c>
      <c r="E2553" s="17" t="s">
        <v>16989</v>
      </c>
      <c r="F2553" s="17" t="s">
        <v>16990</v>
      </c>
    </row>
    <row r="2554" spans="1:6">
      <c r="A2554" s="17" t="s">
        <v>198</v>
      </c>
      <c r="B2554" s="17" t="s">
        <v>202</v>
      </c>
      <c r="C2554" s="17" t="s">
        <v>0</v>
      </c>
      <c r="D2554" s="17" t="s">
        <v>16991</v>
      </c>
      <c r="E2554" s="17" t="s">
        <v>16992</v>
      </c>
      <c r="F2554" s="17" t="s">
        <v>16993</v>
      </c>
    </row>
    <row r="2555" spans="1:6">
      <c r="A2555" s="17" t="s">
        <v>198</v>
      </c>
      <c r="B2555" s="17" t="s">
        <v>202</v>
      </c>
      <c r="C2555" s="17" t="s">
        <v>11251</v>
      </c>
      <c r="D2555" s="17" t="s">
        <v>1204</v>
      </c>
      <c r="E2555" s="17" t="s">
        <v>1205</v>
      </c>
      <c r="F2555" s="17" t="s">
        <v>1206</v>
      </c>
    </row>
    <row r="2556" spans="1:6">
      <c r="A2556" s="17" t="s">
        <v>198</v>
      </c>
      <c r="B2556" s="17" t="s">
        <v>202</v>
      </c>
      <c r="C2556" s="17" t="s">
        <v>11251</v>
      </c>
      <c r="D2556" s="17" t="s">
        <v>1204</v>
      </c>
      <c r="E2556" s="17" t="s">
        <v>1205</v>
      </c>
      <c r="F2556" s="17" t="s">
        <v>1206</v>
      </c>
    </row>
    <row r="2557" spans="1:6">
      <c r="A2557" s="17" t="s">
        <v>198</v>
      </c>
      <c r="B2557" s="17" t="s">
        <v>202</v>
      </c>
      <c r="C2557" s="17" t="s">
        <v>11251</v>
      </c>
      <c r="D2557" s="17" t="s">
        <v>1204</v>
      </c>
      <c r="E2557" s="17" t="s">
        <v>1205</v>
      </c>
      <c r="F2557" s="17" t="s">
        <v>1206</v>
      </c>
    </row>
    <row r="2558" spans="1:6">
      <c r="A2558" s="17" t="s">
        <v>198</v>
      </c>
      <c r="B2558" s="17" t="s">
        <v>202</v>
      </c>
      <c r="C2558" s="17" t="s">
        <v>11251</v>
      </c>
      <c r="D2558" s="17" t="s">
        <v>1204</v>
      </c>
      <c r="E2558" s="17" t="s">
        <v>1205</v>
      </c>
      <c r="F2558" s="17" t="s">
        <v>1206</v>
      </c>
    </row>
    <row r="2559" spans="1:6">
      <c r="A2559" s="17" t="s">
        <v>198</v>
      </c>
      <c r="B2559" s="17" t="s">
        <v>202</v>
      </c>
      <c r="C2559" s="17" t="s">
        <v>11251</v>
      </c>
      <c r="D2559" s="17" t="s">
        <v>1204</v>
      </c>
      <c r="E2559" s="17" t="s">
        <v>1205</v>
      </c>
      <c r="F2559" s="17" t="s">
        <v>1206</v>
      </c>
    </row>
    <row r="2560" spans="1:6">
      <c r="A2560" s="17" t="s">
        <v>198</v>
      </c>
      <c r="B2560" s="17" t="s">
        <v>202</v>
      </c>
      <c r="C2560" s="17" t="s">
        <v>11251</v>
      </c>
      <c r="D2560" s="17" t="s">
        <v>1204</v>
      </c>
      <c r="E2560" s="17" t="s">
        <v>1205</v>
      </c>
      <c r="F2560" s="17" t="s">
        <v>1206</v>
      </c>
    </row>
    <row r="2561" spans="1:6">
      <c r="A2561" s="17" t="s">
        <v>198</v>
      </c>
      <c r="B2561" s="17" t="s">
        <v>202</v>
      </c>
      <c r="C2561" s="17" t="s">
        <v>0</v>
      </c>
      <c r="D2561" s="17" t="s">
        <v>16994</v>
      </c>
      <c r="E2561" s="17" t="s">
        <v>16995</v>
      </c>
      <c r="F2561" s="17" t="s">
        <v>16996</v>
      </c>
    </row>
    <row r="2562" spans="1:6">
      <c r="A2562" s="17" t="s">
        <v>198</v>
      </c>
      <c r="B2562" s="17" t="s">
        <v>202</v>
      </c>
      <c r="C2562" s="17" t="s">
        <v>0</v>
      </c>
      <c r="D2562" s="17" t="s">
        <v>16997</v>
      </c>
      <c r="E2562" s="17" t="s">
        <v>16998</v>
      </c>
      <c r="F2562" s="17" t="s">
        <v>16999</v>
      </c>
    </row>
    <row r="2563" spans="1:6">
      <c r="A2563" s="17" t="s">
        <v>198</v>
      </c>
      <c r="B2563" s="17" t="s">
        <v>202</v>
      </c>
      <c r="C2563" s="17" t="s">
        <v>0</v>
      </c>
      <c r="D2563" s="17" t="s">
        <v>17000</v>
      </c>
      <c r="E2563" s="17" t="s">
        <v>17001</v>
      </c>
      <c r="F2563" s="17" t="s">
        <v>17002</v>
      </c>
    </row>
    <row r="2564" spans="1:6">
      <c r="A2564" s="17" t="s">
        <v>198</v>
      </c>
      <c r="B2564" s="17" t="s">
        <v>202</v>
      </c>
      <c r="C2564" s="17" t="s">
        <v>0</v>
      </c>
      <c r="D2564" s="17" t="s">
        <v>17003</v>
      </c>
      <c r="E2564" s="17" t="s">
        <v>17004</v>
      </c>
      <c r="F2564" s="17" t="s">
        <v>17005</v>
      </c>
    </row>
    <row r="2565" spans="1:6">
      <c r="A2565" s="17" t="s">
        <v>198</v>
      </c>
      <c r="B2565" s="17" t="s">
        <v>203</v>
      </c>
      <c r="C2565" s="17" t="s">
        <v>0</v>
      </c>
      <c r="D2565" s="17" t="s">
        <v>17006</v>
      </c>
      <c r="E2565" s="17" t="s">
        <v>17007</v>
      </c>
      <c r="F2565" s="17" t="s">
        <v>17008</v>
      </c>
    </row>
    <row r="2566" spans="1:6">
      <c r="A2566" s="17" t="s">
        <v>198</v>
      </c>
      <c r="B2566" s="17" t="s">
        <v>203</v>
      </c>
      <c r="C2566" s="17" t="s">
        <v>0</v>
      </c>
      <c r="D2566" s="17" t="s">
        <v>1462</v>
      </c>
      <c r="E2566" s="17" t="s">
        <v>17009</v>
      </c>
      <c r="F2566" s="17" t="s">
        <v>17010</v>
      </c>
    </row>
    <row r="2567" spans="1:6">
      <c r="A2567" s="17" t="s">
        <v>198</v>
      </c>
      <c r="B2567" s="17" t="s">
        <v>203</v>
      </c>
      <c r="C2567" s="17" t="s">
        <v>0</v>
      </c>
      <c r="D2567" s="17" t="s">
        <v>1542</v>
      </c>
      <c r="E2567" s="17" t="s">
        <v>17011</v>
      </c>
      <c r="F2567" s="17" t="s">
        <v>17012</v>
      </c>
    </row>
    <row r="2568" spans="1:6">
      <c r="A2568" s="17" t="s">
        <v>198</v>
      </c>
      <c r="B2568" s="17" t="s">
        <v>203</v>
      </c>
      <c r="C2568" s="17" t="s">
        <v>0</v>
      </c>
      <c r="D2568" s="17" t="s">
        <v>17013</v>
      </c>
      <c r="E2568" s="17" t="s">
        <v>17014</v>
      </c>
      <c r="F2568" s="17" t="s">
        <v>17015</v>
      </c>
    </row>
    <row r="2569" spans="1:6">
      <c r="A2569" s="17" t="s">
        <v>198</v>
      </c>
      <c r="B2569" s="17" t="s">
        <v>203</v>
      </c>
      <c r="C2569" s="17" t="s">
        <v>0</v>
      </c>
      <c r="D2569" s="17" t="s">
        <v>17016</v>
      </c>
      <c r="E2569" s="17" t="s">
        <v>17017</v>
      </c>
      <c r="F2569" s="17" t="s">
        <v>17018</v>
      </c>
    </row>
    <row r="2570" spans="1:6">
      <c r="A2570" s="17" t="s">
        <v>198</v>
      </c>
      <c r="B2570" s="17" t="s">
        <v>203</v>
      </c>
      <c r="C2570" s="17" t="s">
        <v>0</v>
      </c>
      <c r="D2570" s="17" t="s">
        <v>1846</v>
      </c>
      <c r="E2570" s="17" t="s">
        <v>17019</v>
      </c>
      <c r="F2570" s="17" t="s">
        <v>17020</v>
      </c>
    </row>
    <row r="2571" spans="1:6">
      <c r="A2571" s="17" t="s">
        <v>198</v>
      </c>
      <c r="B2571" s="17" t="s">
        <v>203</v>
      </c>
      <c r="C2571" s="17" t="s">
        <v>0</v>
      </c>
      <c r="D2571" s="17" t="s">
        <v>9857</v>
      </c>
      <c r="E2571" s="17" t="s">
        <v>17021</v>
      </c>
      <c r="F2571" s="17" t="s">
        <v>17022</v>
      </c>
    </row>
    <row r="2572" spans="1:6">
      <c r="A2572" s="17" t="s">
        <v>198</v>
      </c>
      <c r="B2572" s="17" t="s">
        <v>203</v>
      </c>
      <c r="C2572" s="17" t="s">
        <v>11251</v>
      </c>
      <c r="D2572" s="17" t="s">
        <v>1209</v>
      </c>
      <c r="E2572" s="17" t="s">
        <v>1210</v>
      </c>
      <c r="F2572" s="17" t="s">
        <v>1211</v>
      </c>
    </row>
    <row r="2573" spans="1:6">
      <c r="A2573" s="17" t="s">
        <v>198</v>
      </c>
      <c r="B2573" s="17" t="s">
        <v>203</v>
      </c>
      <c r="C2573" s="17" t="s">
        <v>0</v>
      </c>
      <c r="D2573" s="17" t="s">
        <v>17023</v>
      </c>
      <c r="E2573" s="17" t="s">
        <v>17024</v>
      </c>
      <c r="F2573" s="17" t="s">
        <v>17025</v>
      </c>
    </row>
    <row r="2574" spans="1:6">
      <c r="A2574" s="17" t="s">
        <v>198</v>
      </c>
      <c r="B2574" s="17" t="s">
        <v>203</v>
      </c>
      <c r="C2574" s="17" t="s">
        <v>0</v>
      </c>
      <c r="D2574" s="17" t="s">
        <v>11033</v>
      </c>
      <c r="E2574" s="17" t="s">
        <v>17026</v>
      </c>
      <c r="F2574" s="17" t="s">
        <v>17027</v>
      </c>
    </row>
    <row r="2575" spans="1:6">
      <c r="A2575" s="17" t="s">
        <v>198</v>
      </c>
      <c r="B2575" s="17" t="s">
        <v>203</v>
      </c>
      <c r="C2575" s="17" t="s">
        <v>0</v>
      </c>
      <c r="D2575" s="17" t="s">
        <v>5943</v>
      </c>
      <c r="E2575" s="17" t="s">
        <v>17028</v>
      </c>
      <c r="F2575" s="17" t="s">
        <v>17029</v>
      </c>
    </row>
    <row r="2576" spans="1:6">
      <c r="A2576" s="17" t="s">
        <v>198</v>
      </c>
      <c r="B2576" s="17" t="s">
        <v>203</v>
      </c>
      <c r="C2576" s="17" t="s">
        <v>0</v>
      </c>
      <c r="D2576" s="17" t="s">
        <v>9860</v>
      </c>
      <c r="E2576" s="17" t="s">
        <v>17030</v>
      </c>
      <c r="F2576" s="17" t="s">
        <v>17031</v>
      </c>
    </row>
    <row r="2577" spans="1:6">
      <c r="A2577" s="17" t="s">
        <v>198</v>
      </c>
      <c r="B2577" s="17" t="s">
        <v>204</v>
      </c>
      <c r="C2577" s="17" t="s">
        <v>0</v>
      </c>
      <c r="D2577" s="17" t="s">
        <v>10911</v>
      </c>
      <c r="E2577" s="17" t="s">
        <v>17032</v>
      </c>
      <c r="F2577" s="17" t="s">
        <v>17033</v>
      </c>
    </row>
    <row r="2578" spans="1:6">
      <c r="A2578" s="17" t="s">
        <v>198</v>
      </c>
      <c r="B2578" s="17" t="s">
        <v>204</v>
      </c>
      <c r="C2578" s="17" t="s">
        <v>0</v>
      </c>
      <c r="D2578" s="17" t="s">
        <v>17034</v>
      </c>
      <c r="E2578" s="17" t="s">
        <v>17035</v>
      </c>
      <c r="F2578" s="17" t="s">
        <v>17036</v>
      </c>
    </row>
    <row r="2579" spans="1:6">
      <c r="A2579" s="17" t="s">
        <v>198</v>
      </c>
      <c r="B2579" s="17" t="s">
        <v>204</v>
      </c>
      <c r="C2579" s="17" t="s">
        <v>11251</v>
      </c>
      <c r="D2579" s="17" t="s">
        <v>1213</v>
      </c>
      <c r="E2579" s="17" t="s">
        <v>1214</v>
      </c>
      <c r="F2579" s="17" t="s">
        <v>1215</v>
      </c>
    </row>
    <row r="2580" spans="1:6">
      <c r="A2580" s="17" t="s">
        <v>198</v>
      </c>
      <c r="B2580" s="17" t="s">
        <v>204</v>
      </c>
      <c r="C2580" s="17" t="s">
        <v>11251</v>
      </c>
      <c r="D2580" s="17" t="s">
        <v>1216</v>
      </c>
      <c r="E2580" s="17" t="s">
        <v>1217</v>
      </c>
      <c r="F2580" s="17" t="s">
        <v>1218</v>
      </c>
    </row>
    <row r="2581" spans="1:6">
      <c r="A2581" s="17" t="s">
        <v>198</v>
      </c>
      <c r="B2581" s="17" t="s">
        <v>204</v>
      </c>
      <c r="C2581" s="17" t="s">
        <v>0</v>
      </c>
      <c r="D2581" s="17" t="s">
        <v>17037</v>
      </c>
      <c r="E2581" s="17" t="s">
        <v>17038</v>
      </c>
      <c r="F2581" s="17" t="s">
        <v>17039</v>
      </c>
    </row>
    <row r="2582" spans="1:6">
      <c r="A2582" s="17" t="s">
        <v>198</v>
      </c>
      <c r="B2582" s="17" t="s">
        <v>204</v>
      </c>
      <c r="C2582" s="17" t="s">
        <v>0</v>
      </c>
      <c r="D2582" s="17" t="s">
        <v>17040</v>
      </c>
      <c r="E2582" s="17" t="s">
        <v>17041</v>
      </c>
      <c r="F2582" s="17" t="s">
        <v>17042</v>
      </c>
    </row>
    <row r="2583" spans="1:6">
      <c r="A2583" s="17" t="s">
        <v>198</v>
      </c>
      <c r="B2583" s="17" t="s">
        <v>204</v>
      </c>
      <c r="C2583" s="17" t="s">
        <v>0</v>
      </c>
      <c r="D2583" s="17" t="s">
        <v>7741</v>
      </c>
      <c r="E2583" s="17" t="s">
        <v>17043</v>
      </c>
      <c r="F2583" s="17" t="s">
        <v>17044</v>
      </c>
    </row>
    <row r="2584" spans="1:6">
      <c r="A2584" s="17" t="s">
        <v>198</v>
      </c>
      <c r="B2584" s="17" t="s">
        <v>204</v>
      </c>
      <c r="C2584" s="17" t="s">
        <v>0</v>
      </c>
      <c r="D2584" s="17" t="s">
        <v>10910</v>
      </c>
      <c r="E2584" s="17" t="s">
        <v>17045</v>
      </c>
      <c r="F2584" s="17" t="s">
        <v>17046</v>
      </c>
    </row>
    <row r="2585" spans="1:6">
      <c r="A2585" s="17" t="s">
        <v>198</v>
      </c>
      <c r="B2585" s="17" t="s">
        <v>204</v>
      </c>
      <c r="C2585" s="17" t="s">
        <v>0</v>
      </c>
      <c r="D2585" s="17" t="s">
        <v>10909</v>
      </c>
      <c r="E2585" s="17" t="s">
        <v>17047</v>
      </c>
      <c r="F2585" s="17" t="s">
        <v>17048</v>
      </c>
    </row>
    <row r="2586" spans="1:6">
      <c r="A2586" s="17" t="s">
        <v>198</v>
      </c>
      <c r="B2586" s="17" t="s">
        <v>204</v>
      </c>
      <c r="C2586" s="17" t="s">
        <v>0</v>
      </c>
      <c r="D2586" s="17" t="s">
        <v>17049</v>
      </c>
      <c r="E2586" s="17" t="s">
        <v>17050</v>
      </c>
      <c r="F2586" s="17" t="s">
        <v>17051</v>
      </c>
    </row>
    <row r="2587" spans="1:6">
      <c r="A2587" s="17" t="s">
        <v>198</v>
      </c>
      <c r="B2587" s="17" t="s">
        <v>204</v>
      </c>
      <c r="C2587" s="17" t="s">
        <v>0</v>
      </c>
      <c r="D2587" s="17" t="s">
        <v>17052</v>
      </c>
      <c r="E2587" s="17" t="s">
        <v>17053</v>
      </c>
      <c r="F2587" s="17" t="s">
        <v>17054</v>
      </c>
    </row>
    <row r="2588" spans="1:6">
      <c r="A2588" s="17" t="s">
        <v>198</v>
      </c>
      <c r="B2588" s="17" t="s">
        <v>204</v>
      </c>
      <c r="C2588" s="17" t="s">
        <v>0</v>
      </c>
      <c r="D2588" s="17" t="s">
        <v>10912</v>
      </c>
      <c r="E2588" s="17" t="s">
        <v>17055</v>
      </c>
      <c r="F2588" s="17" t="s">
        <v>17056</v>
      </c>
    </row>
    <row r="2589" spans="1:6">
      <c r="A2589" s="17" t="s">
        <v>198</v>
      </c>
      <c r="B2589" s="17" t="s">
        <v>204</v>
      </c>
      <c r="C2589" s="17" t="s">
        <v>0</v>
      </c>
      <c r="D2589" s="17" t="s">
        <v>17057</v>
      </c>
      <c r="E2589" s="17" t="s">
        <v>17058</v>
      </c>
      <c r="F2589" s="17" t="s">
        <v>17059</v>
      </c>
    </row>
    <row r="2590" spans="1:6">
      <c r="A2590" s="17" t="s">
        <v>198</v>
      </c>
      <c r="B2590" s="17" t="s">
        <v>205</v>
      </c>
      <c r="C2590" s="17" t="s">
        <v>0</v>
      </c>
      <c r="D2590" s="17" t="s">
        <v>17060</v>
      </c>
      <c r="E2590" s="17" t="s">
        <v>17061</v>
      </c>
      <c r="F2590" s="17"/>
    </row>
    <row r="2591" spans="1:6">
      <c r="A2591" s="17" t="s">
        <v>198</v>
      </c>
      <c r="B2591" s="17" t="s">
        <v>205</v>
      </c>
      <c r="C2591" s="17" t="s">
        <v>0</v>
      </c>
      <c r="D2591" s="17" t="s">
        <v>17062</v>
      </c>
      <c r="E2591" s="17" t="s">
        <v>17063</v>
      </c>
      <c r="F2591" s="17" t="s">
        <v>17064</v>
      </c>
    </row>
    <row r="2592" spans="1:6">
      <c r="A2592" s="17" t="s">
        <v>198</v>
      </c>
      <c r="B2592" s="17" t="s">
        <v>205</v>
      </c>
      <c r="C2592" s="17" t="s">
        <v>0</v>
      </c>
      <c r="D2592" s="17" t="s">
        <v>17065</v>
      </c>
      <c r="E2592" s="17" t="s">
        <v>17066</v>
      </c>
      <c r="F2592" s="17"/>
    </row>
    <row r="2593" spans="1:6">
      <c r="A2593" s="17" t="s">
        <v>198</v>
      </c>
      <c r="B2593" s="17" t="s">
        <v>205</v>
      </c>
      <c r="C2593" s="17" t="s">
        <v>11251</v>
      </c>
      <c r="D2593" s="17" t="s">
        <v>1219</v>
      </c>
      <c r="E2593" s="17" t="s">
        <v>1220</v>
      </c>
      <c r="F2593" s="17" t="s">
        <v>1221</v>
      </c>
    </row>
    <row r="2594" spans="1:6">
      <c r="A2594" s="17" t="s">
        <v>198</v>
      </c>
      <c r="B2594" s="17" t="s">
        <v>205</v>
      </c>
      <c r="C2594" s="17" t="s">
        <v>0</v>
      </c>
      <c r="D2594" s="17" t="s">
        <v>4715</v>
      </c>
      <c r="E2594" s="17" t="s">
        <v>17067</v>
      </c>
      <c r="F2594" s="17" t="s">
        <v>17068</v>
      </c>
    </row>
    <row r="2595" spans="1:6">
      <c r="A2595" s="17" t="s">
        <v>198</v>
      </c>
      <c r="B2595" s="17" t="s">
        <v>205</v>
      </c>
      <c r="C2595" s="17" t="s">
        <v>11251</v>
      </c>
      <c r="D2595" s="17" t="s">
        <v>1222</v>
      </c>
      <c r="E2595" s="17" t="s">
        <v>1220</v>
      </c>
      <c r="F2595" s="17" t="s">
        <v>1221</v>
      </c>
    </row>
    <row r="2596" spans="1:6">
      <c r="A2596" s="17" t="s">
        <v>198</v>
      </c>
      <c r="B2596" s="17" t="s">
        <v>205</v>
      </c>
      <c r="C2596" s="17" t="s">
        <v>0</v>
      </c>
      <c r="D2596" s="17" t="s">
        <v>17069</v>
      </c>
      <c r="E2596" s="17" t="s">
        <v>17070</v>
      </c>
      <c r="F2596" s="17" t="s">
        <v>17071</v>
      </c>
    </row>
    <row r="2597" spans="1:6">
      <c r="A2597" s="17" t="s">
        <v>198</v>
      </c>
      <c r="B2597" s="17" t="s">
        <v>205</v>
      </c>
      <c r="C2597" s="17" t="s">
        <v>0</v>
      </c>
      <c r="D2597" s="17" t="s">
        <v>17072</v>
      </c>
      <c r="E2597" s="17" t="s">
        <v>17073</v>
      </c>
      <c r="F2597" s="17" t="s">
        <v>17074</v>
      </c>
    </row>
    <row r="2598" spans="1:6">
      <c r="A2598" s="17" t="s">
        <v>198</v>
      </c>
      <c r="B2598" s="17" t="s">
        <v>205</v>
      </c>
      <c r="C2598" s="17" t="s">
        <v>0</v>
      </c>
      <c r="D2598" s="17" t="s">
        <v>17075</v>
      </c>
      <c r="E2598" s="17" t="s">
        <v>17076</v>
      </c>
      <c r="F2598" s="17" t="s">
        <v>17077</v>
      </c>
    </row>
    <row r="2599" spans="1:6">
      <c r="A2599" s="17" t="s">
        <v>198</v>
      </c>
      <c r="B2599" s="17" t="s">
        <v>205</v>
      </c>
      <c r="C2599" s="17" t="s">
        <v>0</v>
      </c>
      <c r="D2599" s="17" t="s">
        <v>17078</v>
      </c>
      <c r="E2599" s="17" t="s">
        <v>1220</v>
      </c>
      <c r="F2599" s="17" t="s">
        <v>17079</v>
      </c>
    </row>
    <row r="2600" spans="1:6">
      <c r="A2600" s="17" t="s">
        <v>198</v>
      </c>
      <c r="B2600" s="17" t="s">
        <v>205</v>
      </c>
      <c r="C2600" s="17" t="s">
        <v>0</v>
      </c>
      <c r="D2600" s="17" t="s">
        <v>17080</v>
      </c>
      <c r="E2600" s="17" t="s">
        <v>17081</v>
      </c>
      <c r="F2600" s="17" t="s">
        <v>17082</v>
      </c>
    </row>
    <row r="2601" spans="1:6">
      <c r="A2601" s="17" t="s">
        <v>198</v>
      </c>
      <c r="B2601" s="17" t="s">
        <v>205</v>
      </c>
      <c r="C2601" s="17" t="s">
        <v>0</v>
      </c>
      <c r="D2601" s="17" t="s">
        <v>17083</v>
      </c>
      <c r="E2601" s="17" t="s">
        <v>17084</v>
      </c>
      <c r="F2601" s="17" t="s">
        <v>17085</v>
      </c>
    </row>
    <row r="2602" spans="1:6">
      <c r="A2602" s="17" t="s">
        <v>198</v>
      </c>
      <c r="B2602" s="17" t="s">
        <v>205</v>
      </c>
      <c r="C2602" s="17" t="s">
        <v>0</v>
      </c>
      <c r="D2602" s="17" t="s">
        <v>17086</v>
      </c>
      <c r="E2602" s="17" t="s">
        <v>17087</v>
      </c>
      <c r="F2602" s="17"/>
    </row>
    <row r="2603" spans="1:6">
      <c r="A2603" s="17" t="s">
        <v>198</v>
      </c>
      <c r="B2603" s="17" t="s">
        <v>205</v>
      </c>
      <c r="C2603" s="17" t="s">
        <v>0</v>
      </c>
      <c r="D2603" s="17" t="s">
        <v>17088</v>
      </c>
      <c r="E2603" s="17" t="s">
        <v>17089</v>
      </c>
      <c r="F2603" s="17"/>
    </row>
    <row r="2604" spans="1:6">
      <c r="A2604" s="17" t="s">
        <v>198</v>
      </c>
      <c r="B2604" s="17" t="s">
        <v>206</v>
      </c>
      <c r="C2604" s="17" t="s">
        <v>0</v>
      </c>
      <c r="D2604" s="17" t="s">
        <v>17090</v>
      </c>
      <c r="E2604" s="17" t="s">
        <v>17091</v>
      </c>
      <c r="F2604" s="17" t="s">
        <v>17092</v>
      </c>
    </row>
    <row r="2605" spans="1:6">
      <c r="A2605" s="17" t="s">
        <v>198</v>
      </c>
      <c r="B2605" s="17" t="s">
        <v>206</v>
      </c>
      <c r="C2605" s="17" t="s">
        <v>0</v>
      </c>
      <c r="D2605" s="17" t="s">
        <v>17093</v>
      </c>
      <c r="E2605" s="17" t="s">
        <v>17094</v>
      </c>
      <c r="F2605" s="17" t="s">
        <v>17095</v>
      </c>
    </row>
    <row r="2606" spans="1:6">
      <c r="A2606" s="17" t="s">
        <v>198</v>
      </c>
      <c r="B2606" s="17" t="s">
        <v>206</v>
      </c>
      <c r="C2606" s="17" t="s">
        <v>0</v>
      </c>
      <c r="D2606" s="17" t="s">
        <v>17096</v>
      </c>
      <c r="E2606" s="17" t="s">
        <v>17097</v>
      </c>
      <c r="F2606" s="17" t="s">
        <v>17098</v>
      </c>
    </row>
    <row r="2607" spans="1:6">
      <c r="A2607" s="17" t="s">
        <v>198</v>
      </c>
      <c r="B2607" s="17" t="s">
        <v>206</v>
      </c>
      <c r="C2607" s="17" t="s">
        <v>0</v>
      </c>
      <c r="D2607" s="17" t="s">
        <v>17099</v>
      </c>
      <c r="E2607" s="17" t="s">
        <v>17100</v>
      </c>
      <c r="F2607" s="17" t="s">
        <v>17101</v>
      </c>
    </row>
    <row r="2608" spans="1:6">
      <c r="A2608" s="17" t="s">
        <v>198</v>
      </c>
      <c r="B2608" s="17" t="s">
        <v>206</v>
      </c>
      <c r="C2608" s="17" t="s">
        <v>0</v>
      </c>
      <c r="D2608" s="17" t="s">
        <v>1915</v>
      </c>
      <c r="E2608" s="17" t="s">
        <v>17102</v>
      </c>
      <c r="F2608" s="17" t="s">
        <v>17103</v>
      </c>
    </row>
    <row r="2609" spans="1:6">
      <c r="A2609" s="17" t="s">
        <v>198</v>
      </c>
      <c r="B2609" s="17" t="s">
        <v>206</v>
      </c>
      <c r="C2609" s="17" t="s">
        <v>0</v>
      </c>
      <c r="D2609" s="17" t="s">
        <v>17104</v>
      </c>
      <c r="E2609" s="17" t="s">
        <v>17105</v>
      </c>
      <c r="F2609" s="17" t="s">
        <v>17106</v>
      </c>
    </row>
    <row r="2610" spans="1:6">
      <c r="A2610" s="17" t="s">
        <v>198</v>
      </c>
      <c r="B2610" s="17" t="s">
        <v>206</v>
      </c>
      <c r="C2610" s="17" t="s">
        <v>0</v>
      </c>
      <c r="D2610" s="17" t="s">
        <v>17107</v>
      </c>
      <c r="E2610" s="17" t="s">
        <v>17108</v>
      </c>
      <c r="F2610" s="17" t="s">
        <v>17109</v>
      </c>
    </row>
    <row r="2611" spans="1:6">
      <c r="A2611" s="17" t="s">
        <v>198</v>
      </c>
      <c r="B2611" s="17" t="s">
        <v>206</v>
      </c>
      <c r="C2611" s="17" t="s">
        <v>0</v>
      </c>
      <c r="D2611" s="17" t="s">
        <v>12140</v>
      </c>
      <c r="E2611" s="17" t="s">
        <v>17110</v>
      </c>
      <c r="F2611" s="17" t="s">
        <v>17111</v>
      </c>
    </row>
    <row r="2612" spans="1:6">
      <c r="A2612" s="17" t="s">
        <v>198</v>
      </c>
      <c r="B2612" s="17" t="s">
        <v>206</v>
      </c>
      <c r="C2612" s="17" t="s">
        <v>0</v>
      </c>
      <c r="D2612" s="17" t="s">
        <v>17112</v>
      </c>
      <c r="E2612" s="17" t="s">
        <v>17113</v>
      </c>
      <c r="F2612" s="17" t="s">
        <v>17114</v>
      </c>
    </row>
    <row r="2613" spans="1:6">
      <c r="A2613" s="17" t="s">
        <v>198</v>
      </c>
      <c r="B2613" s="17" t="s">
        <v>206</v>
      </c>
      <c r="C2613" s="17" t="s">
        <v>0</v>
      </c>
      <c r="D2613" s="17" t="s">
        <v>17115</v>
      </c>
      <c r="E2613" s="17" t="s">
        <v>17116</v>
      </c>
      <c r="F2613" s="17" t="s">
        <v>17117</v>
      </c>
    </row>
    <row r="2614" spans="1:6">
      <c r="A2614" s="17" t="s">
        <v>198</v>
      </c>
      <c r="B2614" s="17" t="s">
        <v>206</v>
      </c>
      <c r="C2614" s="17" t="s">
        <v>0</v>
      </c>
      <c r="D2614" s="17" t="s">
        <v>9566</v>
      </c>
      <c r="E2614" s="17" t="s">
        <v>17118</v>
      </c>
      <c r="F2614" s="17" t="s">
        <v>17119</v>
      </c>
    </row>
    <row r="2615" spans="1:6">
      <c r="A2615" s="17" t="s">
        <v>198</v>
      </c>
      <c r="B2615" s="17" t="s">
        <v>206</v>
      </c>
      <c r="C2615" s="17" t="s">
        <v>0</v>
      </c>
      <c r="D2615" s="17" t="s">
        <v>11002</v>
      </c>
      <c r="E2615" s="17" t="s">
        <v>17120</v>
      </c>
      <c r="F2615" s="17" t="s">
        <v>17121</v>
      </c>
    </row>
    <row r="2616" spans="1:6">
      <c r="A2616" s="17" t="s">
        <v>198</v>
      </c>
      <c r="B2616" s="17" t="s">
        <v>206</v>
      </c>
      <c r="C2616" s="17" t="s">
        <v>0</v>
      </c>
      <c r="D2616" s="17" t="s">
        <v>17122</v>
      </c>
      <c r="E2616" s="17" t="s">
        <v>17123</v>
      </c>
      <c r="F2616" s="17" t="s">
        <v>17124</v>
      </c>
    </row>
    <row r="2617" spans="1:6">
      <c r="A2617" s="17" t="s">
        <v>198</v>
      </c>
      <c r="B2617" s="17" t="s">
        <v>206</v>
      </c>
      <c r="C2617" s="17" t="s">
        <v>0</v>
      </c>
      <c r="D2617" s="17" t="s">
        <v>17125</v>
      </c>
      <c r="E2617" s="17" t="s">
        <v>17126</v>
      </c>
      <c r="F2617" s="17" t="s">
        <v>17127</v>
      </c>
    </row>
    <row r="2618" spans="1:6">
      <c r="A2618" s="17" t="s">
        <v>198</v>
      </c>
      <c r="B2618" s="17" t="s">
        <v>206</v>
      </c>
      <c r="C2618" s="17" t="s">
        <v>11251</v>
      </c>
      <c r="D2618" s="17" t="s">
        <v>1223</v>
      </c>
      <c r="E2618" s="17" t="s">
        <v>1224</v>
      </c>
      <c r="F2618" s="17" t="s">
        <v>1225</v>
      </c>
    </row>
    <row r="2619" spans="1:6">
      <c r="A2619" s="17" t="s">
        <v>198</v>
      </c>
      <c r="B2619" s="17" t="s">
        <v>207</v>
      </c>
      <c r="C2619" s="17" t="s">
        <v>0</v>
      </c>
      <c r="D2619" s="17" t="s">
        <v>17128</v>
      </c>
      <c r="E2619" s="17" t="s">
        <v>17129</v>
      </c>
      <c r="F2619" s="17" t="s">
        <v>17130</v>
      </c>
    </row>
    <row r="2620" spans="1:6">
      <c r="A2620" s="17" t="s">
        <v>198</v>
      </c>
      <c r="B2620" s="17" t="s">
        <v>207</v>
      </c>
      <c r="C2620" s="17" t="s">
        <v>0</v>
      </c>
      <c r="D2620" s="17" t="s">
        <v>17131</v>
      </c>
      <c r="E2620" s="17" t="s">
        <v>17132</v>
      </c>
      <c r="F2620" s="17" t="s">
        <v>17133</v>
      </c>
    </row>
    <row r="2621" spans="1:6">
      <c r="A2621" s="17" t="s">
        <v>198</v>
      </c>
      <c r="B2621" s="17" t="s">
        <v>207</v>
      </c>
      <c r="C2621" s="17" t="s">
        <v>0</v>
      </c>
      <c r="D2621" s="17" t="s">
        <v>10918</v>
      </c>
      <c r="E2621" s="17" t="s">
        <v>17134</v>
      </c>
      <c r="F2621" s="17" t="s">
        <v>17135</v>
      </c>
    </row>
    <row r="2622" spans="1:6">
      <c r="A2622" s="17" t="s">
        <v>198</v>
      </c>
      <c r="B2622" s="17" t="s">
        <v>207</v>
      </c>
      <c r="C2622" s="17" t="s">
        <v>0</v>
      </c>
      <c r="D2622" s="17" t="s">
        <v>11119</v>
      </c>
      <c r="E2622" s="17" t="s">
        <v>17136</v>
      </c>
      <c r="F2622" s="17" t="s">
        <v>17137</v>
      </c>
    </row>
    <row r="2623" spans="1:6">
      <c r="A2623" s="17" t="s">
        <v>198</v>
      </c>
      <c r="B2623" s="17" t="s">
        <v>207</v>
      </c>
      <c r="C2623" s="17" t="s">
        <v>0</v>
      </c>
      <c r="D2623" s="17" t="s">
        <v>11092</v>
      </c>
      <c r="E2623" s="17" t="s">
        <v>17138</v>
      </c>
      <c r="F2623" s="17" t="s">
        <v>17139</v>
      </c>
    </row>
    <row r="2624" spans="1:6">
      <c r="A2624" s="17" t="s">
        <v>198</v>
      </c>
      <c r="B2624" s="17" t="s">
        <v>207</v>
      </c>
      <c r="C2624" s="17" t="s">
        <v>0</v>
      </c>
      <c r="D2624" s="17" t="s">
        <v>17140</v>
      </c>
      <c r="E2624" s="17" t="s">
        <v>17141</v>
      </c>
      <c r="F2624" s="17" t="s">
        <v>17142</v>
      </c>
    </row>
    <row r="2625" spans="1:6">
      <c r="A2625" s="17" t="s">
        <v>198</v>
      </c>
      <c r="B2625" s="17" t="s">
        <v>207</v>
      </c>
      <c r="C2625" s="17" t="s">
        <v>0</v>
      </c>
      <c r="D2625" s="17" t="s">
        <v>10917</v>
      </c>
      <c r="E2625" s="17" t="s">
        <v>17143</v>
      </c>
      <c r="F2625" s="17" t="s">
        <v>17144</v>
      </c>
    </row>
    <row r="2626" spans="1:6">
      <c r="A2626" s="17" t="s">
        <v>198</v>
      </c>
      <c r="B2626" s="17" t="s">
        <v>207</v>
      </c>
      <c r="C2626" s="17" t="s">
        <v>0</v>
      </c>
      <c r="D2626" s="17" t="s">
        <v>10916</v>
      </c>
      <c r="E2626" s="17" t="s">
        <v>17145</v>
      </c>
      <c r="F2626" s="17" t="s">
        <v>17146</v>
      </c>
    </row>
    <row r="2627" spans="1:6">
      <c r="A2627" s="17" t="s">
        <v>198</v>
      </c>
      <c r="B2627" s="17" t="s">
        <v>207</v>
      </c>
      <c r="C2627" s="17" t="s">
        <v>11251</v>
      </c>
      <c r="D2627" s="17" t="s">
        <v>1227</v>
      </c>
      <c r="E2627" s="17" t="s">
        <v>1228</v>
      </c>
      <c r="F2627" s="17" t="s">
        <v>1229</v>
      </c>
    </row>
    <row r="2628" spans="1:6">
      <c r="A2628" s="17" t="s">
        <v>198</v>
      </c>
      <c r="B2628" s="17" t="s">
        <v>207</v>
      </c>
      <c r="C2628" s="17" t="s">
        <v>11251</v>
      </c>
      <c r="D2628" s="17" t="s">
        <v>1230</v>
      </c>
      <c r="E2628" s="17" t="s">
        <v>1231</v>
      </c>
      <c r="F2628" s="17" t="s">
        <v>1232</v>
      </c>
    </row>
    <row r="2629" spans="1:6">
      <c r="A2629" s="17" t="s">
        <v>198</v>
      </c>
      <c r="B2629" s="17" t="s">
        <v>208</v>
      </c>
      <c r="C2629" s="17" t="s">
        <v>11251</v>
      </c>
      <c r="D2629" s="17" t="s">
        <v>1233</v>
      </c>
      <c r="E2629" s="17" t="s">
        <v>1234</v>
      </c>
      <c r="F2629" s="17" t="s">
        <v>1235</v>
      </c>
    </row>
    <row r="2630" spans="1:6">
      <c r="A2630" s="17" t="s">
        <v>198</v>
      </c>
      <c r="B2630" s="17" t="s">
        <v>208</v>
      </c>
      <c r="C2630" s="17" t="s">
        <v>0</v>
      </c>
      <c r="D2630" s="17" t="s">
        <v>10921</v>
      </c>
      <c r="E2630" s="17" t="s">
        <v>17147</v>
      </c>
      <c r="F2630" s="17" t="s">
        <v>17148</v>
      </c>
    </row>
    <row r="2631" spans="1:6">
      <c r="A2631" s="17" t="s">
        <v>198</v>
      </c>
      <c r="B2631" s="17" t="s">
        <v>208</v>
      </c>
      <c r="C2631" s="17" t="s">
        <v>0</v>
      </c>
      <c r="D2631" s="17" t="s">
        <v>9825</v>
      </c>
      <c r="E2631" s="17" t="s">
        <v>17149</v>
      </c>
      <c r="F2631" s="17" t="s">
        <v>9827</v>
      </c>
    </row>
    <row r="2632" spans="1:6">
      <c r="A2632" s="17" t="s">
        <v>198</v>
      </c>
      <c r="B2632" s="17" t="s">
        <v>208</v>
      </c>
      <c r="C2632" s="17" t="s">
        <v>0</v>
      </c>
      <c r="D2632" s="17" t="s">
        <v>17150</v>
      </c>
      <c r="E2632" s="17" t="s">
        <v>17151</v>
      </c>
      <c r="F2632" s="17" t="s">
        <v>17152</v>
      </c>
    </row>
    <row r="2633" spans="1:6">
      <c r="A2633" s="17" t="s">
        <v>198</v>
      </c>
      <c r="B2633" s="17" t="s">
        <v>208</v>
      </c>
      <c r="C2633" s="17" t="s">
        <v>0</v>
      </c>
      <c r="D2633" s="17" t="s">
        <v>17153</v>
      </c>
      <c r="E2633" s="17" t="s">
        <v>17154</v>
      </c>
      <c r="F2633" s="17" t="s">
        <v>17155</v>
      </c>
    </row>
    <row r="2634" spans="1:6">
      <c r="A2634" s="17" t="s">
        <v>198</v>
      </c>
      <c r="B2634" s="17" t="s">
        <v>208</v>
      </c>
      <c r="C2634" s="17" t="s">
        <v>0</v>
      </c>
      <c r="D2634" s="17" t="s">
        <v>10903</v>
      </c>
      <c r="E2634" s="17" t="s">
        <v>17156</v>
      </c>
      <c r="F2634" s="17" t="s">
        <v>10904</v>
      </c>
    </row>
    <row r="2635" spans="1:6">
      <c r="A2635" s="17" t="s">
        <v>198</v>
      </c>
      <c r="B2635" s="17" t="s">
        <v>208</v>
      </c>
      <c r="C2635" s="17" t="s">
        <v>0</v>
      </c>
      <c r="D2635" s="17" t="s">
        <v>17157</v>
      </c>
      <c r="E2635" s="17" t="s">
        <v>17158</v>
      </c>
      <c r="F2635" s="17" t="s">
        <v>10905</v>
      </c>
    </row>
    <row r="2636" spans="1:6">
      <c r="A2636" s="17" t="s">
        <v>198</v>
      </c>
      <c r="B2636" s="17" t="s">
        <v>208</v>
      </c>
      <c r="C2636" s="17" t="s">
        <v>0</v>
      </c>
      <c r="D2636" s="17" t="s">
        <v>17159</v>
      </c>
      <c r="E2636" s="17" t="s">
        <v>17160</v>
      </c>
      <c r="F2636" s="17" t="s">
        <v>10908</v>
      </c>
    </row>
    <row r="2637" spans="1:6">
      <c r="A2637" s="17" t="s">
        <v>198</v>
      </c>
      <c r="B2637" s="17" t="s">
        <v>208</v>
      </c>
      <c r="C2637" s="17" t="s">
        <v>0</v>
      </c>
      <c r="D2637" s="17" t="s">
        <v>17161</v>
      </c>
      <c r="E2637" s="17" t="s">
        <v>17162</v>
      </c>
      <c r="F2637" s="17" t="s">
        <v>10901</v>
      </c>
    </row>
    <row r="2638" spans="1:6">
      <c r="A2638" s="17" t="s">
        <v>17163</v>
      </c>
      <c r="B2638" s="17" t="s">
        <v>17164</v>
      </c>
      <c r="C2638" s="17" t="s">
        <v>14490</v>
      </c>
      <c r="D2638" s="17" t="s">
        <v>17165</v>
      </c>
      <c r="E2638" s="17" t="s">
        <v>17166</v>
      </c>
      <c r="F2638" s="17" t="s">
        <v>17167</v>
      </c>
    </row>
    <row r="2639" spans="1:6">
      <c r="A2639" s="17" t="s">
        <v>17163</v>
      </c>
      <c r="B2639" s="17" t="s">
        <v>17164</v>
      </c>
      <c r="C2639" s="17" t="s">
        <v>14490</v>
      </c>
      <c r="D2639" s="17" t="s">
        <v>17165</v>
      </c>
      <c r="E2639" s="17" t="s">
        <v>17166</v>
      </c>
      <c r="F2639" s="17" t="s">
        <v>17167</v>
      </c>
    </row>
    <row r="2640" spans="1:6">
      <c r="A2640" s="17" t="s">
        <v>17163</v>
      </c>
      <c r="B2640" s="17" t="s">
        <v>17164</v>
      </c>
      <c r="C2640" s="17" t="s">
        <v>14490</v>
      </c>
      <c r="D2640" s="17" t="s">
        <v>17165</v>
      </c>
      <c r="E2640" s="17" t="s">
        <v>17166</v>
      </c>
      <c r="F2640" s="17" t="s">
        <v>17167</v>
      </c>
    </row>
    <row r="2641" spans="1:6">
      <c r="A2641" s="17" t="s">
        <v>198</v>
      </c>
      <c r="B2641" s="17" t="s">
        <v>208</v>
      </c>
      <c r="C2641" s="17" t="s">
        <v>0</v>
      </c>
      <c r="D2641" s="17" t="s">
        <v>17168</v>
      </c>
      <c r="E2641" s="17" t="s">
        <v>17169</v>
      </c>
      <c r="F2641" s="17" t="s">
        <v>17170</v>
      </c>
    </row>
    <row r="2642" spans="1:6">
      <c r="A2642" s="17" t="s">
        <v>198</v>
      </c>
      <c r="B2642" s="17" t="s">
        <v>208</v>
      </c>
      <c r="C2642" s="17" t="s">
        <v>0</v>
      </c>
      <c r="D2642" s="17" t="s">
        <v>17171</v>
      </c>
      <c r="E2642" s="17" t="s">
        <v>17172</v>
      </c>
      <c r="F2642" s="17" t="s">
        <v>17173</v>
      </c>
    </row>
    <row r="2643" spans="1:6">
      <c r="A2643" s="17" t="s">
        <v>198</v>
      </c>
      <c r="B2643" s="17" t="s">
        <v>209</v>
      </c>
      <c r="C2643" s="17" t="s">
        <v>11251</v>
      </c>
      <c r="D2643" s="17" t="s">
        <v>1236</v>
      </c>
      <c r="E2643" s="17" t="s">
        <v>1237</v>
      </c>
      <c r="F2643" s="17" t="s">
        <v>1238</v>
      </c>
    </row>
    <row r="2644" spans="1:6">
      <c r="A2644" s="17" t="s">
        <v>198</v>
      </c>
      <c r="B2644" s="17" t="s">
        <v>209</v>
      </c>
      <c r="C2644" s="17" t="s">
        <v>11251</v>
      </c>
      <c r="D2644" s="17" t="s">
        <v>1239</v>
      </c>
      <c r="E2644" s="17" t="s">
        <v>1240</v>
      </c>
      <c r="F2644" s="17" t="s">
        <v>1241</v>
      </c>
    </row>
    <row r="2645" spans="1:6">
      <c r="A2645" s="17" t="s">
        <v>198</v>
      </c>
      <c r="B2645" s="17" t="s">
        <v>209</v>
      </c>
      <c r="C2645" s="17" t="s">
        <v>0</v>
      </c>
      <c r="D2645" s="17" t="s">
        <v>17174</v>
      </c>
      <c r="E2645" s="17" t="s">
        <v>17175</v>
      </c>
      <c r="F2645" s="17" t="s">
        <v>17176</v>
      </c>
    </row>
    <row r="2646" spans="1:6">
      <c r="A2646" s="17" t="s">
        <v>198</v>
      </c>
      <c r="B2646" s="17" t="s">
        <v>209</v>
      </c>
      <c r="C2646" s="17" t="s">
        <v>0</v>
      </c>
      <c r="D2646" s="17" t="s">
        <v>17177</v>
      </c>
      <c r="E2646" s="17" t="s">
        <v>17178</v>
      </c>
      <c r="F2646" s="17" t="s">
        <v>17179</v>
      </c>
    </row>
    <row r="2647" spans="1:6">
      <c r="A2647" s="17" t="s">
        <v>198</v>
      </c>
      <c r="B2647" s="17" t="s">
        <v>210</v>
      </c>
      <c r="C2647" s="17" t="s">
        <v>0</v>
      </c>
      <c r="D2647" s="17" t="s">
        <v>17180</v>
      </c>
      <c r="E2647" s="17" t="s">
        <v>17181</v>
      </c>
      <c r="F2647" s="17" t="s">
        <v>10896</v>
      </c>
    </row>
    <row r="2648" spans="1:6">
      <c r="A2648" s="17" t="s">
        <v>198</v>
      </c>
      <c r="B2648" s="17" t="s">
        <v>210</v>
      </c>
      <c r="C2648" s="17" t="s">
        <v>11251</v>
      </c>
      <c r="D2648" s="17" t="s">
        <v>1242</v>
      </c>
      <c r="E2648" s="17" t="s">
        <v>1243</v>
      </c>
      <c r="F2648" s="17" t="s">
        <v>1244</v>
      </c>
    </row>
    <row r="2649" spans="1:6">
      <c r="A2649" s="17" t="s">
        <v>198</v>
      </c>
      <c r="B2649" s="17" t="s">
        <v>210</v>
      </c>
      <c r="C2649" s="17" t="s">
        <v>11251</v>
      </c>
      <c r="D2649" s="17" t="s">
        <v>1245</v>
      </c>
      <c r="E2649" s="17" t="s">
        <v>1243</v>
      </c>
      <c r="F2649" s="17" t="s">
        <v>1246</v>
      </c>
    </row>
    <row r="2650" spans="1:6">
      <c r="A2650" s="17" t="s">
        <v>198</v>
      </c>
      <c r="B2650" s="17" t="s">
        <v>210</v>
      </c>
      <c r="C2650" s="17" t="s">
        <v>0</v>
      </c>
      <c r="D2650" s="17" t="s">
        <v>17182</v>
      </c>
      <c r="E2650" s="17" t="s">
        <v>17183</v>
      </c>
      <c r="F2650" s="17" t="s">
        <v>17184</v>
      </c>
    </row>
    <row r="2651" spans="1:6">
      <c r="A2651" s="17" t="s">
        <v>198</v>
      </c>
      <c r="B2651" s="17" t="s">
        <v>210</v>
      </c>
      <c r="C2651" s="17" t="s">
        <v>0</v>
      </c>
      <c r="D2651" s="17" t="s">
        <v>17185</v>
      </c>
      <c r="E2651" s="17" t="s">
        <v>17186</v>
      </c>
      <c r="F2651" s="17" t="s">
        <v>17187</v>
      </c>
    </row>
    <row r="2652" spans="1:6">
      <c r="A2652" s="17" t="s">
        <v>198</v>
      </c>
      <c r="B2652" s="17" t="s">
        <v>210</v>
      </c>
      <c r="C2652" s="17" t="s">
        <v>0</v>
      </c>
      <c r="D2652" s="17" t="s">
        <v>17188</v>
      </c>
      <c r="E2652" s="17" t="s">
        <v>17189</v>
      </c>
      <c r="F2652" s="17" t="s">
        <v>17190</v>
      </c>
    </row>
    <row r="2653" spans="1:6">
      <c r="A2653" s="17" t="s">
        <v>198</v>
      </c>
      <c r="B2653" s="17" t="s">
        <v>210</v>
      </c>
      <c r="C2653" s="17" t="s">
        <v>0</v>
      </c>
      <c r="D2653" s="17" t="s">
        <v>17191</v>
      </c>
      <c r="E2653" s="17" t="s">
        <v>17192</v>
      </c>
      <c r="F2653" s="17" t="s">
        <v>17193</v>
      </c>
    </row>
    <row r="2654" spans="1:6">
      <c r="A2654" s="17" t="s">
        <v>198</v>
      </c>
      <c r="B2654" s="17" t="s">
        <v>210</v>
      </c>
      <c r="C2654" s="17" t="s">
        <v>0</v>
      </c>
      <c r="D2654" s="17" t="s">
        <v>17194</v>
      </c>
      <c r="E2654" s="17" t="s">
        <v>17195</v>
      </c>
      <c r="F2654" s="17" t="s">
        <v>17196</v>
      </c>
    </row>
    <row r="2655" spans="1:6">
      <c r="A2655" s="17" t="s">
        <v>198</v>
      </c>
      <c r="B2655" s="17" t="s">
        <v>210</v>
      </c>
      <c r="C2655" s="17" t="s">
        <v>0</v>
      </c>
      <c r="D2655" s="17" t="s">
        <v>17197</v>
      </c>
      <c r="E2655" s="17" t="s">
        <v>17198</v>
      </c>
      <c r="F2655" s="17" t="s">
        <v>17199</v>
      </c>
    </row>
    <row r="2656" spans="1:6">
      <c r="A2656" s="17" t="s">
        <v>198</v>
      </c>
      <c r="B2656" s="17" t="s">
        <v>210</v>
      </c>
      <c r="C2656" s="17" t="s">
        <v>0</v>
      </c>
      <c r="D2656" s="17" t="s">
        <v>17200</v>
      </c>
      <c r="E2656" s="17" t="s">
        <v>17201</v>
      </c>
      <c r="F2656" s="17" t="s">
        <v>17202</v>
      </c>
    </row>
    <row r="2657" spans="1:6">
      <c r="A2657" s="17" t="s">
        <v>198</v>
      </c>
      <c r="B2657" s="17" t="s">
        <v>210</v>
      </c>
      <c r="C2657" s="17" t="s">
        <v>0</v>
      </c>
      <c r="D2657" s="17" t="s">
        <v>17203</v>
      </c>
      <c r="E2657" s="17" t="s">
        <v>17204</v>
      </c>
      <c r="F2657" s="17" t="s">
        <v>17205</v>
      </c>
    </row>
    <row r="2658" spans="1:6">
      <c r="A2658" s="17" t="s">
        <v>198</v>
      </c>
      <c r="B2658" s="17" t="s">
        <v>210</v>
      </c>
      <c r="C2658" s="17" t="s">
        <v>0</v>
      </c>
      <c r="D2658" s="17" t="s">
        <v>17206</v>
      </c>
      <c r="E2658" s="17" t="s">
        <v>17207</v>
      </c>
      <c r="F2658" s="17" t="s">
        <v>17208</v>
      </c>
    </row>
    <row r="2659" spans="1:6">
      <c r="A2659" s="17" t="s">
        <v>198</v>
      </c>
      <c r="B2659" s="17" t="s">
        <v>210</v>
      </c>
      <c r="C2659" s="17" t="s">
        <v>0</v>
      </c>
      <c r="D2659" s="17" t="s">
        <v>17209</v>
      </c>
      <c r="E2659" s="17" t="s">
        <v>17210</v>
      </c>
      <c r="F2659" s="17" t="s">
        <v>17211</v>
      </c>
    </row>
    <row r="2660" spans="1:6">
      <c r="A2660" s="17" t="s">
        <v>198</v>
      </c>
      <c r="B2660" s="17" t="s">
        <v>210</v>
      </c>
      <c r="C2660" s="17" t="s">
        <v>0</v>
      </c>
      <c r="D2660" s="17" t="s">
        <v>17212</v>
      </c>
      <c r="E2660" s="17" t="s">
        <v>17213</v>
      </c>
      <c r="F2660" s="17" t="s">
        <v>17214</v>
      </c>
    </row>
    <row r="2661" spans="1:6">
      <c r="A2661" s="17" t="s">
        <v>198</v>
      </c>
      <c r="B2661" s="17" t="s">
        <v>210</v>
      </c>
      <c r="C2661" s="17" t="s">
        <v>0</v>
      </c>
      <c r="D2661" s="17" t="s">
        <v>17215</v>
      </c>
      <c r="E2661" s="17" t="s">
        <v>17216</v>
      </c>
      <c r="F2661" s="17" t="s">
        <v>17217</v>
      </c>
    </row>
    <row r="2662" spans="1:6">
      <c r="A2662" s="17" t="s">
        <v>198</v>
      </c>
      <c r="B2662" s="17" t="s">
        <v>210</v>
      </c>
      <c r="C2662" s="17" t="s">
        <v>0</v>
      </c>
      <c r="D2662" s="17" t="s">
        <v>17218</v>
      </c>
      <c r="E2662" s="17" t="s">
        <v>17219</v>
      </c>
      <c r="F2662" s="17" t="s">
        <v>17220</v>
      </c>
    </row>
    <row r="2663" spans="1:6">
      <c r="A2663" s="17" t="s">
        <v>198</v>
      </c>
      <c r="B2663" s="17" t="s">
        <v>210</v>
      </c>
      <c r="C2663" s="17" t="s">
        <v>0</v>
      </c>
      <c r="D2663" s="17" t="s">
        <v>17221</v>
      </c>
      <c r="E2663" s="17" t="s">
        <v>11060</v>
      </c>
      <c r="F2663" s="17" t="s">
        <v>17222</v>
      </c>
    </row>
    <row r="2664" spans="1:6">
      <c r="A2664" s="17" t="s">
        <v>198</v>
      </c>
      <c r="B2664" s="17" t="s">
        <v>210</v>
      </c>
      <c r="C2664" s="17" t="s">
        <v>0</v>
      </c>
      <c r="D2664" s="17" t="s">
        <v>17223</v>
      </c>
      <c r="E2664" s="17" t="s">
        <v>17224</v>
      </c>
      <c r="F2664" s="17" t="s">
        <v>17225</v>
      </c>
    </row>
    <row r="2665" spans="1:6">
      <c r="A2665" s="17" t="s">
        <v>198</v>
      </c>
      <c r="B2665" s="17" t="s">
        <v>210</v>
      </c>
      <c r="C2665" s="17" t="s">
        <v>0</v>
      </c>
      <c r="D2665" s="17" t="s">
        <v>17226</v>
      </c>
      <c r="E2665" s="17" t="s">
        <v>17227</v>
      </c>
      <c r="F2665" s="17" t="s">
        <v>17228</v>
      </c>
    </row>
    <row r="2666" spans="1:6">
      <c r="A2666" s="17" t="s">
        <v>198</v>
      </c>
      <c r="B2666" s="17" t="s">
        <v>210</v>
      </c>
      <c r="C2666" s="17" t="s">
        <v>0</v>
      </c>
      <c r="D2666" s="17" t="s">
        <v>17229</v>
      </c>
      <c r="E2666" s="17" t="s">
        <v>17230</v>
      </c>
      <c r="F2666" s="17" t="s">
        <v>17231</v>
      </c>
    </row>
    <row r="2667" spans="1:6">
      <c r="A2667" s="17" t="s">
        <v>198</v>
      </c>
      <c r="B2667" s="17" t="s">
        <v>210</v>
      </c>
      <c r="C2667" s="17" t="s">
        <v>0</v>
      </c>
      <c r="D2667" s="17" t="s">
        <v>17232</v>
      </c>
      <c r="E2667" s="17" t="s">
        <v>17233</v>
      </c>
      <c r="F2667" s="17" t="s">
        <v>17234</v>
      </c>
    </row>
    <row r="2668" spans="1:6">
      <c r="A2668" s="17" t="s">
        <v>198</v>
      </c>
      <c r="B2668" s="17" t="s">
        <v>210</v>
      </c>
      <c r="C2668" s="17" t="s">
        <v>0</v>
      </c>
      <c r="D2668" s="17" t="s">
        <v>17235</v>
      </c>
      <c r="E2668" s="17" t="s">
        <v>17236</v>
      </c>
      <c r="F2668" s="17" t="s">
        <v>17237</v>
      </c>
    </row>
    <row r="2669" spans="1:6">
      <c r="A2669" s="17" t="s">
        <v>198</v>
      </c>
      <c r="B2669" s="17" t="s">
        <v>210</v>
      </c>
      <c r="C2669" s="17" t="s">
        <v>0</v>
      </c>
      <c r="D2669" s="17" t="s">
        <v>17238</v>
      </c>
      <c r="E2669" s="17" t="s">
        <v>17239</v>
      </c>
      <c r="F2669" s="17" t="s">
        <v>17240</v>
      </c>
    </row>
    <row r="2670" spans="1:6">
      <c r="A2670" s="17" t="s">
        <v>198</v>
      </c>
      <c r="B2670" s="17" t="s">
        <v>210</v>
      </c>
      <c r="C2670" s="17" t="s">
        <v>0</v>
      </c>
      <c r="D2670" s="17" t="s">
        <v>17241</v>
      </c>
      <c r="E2670" s="17" t="s">
        <v>17239</v>
      </c>
      <c r="F2670" s="17" t="s">
        <v>17242</v>
      </c>
    </row>
    <row r="2671" spans="1:6">
      <c r="A2671" s="17" t="s">
        <v>198</v>
      </c>
      <c r="B2671" s="17" t="s">
        <v>210</v>
      </c>
      <c r="C2671" s="17" t="s">
        <v>0</v>
      </c>
      <c r="D2671" s="17" t="s">
        <v>17243</v>
      </c>
      <c r="E2671" s="17" t="s">
        <v>17244</v>
      </c>
      <c r="F2671" s="17" t="s">
        <v>17245</v>
      </c>
    </row>
    <row r="2672" spans="1:6">
      <c r="A2672" s="17" t="s">
        <v>198</v>
      </c>
      <c r="B2672" s="17" t="s">
        <v>210</v>
      </c>
      <c r="C2672" s="17" t="s">
        <v>11251</v>
      </c>
      <c r="D2672" s="17" t="s">
        <v>1247</v>
      </c>
      <c r="E2672" s="17" t="s">
        <v>1248</v>
      </c>
      <c r="F2672" s="17" t="s">
        <v>1249</v>
      </c>
    </row>
    <row r="2673" spans="1:6">
      <c r="A2673" s="17" t="s">
        <v>198</v>
      </c>
      <c r="B2673" s="17" t="s">
        <v>210</v>
      </c>
      <c r="C2673" s="17" t="s">
        <v>0</v>
      </c>
      <c r="D2673" s="17" t="s">
        <v>17246</v>
      </c>
      <c r="E2673" s="17" t="s">
        <v>17247</v>
      </c>
      <c r="F2673" s="17" t="s">
        <v>17248</v>
      </c>
    </row>
    <row r="2674" spans="1:6">
      <c r="A2674" s="17" t="s">
        <v>198</v>
      </c>
      <c r="B2674" s="17" t="s">
        <v>210</v>
      </c>
      <c r="C2674" s="17" t="s">
        <v>0</v>
      </c>
      <c r="D2674" s="17" t="s">
        <v>7223</v>
      </c>
      <c r="E2674" s="17" t="s">
        <v>17249</v>
      </c>
      <c r="F2674" s="17" t="s">
        <v>17250</v>
      </c>
    </row>
    <row r="2675" spans="1:6">
      <c r="A2675" s="17" t="s">
        <v>198</v>
      </c>
      <c r="B2675" s="17" t="s">
        <v>210</v>
      </c>
      <c r="C2675" s="17" t="s">
        <v>0</v>
      </c>
      <c r="D2675" s="17" t="s">
        <v>17251</v>
      </c>
      <c r="E2675" s="17" t="s">
        <v>17252</v>
      </c>
      <c r="F2675" s="17" t="s">
        <v>17253</v>
      </c>
    </row>
    <row r="2676" spans="1:6">
      <c r="A2676" s="17" t="s">
        <v>198</v>
      </c>
      <c r="B2676" s="17" t="s">
        <v>210</v>
      </c>
      <c r="C2676" s="17" t="s">
        <v>0</v>
      </c>
      <c r="D2676" s="17" t="s">
        <v>17254</v>
      </c>
      <c r="E2676" s="17" t="s">
        <v>11057</v>
      </c>
      <c r="F2676" s="17" t="s">
        <v>17255</v>
      </c>
    </row>
    <row r="2677" spans="1:6">
      <c r="A2677" s="17" t="s">
        <v>198</v>
      </c>
      <c r="B2677" s="17" t="s">
        <v>210</v>
      </c>
      <c r="C2677" s="17" t="s">
        <v>0</v>
      </c>
      <c r="D2677" s="17" t="s">
        <v>17256</v>
      </c>
      <c r="E2677" s="17" t="s">
        <v>17257</v>
      </c>
      <c r="F2677" s="17" t="s">
        <v>17258</v>
      </c>
    </row>
    <row r="2678" spans="1:6">
      <c r="A2678" s="17" t="s">
        <v>198</v>
      </c>
      <c r="B2678" s="17" t="s">
        <v>210</v>
      </c>
      <c r="C2678" s="17" t="s">
        <v>0</v>
      </c>
      <c r="D2678" s="17" t="s">
        <v>17259</v>
      </c>
      <c r="E2678" s="17" t="s">
        <v>17260</v>
      </c>
      <c r="F2678" s="17" t="s">
        <v>17261</v>
      </c>
    </row>
    <row r="2679" spans="1:6">
      <c r="A2679" s="17" t="s">
        <v>198</v>
      </c>
      <c r="B2679" s="17" t="s">
        <v>210</v>
      </c>
      <c r="C2679" s="17" t="s">
        <v>0</v>
      </c>
      <c r="D2679" s="17" t="s">
        <v>11101</v>
      </c>
      <c r="E2679" s="17" t="s">
        <v>17262</v>
      </c>
      <c r="F2679" s="17" t="s">
        <v>17263</v>
      </c>
    </row>
    <row r="2680" spans="1:6">
      <c r="A2680" s="17" t="s">
        <v>198</v>
      </c>
      <c r="B2680" s="17" t="s">
        <v>210</v>
      </c>
      <c r="C2680" s="17" t="s">
        <v>0</v>
      </c>
      <c r="D2680" s="17" t="s">
        <v>10922</v>
      </c>
      <c r="E2680" s="17" t="s">
        <v>11059</v>
      </c>
      <c r="F2680" s="17" t="s">
        <v>17264</v>
      </c>
    </row>
    <row r="2681" spans="1:6">
      <c r="A2681" s="17" t="s">
        <v>198</v>
      </c>
      <c r="B2681" s="17" t="s">
        <v>210</v>
      </c>
      <c r="C2681" s="17" t="s">
        <v>11251</v>
      </c>
      <c r="D2681" s="17" t="s">
        <v>1250</v>
      </c>
      <c r="E2681" s="17" t="s">
        <v>1251</v>
      </c>
      <c r="F2681" s="17" t="s">
        <v>1252</v>
      </c>
    </row>
    <row r="2682" spans="1:6">
      <c r="A2682" s="17" t="s">
        <v>198</v>
      </c>
      <c r="B2682" s="17" t="s">
        <v>210</v>
      </c>
      <c r="C2682" s="17" t="s">
        <v>11251</v>
      </c>
      <c r="D2682" s="17" t="s">
        <v>1253</v>
      </c>
      <c r="E2682" s="17" t="s">
        <v>1254</v>
      </c>
      <c r="F2682" s="17" t="s">
        <v>1255</v>
      </c>
    </row>
    <row r="2683" spans="1:6">
      <c r="A2683" s="17" t="s">
        <v>198</v>
      </c>
      <c r="B2683" s="17" t="s">
        <v>210</v>
      </c>
      <c r="C2683" s="17" t="s">
        <v>11251</v>
      </c>
      <c r="D2683" s="17" t="s">
        <v>1256</v>
      </c>
      <c r="E2683" s="17" t="s">
        <v>1257</v>
      </c>
      <c r="F2683" s="17" t="s">
        <v>1258</v>
      </c>
    </row>
    <row r="2684" spans="1:6">
      <c r="A2684" s="17" t="s">
        <v>198</v>
      </c>
      <c r="B2684" s="17" t="s">
        <v>210</v>
      </c>
      <c r="C2684" s="17" t="s">
        <v>0</v>
      </c>
      <c r="D2684" s="17" t="s">
        <v>6045</v>
      </c>
      <c r="E2684" s="17" t="s">
        <v>17265</v>
      </c>
      <c r="F2684" s="17" t="s">
        <v>6047</v>
      </c>
    </row>
    <row r="2685" spans="1:6">
      <c r="A2685" s="17" t="s">
        <v>198</v>
      </c>
      <c r="B2685" s="17" t="s">
        <v>210</v>
      </c>
      <c r="C2685" s="17" t="s">
        <v>0</v>
      </c>
      <c r="D2685" s="17" t="s">
        <v>2157</v>
      </c>
      <c r="E2685" s="17" t="s">
        <v>17266</v>
      </c>
      <c r="F2685" s="17" t="s">
        <v>9790</v>
      </c>
    </row>
    <row r="2686" spans="1:6">
      <c r="A2686" s="17" t="s">
        <v>198</v>
      </c>
      <c r="B2686" s="17" t="s">
        <v>210</v>
      </c>
      <c r="C2686" s="17" t="s">
        <v>0</v>
      </c>
      <c r="D2686" s="17" t="s">
        <v>10781</v>
      </c>
      <c r="E2686" s="17" t="s">
        <v>17267</v>
      </c>
      <c r="F2686" s="17" t="s">
        <v>10783</v>
      </c>
    </row>
    <row r="2687" spans="1:6">
      <c r="A2687" s="17" t="s">
        <v>198</v>
      </c>
      <c r="B2687" s="17" t="s">
        <v>210</v>
      </c>
      <c r="C2687" s="17" t="s">
        <v>0</v>
      </c>
      <c r="D2687" s="17" t="s">
        <v>17268</v>
      </c>
      <c r="E2687" s="17" t="s">
        <v>17269</v>
      </c>
      <c r="F2687" s="17" t="s">
        <v>17270</v>
      </c>
    </row>
    <row r="2688" spans="1:6">
      <c r="A2688" s="17" t="s">
        <v>198</v>
      </c>
      <c r="B2688" s="17" t="s">
        <v>210</v>
      </c>
      <c r="C2688" s="17" t="s">
        <v>0</v>
      </c>
      <c r="D2688" s="17" t="s">
        <v>17271</v>
      </c>
      <c r="E2688" s="17" t="s">
        <v>17272</v>
      </c>
      <c r="F2688" s="17" t="s">
        <v>17273</v>
      </c>
    </row>
    <row r="2689" spans="1:6">
      <c r="A2689" s="17" t="s">
        <v>198</v>
      </c>
      <c r="B2689" s="17" t="s">
        <v>210</v>
      </c>
      <c r="C2689" s="17" t="s">
        <v>0</v>
      </c>
      <c r="D2689" s="17" t="s">
        <v>17274</v>
      </c>
      <c r="E2689" s="17" t="s">
        <v>17272</v>
      </c>
      <c r="F2689" s="17" t="s">
        <v>17275</v>
      </c>
    </row>
    <row r="2690" spans="1:6">
      <c r="A2690" s="17" t="s">
        <v>198</v>
      </c>
      <c r="B2690" s="17" t="s">
        <v>210</v>
      </c>
      <c r="C2690" s="17" t="s">
        <v>0</v>
      </c>
      <c r="D2690" s="17" t="s">
        <v>17276</v>
      </c>
      <c r="E2690" s="17" t="s">
        <v>17277</v>
      </c>
      <c r="F2690" s="17" t="s">
        <v>17278</v>
      </c>
    </row>
    <row r="2691" spans="1:6">
      <c r="A2691" s="17" t="s">
        <v>198</v>
      </c>
      <c r="B2691" s="17" t="s">
        <v>210</v>
      </c>
      <c r="C2691" s="17" t="s">
        <v>0</v>
      </c>
      <c r="D2691" s="17" t="s">
        <v>17279</v>
      </c>
      <c r="E2691" s="17" t="s">
        <v>17280</v>
      </c>
      <c r="F2691" s="17" t="s">
        <v>17234</v>
      </c>
    </row>
    <row r="2692" spans="1:6">
      <c r="A2692" s="17" t="s">
        <v>198</v>
      </c>
      <c r="B2692" s="17" t="s">
        <v>210</v>
      </c>
      <c r="C2692" s="17" t="s">
        <v>0</v>
      </c>
      <c r="D2692" s="17" t="s">
        <v>17281</v>
      </c>
      <c r="E2692" s="17" t="s">
        <v>17282</v>
      </c>
      <c r="F2692" s="17" t="s">
        <v>17283</v>
      </c>
    </row>
    <row r="2693" spans="1:6">
      <c r="A2693" s="17" t="s">
        <v>198</v>
      </c>
      <c r="B2693" s="17" t="s">
        <v>210</v>
      </c>
      <c r="C2693" s="17" t="s">
        <v>0</v>
      </c>
      <c r="D2693" s="17" t="s">
        <v>17284</v>
      </c>
      <c r="E2693" s="17" t="s">
        <v>17213</v>
      </c>
      <c r="F2693" s="17" t="s">
        <v>17285</v>
      </c>
    </row>
    <row r="2694" spans="1:6">
      <c r="A2694" s="17" t="s">
        <v>198</v>
      </c>
      <c r="B2694" s="17" t="s">
        <v>210</v>
      </c>
      <c r="C2694" s="17" t="s">
        <v>0</v>
      </c>
      <c r="D2694" s="17" t="s">
        <v>17286</v>
      </c>
      <c r="E2694" s="17" t="s">
        <v>17287</v>
      </c>
      <c r="F2694" s="17" t="s">
        <v>17288</v>
      </c>
    </row>
    <row r="2695" spans="1:6">
      <c r="A2695" s="17" t="s">
        <v>198</v>
      </c>
      <c r="B2695" s="17" t="s">
        <v>210</v>
      </c>
      <c r="C2695" s="17" t="s">
        <v>0</v>
      </c>
      <c r="D2695" s="17" t="s">
        <v>17289</v>
      </c>
      <c r="E2695" s="17" t="s">
        <v>17290</v>
      </c>
      <c r="F2695" s="17" t="s">
        <v>17291</v>
      </c>
    </row>
    <row r="2696" spans="1:6">
      <c r="A2696" s="17" t="s">
        <v>198</v>
      </c>
      <c r="B2696" s="17" t="s">
        <v>210</v>
      </c>
      <c r="C2696" s="17" t="s">
        <v>0</v>
      </c>
      <c r="D2696" s="17" t="s">
        <v>17292</v>
      </c>
      <c r="E2696" s="17" t="s">
        <v>17293</v>
      </c>
      <c r="F2696" s="17" t="s">
        <v>17294</v>
      </c>
    </row>
    <row r="2697" spans="1:6">
      <c r="A2697" s="17" t="s">
        <v>198</v>
      </c>
      <c r="B2697" s="17" t="s">
        <v>210</v>
      </c>
      <c r="C2697" s="17" t="s">
        <v>0</v>
      </c>
      <c r="D2697" s="17" t="s">
        <v>17295</v>
      </c>
      <c r="E2697" s="17" t="s">
        <v>17296</v>
      </c>
      <c r="F2697" s="17" t="s">
        <v>10899</v>
      </c>
    </row>
    <row r="2698" spans="1:6">
      <c r="A2698" s="17" t="s">
        <v>198</v>
      </c>
      <c r="B2698" s="17" t="s">
        <v>210</v>
      </c>
      <c r="C2698" s="17" t="s">
        <v>0</v>
      </c>
      <c r="D2698" s="17" t="s">
        <v>17297</v>
      </c>
      <c r="E2698" s="17" t="s">
        <v>17298</v>
      </c>
      <c r="F2698" s="17" t="s">
        <v>17299</v>
      </c>
    </row>
    <row r="2699" spans="1:6">
      <c r="A2699" s="17" t="s">
        <v>198</v>
      </c>
      <c r="B2699" s="17" t="s">
        <v>210</v>
      </c>
      <c r="C2699" s="17" t="s">
        <v>0</v>
      </c>
      <c r="D2699" s="17" t="s">
        <v>17300</v>
      </c>
      <c r="E2699" s="17" t="s">
        <v>17301</v>
      </c>
      <c r="F2699" s="17" t="s">
        <v>17302</v>
      </c>
    </row>
    <row r="2700" spans="1:6">
      <c r="A2700" s="17" t="s">
        <v>198</v>
      </c>
      <c r="B2700" s="17" t="s">
        <v>210</v>
      </c>
      <c r="C2700" s="17" t="s">
        <v>0</v>
      </c>
      <c r="D2700" s="17" t="s">
        <v>11006</v>
      </c>
      <c r="E2700" s="17" t="s">
        <v>11058</v>
      </c>
      <c r="F2700" s="17" t="s">
        <v>17303</v>
      </c>
    </row>
    <row r="2701" spans="1:6">
      <c r="A2701" s="17" t="s">
        <v>198</v>
      </c>
      <c r="B2701" s="17" t="s">
        <v>210</v>
      </c>
      <c r="C2701" s="17" t="s">
        <v>0</v>
      </c>
      <c r="D2701" s="17" t="s">
        <v>10915</v>
      </c>
      <c r="E2701" s="17" t="s">
        <v>17304</v>
      </c>
      <c r="F2701" s="17" t="s">
        <v>17305</v>
      </c>
    </row>
    <row r="2702" spans="1:6">
      <c r="A2702" s="17" t="s">
        <v>198</v>
      </c>
      <c r="B2702" s="17" t="s">
        <v>210</v>
      </c>
      <c r="C2702" s="17" t="s">
        <v>0</v>
      </c>
      <c r="D2702" s="17" t="s">
        <v>17306</v>
      </c>
      <c r="E2702" s="17" t="s">
        <v>17307</v>
      </c>
      <c r="F2702" s="17" t="s">
        <v>17308</v>
      </c>
    </row>
    <row r="2703" spans="1:6">
      <c r="A2703" s="17" t="s">
        <v>198</v>
      </c>
      <c r="B2703" s="17" t="s">
        <v>211</v>
      </c>
      <c r="C2703" s="17" t="s">
        <v>0</v>
      </c>
      <c r="D2703" s="17" t="s">
        <v>17309</v>
      </c>
      <c r="E2703" s="17" t="s">
        <v>17310</v>
      </c>
      <c r="F2703" s="17" t="s">
        <v>17311</v>
      </c>
    </row>
    <row r="2704" spans="1:6">
      <c r="A2704" s="17" t="s">
        <v>198</v>
      </c>
      <c r="B2704" s="17" t="s">
        <v>211</v>
      </c>
      <c r="C2704" s="17" t="s">
        <v>0</v>
      </c>
      <c r="D2704" s="17" t="s">
        <v>17312</v>
      </c>
      <c r="E2704" s="17" t="s">
        <v>17313</v>
      </c>
      <c r="F2704" s="17" t="s">
        <v>17314</v>
      </c>
    </row>
    <row r="2705" spans="1:6">
      <c r="A2705" s="17" t="s">
        <v>198</v>
      </c>
      <c r="B2705" s="17" t="s">
        <v>211</v>
      </c>
      <c r="C2705" s="17" t="s">
        <v>0</v>
      </c>
      <c r="D2705" s="17" t="s">
        <v>11013</v>
      </c>
      <c r="E2705" s="17" t="s">
        <v>17315</v>
      </c>
      <c r="F2705" s="17" t="s">
        <v>17316</v>
      </c>
    </row>
    <row r="2706" spans="1:6">
      <c r="A2706" s="17" t="s">
        <v>198</v>
      </c>
      <c r="B2706" s="17" t="s">
        <v>212</v>
      </c>
      <c r="C2706" s="17" t="s">
        <v>11251</v>
      </c>
      <c r="D2706" s="17" t="s">
        <v>1259</v>
      </c>
      <c r="E2706" s="17" t="s">
        <v>1260</v>
      </c>
      <c r="F2706" s="17" t="s">
        <v>1261</v>
      </c>
    </row>
    <row r="2707" spans="1:6">
      <c r="A2707" s="17" t="s">
        <v>198</v>
      </c>
      <c r="B2707" s="17" t="s">
        <v>212</v>
      </c>
      <c r="C2707" s="17" t="s">
        <v>11251</v>
      </c>
      <c r="D2707" s="17" t="s">
        <v>1262</v>
      </c>
      <c r="E2707" s="17" t="s">
        <v>1263</v>
      </c>
      <c r="F2707" s="17" t="s">
        <v>1264</v>
      </c>
    </row>
    <row r="2708" spans="1:6">
      <c r="A2708" s="17" t="s">
        <v>198</v>
      </c>
      <c r="B2708" s="17" t="s">
        <v>212</v>
      </c>
      <c r="C2708" s="17" t="s">
        <v>11251</v>
      </c>
      <c r="D2708" s="17" t="s">
        <v>1265</v>
      </c>
      <c r="E2708" s="17" t="s">
        <v>1266</v>
      </c>
      <c r="F2708" s="17" t="s">
        <v>1267</v>
      </c>
    </row>
    <row r="2709" spans="1:6">
      <c r="A2709" s="17" t="s">
        <v>198</v>
      </c>
      <c r="B2709" s="17" t="s">
        <v>212</v>
      </c>
      <c r="C2709" s="17" t="s">
        <v>11251</v>
      </c>
      <c r="D2709" s="17" t="s">
        <v>1268</v>
      </c>
      <c r="E2709" s="17" t="s">
        <v>1269</v>
      </c>
      <c r="F2709" s="17" t="s">
        <v>1270</v>
      </c>
    </row>
    <row r="2710" spans="1:6">
      <c r="A2710" s="17" t="s">
        <v>198</v>
      </c>
      <c r="B2710" s="17" t="s">
        <v>212</v>
      </c>
      <c r="C2710" s="17" t="s">
        <v>11251</v>
      </c>
      <c r="D2710" s="17" t="s">
        <v>1271</v>
      </c>
      <c r="E2710" s="17" t="s">
        <v>1272</v>
      </c>
      <c r="F2710" s="17" t="s">
        <v>1273</v>
      </c>
    </row>
    <row r="2711" spans="1:6">
      <c r="A2711" s="17" t="s">
        <v>198</v>
      </c>
      <c r="B2711" s="17" t="s">
        <v>212</v>
      </c>
      <c r="C2711" s="17" t="s">
        <v>11251</v>
      </c>
      <c r="D2711" s="17" t="s">
        <v>1274</v>
      </c>
      <c r="E2711" s="17" t="s">
        <v>1275</v>
      </c>
      <c r="F2711" s="17" t="s">
        <v>1276</v>
      </c>
    </row>
    <row r="2712" spans="1:6">
      <c r="A2712" s="17" t="s">
        <v>198</v>
      </c>
      <c r="B2712" s="17" t="s">
        <v>212</v>
      </c>
      <c r="C2712" s="17" t="s">
        <v>11251</v>
      </c>
      <c r="D2712" s="17" t="s">
        <v>1277</v>
      </c>
      <c r="E2712" s="17" t="s">
        <v>1278</v>
      </c>
      <c r="F2712" s="17" t="s">
        <v>1279</v>
      </c>
    </row>
    <row r="2713" spans="1:6">
      <c r="A2713" s="17" t="s">
        <v>198</v>
      </c>
      <c r="B2713" s="17" t="s">
        <v>212</v>
      </c>
      <c r="C2713" s="17" t="s">
        <v>11251</v>
      </c>
      <c r="D2713" s="17" t="s">
        <v>1280</v>
      </c>
      <c r="E2713" s="17" t="s">
        <v>1281</v>
      </c>
      <c r="F2713" s="17" t="s">
        <v>1282</v>
      </c>
    </row>
    <row r="2714" spans="1:6">
      <c r="A2714" s="17" t="s">
        <v>198</v>
      </c>
      <c r="B2714" s="17" t="s">
        <v>212</v>
      </c>
      <c r="C2714" s="17" t="s">
        <v>0</v>
      </c>
      <c r="D2714" s="17" t="s">
        <v>17317</v>
      </c>
      <c r="E2714" s="17" t="s">
        <v>17318</v>
      </c>
      <c r="F2714" s="17" t="s">
        <v>17319</v>
      </c>
    </row>
    <row r="2715" spans="1:6">
      <c r="A2715" s="17" t="s">
        <v>198</v>
      </c>
      <c r="B2715" s="17" t="s">
        <v>213</v>
      </c>
      <c r="C2715" s="17" t="s">
        <v>0</v>
      </c>
      <c r="D2715" s="17" t="s">
        <v>17320</v>
      </c>
      <c r="E2715" s="17" t="s">
        <v>17321</v>
      </c>
      <c r="F2715" s="17" t="s">
        <v>17322</v>
      </c>
    </row>
    <row r="2716" spans="1:6">
      <c r="A2716" s="17" t="s">
        <v>198</v>
      </c>
      <c r="B2716" s="17" t="s">
        <v>213</v>
      </c>
      <c r="C2716" s="17" t="s">
        <v>0</v>
      </c>
      <c r="D2716" s="17" t="s">
        <v>6980</v>
      </c>
      <c r="E2716" s="17" t="s">
        <v>17323</v>
      </c>
      <c r="F2716" s="17" t="s">
        <v>17324</v>
      </c>
    </row>
    <row r="2717" spans="1:6">
      <c r="A2717" s="17" t="s">
        <v>198</v>
      </c>
      <c r="B2717" s="17" t="s">
        <v>213</v>
      </c>
      <c r="C2717" s="17" t="s">
        <v>0</v>
      </c>
      <c r="D2717" s="17" t="s">
        <v>17325</v>
      </c>
      <c r="E2717" s="17" t="s">
        <v>17326</v>
      </c>
      <c r="F2717" s="17" t="s">
        <v>17327</v>
      </c>
    </row>
    <row r="2718" spans="1:6">
      <c r="A2718" s="17" t="s">
        <v>198</v>
      </c>
      <c r="B2718" s="17" t="s">
        <v>213</v>
      </c>
      <c r="C2718" s="17" t="s">
        <v>0</v>
      </c>
      <c r="D2718" s="17" t="s">
        <v>17328</v>
      </c>
      <c r="E2718" s="17" t="s">
        <v>17329</v>
      </c>
      <c r="F2718" s="17" t="s">
        <v>17330</v>
      </c>
    </row>
    <row r="2719" spans="1:6">
      <c r="A2719" s="17" t="s">
        <v>198</v>
      </c>
      <c r="B2719" s="17" t="s">
        <v>213</v>
      </c>
      <c r="C2719" s="17" t="s">
        <v>0</v>
      </c>
      <c r="D2719" s="17" t="s">
        <v>17331</v>
      </c>
      <c r="E2719" s="17" t="s">
        <v>17332</v>
      </c>
      <c r="F2719" s="17" t="s">
        <v>17333</v>
      </c>
    </row>
    <row r="2720" spans="1:6">
      <c r="A2720" s="17" t="s">
        <v>198</v>
      </c>
      <c r="B2720" s="17" t="s">
        <v>213</v>
      </c>
      <c r="C2720" s="17" t="s">
        <v>0</v>
      </c>
      <c r="D2720" s="17" t="s">
        <v>17334</v>
      </c>
      <c r="E2720" s="17" t="s">
        <v>17335</v>
      </c>
      <c r="F2720" s="17" t="s">
        <v>17336</v>
      </c>
    </row>
    <row r="2721" spans="1:6">
      <c r="A2721" s="17" t="s">
        <v>198</v>
      </c>
      <c r="B2721" s="17" t="s">
        <v>213</v>
      </c>
      <c r="C2721" s="17" t="s">
        <v>0</v>
      </c>
      <c r="D2721" s="17" t="s">
        <v>17337</v>
      </c>
      <c r="E2721" s="17" t="s">
        <v>17338</v>
      </c>
      <c r="F2721" s="17" t="s">
        <v>17339</v>
      </c>
    </row>
    <row r="2722" spans="1:6">
      <c r="A2722" s="17" t="s">
        <v>198</v>
      </c>
      <c r="B2722" s="17" t="s">
        <v>213</v>
      </c>
      <c r="C2722" s="17" t="s">
        <v>0</v>
      </c>
      <c r="D2722" s="17" t="s">
        <v>17340</v>
      </c>
      <c r="E2722" s="17" t="s">
        <v>17341</v>
      </c>
      <c r="F2722" s="17" t="s">
        <v>17342</v>
      </c>
    </row>
    <row r="2723" spans="1:6">
      <c r="A2723" s="17" t="s">
        <v>198</v>
      </c>
      <c r="B2723" s="17" t="s">
        <v>213</v>
      </c>
      <c r="C2723" s="17" t="s">
        <v>0</v>
      </c>
      <c r="D2723" s="17" t="s">
        <v>17343</v>
      </c>
      <c r="E2723" s="17" t="s">
        <v>17344</v>
      </c>
      <c r="F2723" s="17" t="s">
        <v>17345</v>
      </c>
    </row>
    <row r="2724" spans="1:6">
      <c r="A2724" s="17" t="s">
        <v>198</v>
      </c>
      <c r="B2724" s="17" t="s">
        <v>213</v>
      </c>
      <c r="C2724" s="17" t="s">
        <v>0</v>
      </c>
      <c r="D2724" s="17" t="s">
        <v>17346</v>
      </c>
      <c r="E2724" s="17" t="s">
        <v>17347</v>
      </c>
      <c r="F2724" s="17" t="s">
        <v>17348</v>
      </c>
    </row>
    <row r="2725" spans="1:6">
      <c r="A2725" s="17" t="s">
        <v>198</v>
      </c>
      <c r="B2725" s="17" t="s">
        <v>213</v>
      </c>
      <c r="C2725" s="17" t="s">
        <v>0</v>
      </c>
      <c r="D2725" s="17" t="s">
        <v>17349</v>
      </c>
      <c r="E2725" s="17" t="s">
        <v>17350</v>
      </c>
      <c r="F2725" s="17" t="s">
        <v>10919</v>
      </c>
    </row>
    <row r="2726" spans="1:6">
      <c r="A2726" s="17" t="s">
        <v>198</v>
      </c>
      <c r="B2726" s="17" t="s">
        <v>213</v>
      </c>
      <c r="C2726" s="17" t="s">
        <v>0</v>
      </c>
      <c r="D2726" s="17" t="s">
        <v>17351</v>
      </c>
      <c r="E2726" s="17" t="s">
        <v>17352</v>
      </c>
      <c r="F2726" s="17" t="s">
        <v>17353</v>
      </c>
    </row>
    <row r="2727" spans="1:6">
      <c r="A2727" s="17" t="s">
        <v>198</v>
      </c>
      <c r="B2727" s="17" t="s">
        <v>213</v>
      </c>
      <c r="C2727" s="17" t="s">
        <v>0</v>
      </c>
      <c r="D2727" s="17" t="s">
        <v>10932</v>
      </c>
      <c r="E2727" s="17" t="s">
        <v>17354</v>
      </c>
      <c r="F2727" s="17" t="s">
        <v>17355</v>
      </c>
    </row>
    <row r="2728" spans="1:6">
      <c r="A2728" s="17" t="s">
        <v>198</v>
      </c>
      <c r="B2728" s="17" t="s">
        <v>213</v>
      </c>
      <c r="C2728" s="17" t="s">
        <v>0</v>
      </c>
      <c r="D2728" s="17" t="s">
        <v>17356</v>
      </c>
      <c r="E2728" s="17" t="s">
        <v>17357</v>
      </c>
      <c r="F2728" s="17" t="s">
        <v>17358</v>
      </c>
    </row>
    <row r="2729" spans="1:6">
      <c r="A2729" s="17" t="s">
        <v>198</v>
      </c>
      <c r="B2729" s="17" t="s">
        <v>213</v>
      </c>
      <c r="C2729" s="17" t="s">
        <v>0</v>
      </c>
      <c r="D2729" s="17" t="s">
        <v>10920</v>
      </c>
      <c r="E2729" s="17" t="s">
        <v>17359</v>
      </c>
      <c r="F2729" s="17" t="s">
        <v>17360</v>
      </c>
    </row>
    <row r="2730" spans="1:6">
      <c r="A2730" s="17" t="s">
        <v>198</v>
      </c>
      <c r="B2730" s="17" t="s">
        <v>213</v>
      </c>
      <c r="C2730" s="17" t="s">
        <v>0</v>
      </c>
      <c r="D2730" s="17" t="s">
        <v>17361</v>
      </c>
      <c r="E2730" s="17" t="s">
        <v>17362</v>
      </c>
      <c r="F2730" s="17" t="s">
        <v>17363</v>
      </c>
    </row>
    <row r="2731" spans="1:6">
      <c r="A2731" s="17" t="s">
        <v>198</v>
      </c>
      <c r="B2731" s="17" t="s">
        <v>213</v>
      </c>
      <c r="C2731" s="17" t="s">
        <v>11251</v>
      </c>
      <c r="D2731" s="17" t="s">
        <v>1283</v>
      </c>
      <c r="E2731" s="17" t="s">
        <v>1284</v>
      </c>
      <c r="F2731" s="17" t="s">
        <v>1285</v>
      </c>
    </row>
    <row r="2732" spans="1:6">
      <c r="A2732" s="17" t="s">
        <v>198</v>
      </c>
      <c r="B2732" s="17" t="s">
        <v>214</v>
      </c>
      <c r="C2732" s="17" t="s">
        <v>0</v>
      </c>
      <c r="D2732" s="17" t="s">
        <v>17364</v>
      </c>
      <c r="E2732" s="17" t="s">
        <v>17365</v>
      </c>
      <c r="F2732" s="17" t="s">
        <v>17366</v>
      </c>
    </row>
    <row r="2733" spans="1:6">
      <c r="A2733" s="17" t="s">
        <v>198</v>
      </c>
      <c r="B2733" s="17" t="s">
        <v>214</v>
      </c>
      <c r="C2733" s="17" t="s">
        <v>0</v>
      </c>
      <c r="D2733" s="17" t="s">
        <v>17364</v>
      </c>
      <c r="E2733" s="17" t="s">
        <v>17365</v>
      </c>
      <c r="F2733" s="17" t="s">
        <v>17366</v>
      </c>
    </row>
    <row r="2734" spans="1:6">
      <c r="A2734" s="17" t="s">
        <v>198</v>
      </c>
      <c r="B2734" s="17" t="s">
        <v>214</v>
      </c>
      <c r="C2734" s="17" t="s">
        <v>0</v>
      </c>
      <c r="D2734" s="17" t="s">
        <v>17367</v>
      </c>
      <c r="E2734" s="17" t="s">
        <v>17368</v>
      </c>
      <c r="F2734" s="17"/>
    </row>
    <row r="2735" spans="1:6">
      <c r="A2735" s="17" t="s">
        <v>198</v>
      </c>
      <c r="B2735" s="17" t="s">
        <v>214</v>
      </c>
      <c r="C2735" s="17" t="s">
        <v>0</v>
      </c>
      <c r="D2735" s="17" t="s">
        <v>17369</v>
      </c>
      <c r="E2735" s="17" t="s">
        <v>17370</v>
      </c>
      <c r="F2735" s="17"/>
    </row>
    <row r="2736" spans="1:6">
      <c r="A2736" s="17" t="s">
        <v>198</v>
      </c>
      <c r="B2736" s="17" t="s">
        <v>214</v>
      </c>
      <c r="C2736" s="17" t="s">
        <v>0</v>
      </c>
      <c r="D2736" s="17" t="s">
        <v>17371</v>
      </c>
      <c r="E2736" s="17" t="s">
        <v>17372</v>
      </c>
      <c r="F2736" s="17"/>
    </row>
    <row r="2737" spans="1:6">
      <c r="A2737" s="17" t="s">
        <v>198</v>
      </c>
      <c r="B2737" s="17" t="s">
        <v>215</v>
      </c>
      <c r="C2737" s="17" t="s">
        <v>0</v>
      </c>
      <c r="D2737" s="17" t="s">
        <v>10935</v>
      </c>
      <c r="E2737" s="17" t="s">
        <v>17373</v>
      </c>
      <c r="F2737" s="17" t="s">
        <v>17374</v>
      </c>
    </row>
    <row r="2738" spans="1:6">
      <c r="A2738" s="17" t="s">
        <v>198</v>
      </c>
      <c r="B2738" s="17" t="s">
        <v>215</v>
      </c>
      <c r="C2738" s="17" t="s">
        <v>0</v>
      </c>
      <c r="D2738" s="17" t="s">
        <v>17375</v>
      </c>
      <c r="E2738" s="17" t="s">
        <v>17376</v>
      </c>
      <c r="F2738" s="17" t="s">
        <v>17377</v>
      </c>
    </row>
    <row r="2739" spans="1:6">
      <c r="A2739" s="17" t="s">
        <v>198</v>
      </c>
      <c r="B2739" s="17" t="s">
        <v>215</v>
      </c>
      <c r="C2739" s="17" t="s">
        <v>0</v>
      </c>
      <c r="D2739" s="17" t="s">
        <v>17378</v>
      </c>
      <c r="E2739" s="17" t="s">
        <v>17379</v>
      </c>
      <c r="F2739" s="17" t="s">
        <v>17380</v>
      </c>
    </row>
    <row r="2740" spans="1:6">
      <c r="A2740" s="17" t="s">
        <v>198</v>
      </c>
      <c r="B2740" s="17" t="s">
        <v>215</v>
      </c>
      <c r="C2740" s="17" t="s">
        <v>0</v>
      </c>
      <c r="D2740" s="17" t="s">
        <v>17381</v>
      </c>
      <c r="E2740" s="17" t="s">
        <v>17382</v>
      </c>
      <c r="F2740" s="17" t="s">
        <v>17383</v>
      </c>
    </row>
    <row r="2741" spans="1:6">
      <c r="A2741" s="17" t="s">
        <v>198</v>
      </c>
      <c r="B2741" s="17" t="s">
        <v>215</v>
      </c>
      <c r="C2741" s="17" t="s">
        <v>0</v>
      </c>
      <c r="D2741" s="17" t="s">
        <v>17384</v>
      </c>
      <c r="E2741" s="17" t="s">
        <v>17385</v>
      </c>
      <c r="F2741" s="17" t="s">
        <v>17386</v>
      </c>
    </row>
    <row r="2742" spans="1:6">
      <c r="A2742" s="17" t="s">
        <v>198</v>
      </c>
      <c r="B2742" s="17" t="s">
        <v>215</v>
      </c>
      <c r="C2742" s="17" t="s">
        <v>0</v>
      </c>
      <c r="D2742" s="17" t="s">
        <v>10898</v>
      </c>
      <c r="E2742" s="17" t="s">
        <v>17387</v>
      </c>
      <c r="F2742" s="17" t="s">
        <v>17388</v>
      </c>
    </row>
    <row r="2743" spans="1:6">
      <c r="A2743" s="17" t="s">
        <v>198</v>
      </c>
      <c r="B2743" s="17" t="s">
        <v>215</v>
      </c>
      <c r="C2743" s="17" t="s">
        <v>0</v>
      </c>
      <c r="D2743" s="17" t="s">
        <v>11017</v>
      </c>
      <c r="E2743" s="17" t="s">
        <v>17389</v>
      </c>
      <c r="F2743" s="17" t="s">
        <v>17390</v>
      </c>
    </row>
    <row r="2744" spans="1:6">
      <c r="A2744" s="17" t="s">
        <v>198</v>
      </c>
      <c r="B2744" s="17" t="s">
        <v>215</v>
      </c>
      <c r="C2744" s="17" t="s">
        <v>0</v>
      </c>
      <c r="D2744" s="17" t="s">
        <v>11063</v>
      </c>
      <c r="E2744" s="17" t="s">
        <v>17391</v>
      </c>
      <c r="F2744" s="17" t="s">
        <v>17392</v>
      </c>
    </row>
    <row r="2745" spans="1:6">
      <c r="A2745" s="17" t="s">
        <v>198</v>
      </c>
      <c r="B2745" s="17" t="s">
        <v>215</v>
      </c>
      <c r="C2745" s="17" t="s">
        <v>0</v>
      </c>
      <c r="D2745" s="17" t="s">
        <v>10923</v>
      </c>
      <c r="E2745" s="17" t="s">
        <v>17393</v>
      </c>
      <c r="F2745" s="17" t="s">
        <v>17394</v>
      </c>
    </row>
    <row r="2746" spans="1:6">
      <c r="A2746" s="17" t="s">
        <v>198</v>
      </c>
      <c r="B2746" s="17" t="s">
        <v>215</v>
      </c>
      <c r="C2746" s="17" t="s">
        <v>0</v>
      </c>
      <c r="D2746" s="17" t="s">
        <v>17395</v>
      </c>
      <c r="E2746" s="17" t="s">
        <v>17396</v>
      </c>
      <c r="F2746" s="17" t="s">
        <v>17397</v>
      </c>
    </row>
    <row r="2747" spans="1:6">
      <c r="A2747" s="17" t="s">
        <v>198</v>
      </c>
      <c r="B2747" s="17" t="s">
        <v>215</v>
      </c>
      <c r="C2747" s="17" t="s">
        <v>0</v>
      </c>
      <c r="D2747" s="17" t="s">
        <v>10933</v>
      </c>
      <c r="E2747" s="17" t="s">
        <v>17398</v>
      </c>
      <c r="F2747" s="17" t="s">
        <v>17399</v>
      </c>
    </row>
    <row r="2748" spans="1:6">
      <c r="A2748" s="17" t="s">
        <v>198</v>
      </c>
      <c r="B2748" s="17" t="s">
        <v>215</v>
      </c>
      <c r="C2748" s="17" t="s">
        <v>0</v>
      </c>
      <c r="D2748" s="17" t="s">
        <v>11009</v>
      </c>
      <c r="E2748" s="17" t="s">
        <v>17400</v>
      </c>
      <c r="F2748" s="17" t="s">
        <v>11064</v>
      </c>
    </row>
    <row r="2749" spans="1:6">
      <c r="A2749" s="17" t="s">
        <v>198</v>
      </c>
      <c r="B2749" s="17" t="s">
        <v>215</v>
      </c>
      <c r="C2749" s="17" t="s">
        <v>0</v>
      </c>
      <c r="D2749" s="17" t="s">
        <v>3519</v>
      </c>
      <c r="E2749" s="17" t="s">
        <v>17401</v>
      </c>
      <c r="F2749" s="17" t="s">
        <v>17402</v>
      </c>
    </row>
    <row r="2750" spans="1:6">
      <c r="A2750" s="17" t="s">
        <v>198</v>
      </c>
      <c r="B2750" s="17" t="s">
        <v>215</v>
      </c>
      <c r="C2750" s="17" t="s">
        <v>0</v>
      </c>
      <c r="D2750" s="17" t="s">
        <v>17403</v>
      </c>
      <c r="E2750" s="17" t="s">
        <v>17404</v>
      </c>
      <c r="F2750" s="17" t="s">
        <v>17405</v>
      </c>
    </row>
    <row r="2751" spans="1:6">
      <c r="A2751" s="17" t="s">
        <v>198</v>
      </c>
      <c r="B2751" s="17" t="s">
        <v>215</v>
      </c>
      <c r="C2751" s="17" t="s">
        <v>0</v>
      </c>
      <c r="D2751" s="17" t="s">
        <v>8377</v>
      </c>
      <c r="E2751" s="17" t="s">
        <v>17406</v>
      </c>
      <c r="F2751" s="17" t="s">
        <v>17407</v>
      </c>
    </row>
    <row r="2752" spans="1:6">
      <c r="A2752" s="17" t="s">
        <v>216</v>
      </c>
      <c r="B2752" s="17" t="s">
        <v>217</v>
      </c>
      <c r="C2752" s="17" t="s">
        <v>0</v>
      </c>
      <c r="D2752" s="17" t="s">
        <v>17408</v>
      </c>
      <c r="E2752" s="17" t="s">
        <v>17409</v>
      </c>
      <c r="F2752" s="17" t="s">
        <v>17410</v>
      </c>
    </row>
    <row r="2753" spans="1:6">
      <c r="A2753" s="17" t="s">
        <v>216</v>
      </c>
      <c r="B2753" s="17" t="s">
        <v>217</v>
      </c>
      <c r="C2753" s="17" t="s">
        <v>0</v>
      </c>
      <c r="D2753" s="17" t="s">
        <v>17411</v>
      </c>
      <c r="E2753" s="17" t="s">
        <v>17412</v>
      </c>
      <c r="F2753" s="17" t="s">
        <v>17413</v>
      </c>
    </row>
    <row r="2754" spans="1:6">
      <c r="A2754" s="17" t="s">
        <v>216</v>
      </c>
      <c r="B2754" s="17" t="s">
        <v>217</v>
      </c>
      <c r="C2754" s="17" t="s">
        <v>0</v>
      </c>
      <c r="D2754" s="17" t="s">
        <v>17414</v>
      </c>
      <c r="E2754" s="17" t="s">
        <v>17415</v>
      </c>
      <c r="F2754" s="17" t="s">
        <v>17416</v>
      </c>
    </row>
    <row r="2755" spans="1:6">
      <c r="A2755" s="17" t="s">
        <v>216</v>
      </c>
      <c r="B2755" s="17" t="s">
        <v>217</v>
      </c>
      <c r="C2755" s="17" t="s">
        <v>0</v>
      </c>
      <c r="D2755" s="17" t="s">
        <v>17417</v>
      </c>
      <c r="E2755" s="17" t="s">
        <v>17418</v>
      </c>
      <c r="F2755" s="17" t="s">
        <v>17419</v>
      </c>
    </row>
    <row r="2756" spans="1:6">
      <c r="A2756" s="17" t="s">
        <v>216</v>
      </c>
      <c r="B2756" s="17" t="s">
        <v>217</v>
      </c>
      <c r="C2756" s="17" t="s">
        <v>0</v>
      </c>
      <c r="D2756" s="17" t="s">
        <v>17420</v>
      </c>
      <c r="E2756" s="17" t="s">
        <v>17421</v>
      </c>
      <c r="F2756" s="17" t="s">
        <v>17422</v>
      </c>
    </row>
    <row r="2757" spans="1:6">
      <c r="A2757" s="17" t="s">
        <v>216</v>
      </c>
      <c r="B2757" s="17" t="s">
        <v>217</v>
      </c>
      <c r="C2757" s="17" t="s">
        <v>0</v>
      </c>
      <c r="D2757" s="17" t="s">
        <v>11111</v>
      </c>
      <c r="E2757" s="17" t="s">
        <v>17423</v>
      </c>
      <c r="F2757" s="17" t="s">
        <v>17424</v>
      </c>
    </row>
    <row r="2758" spans="1:6">
      <c r="A2758" s="17" t="s">
        <v>216</v>
      </c>
      <c r="B2758" s="17" t="s">
        <v>217</v>
      </c>
      <c r="C2758" s="17" t="s">
        <v>0</v>
      </c>
      <c r="D2758" s="17" t="s">
        <v>17425</v>
      </c>
      <c r="E2758" s="17" t="s">
        <v>17426</v>
      </c>
      <c r="F2758" s="17" t="s">
        <v>17427</v>
      </c>
    </row>
    <row r="2759" spans="1:6">
      <c r="A2759" s="17" t="s">
        <v>216</v>
      </c>
      <c r="B2759" s="17" t="s">
        <v>217</v>
      </c>
      <c r="C2759" s="17" t="s">
        <v>0</v>
      </c>
      <c r="D2759" s="17" t="s">
        <v>10010</v>
      </c>
      <c r="E2759" s="17" t="s">
        <v>17428</v>
      </c>
      <c r="F2759" s="17" t="s">
        <v>17429</v>
      </c>
    </row>
    <row r="2760" spans="1:6">
      <c r="A2760" s="17" t="s">
        <v>216</v>
      </c>
      <c r="B2760" s="17" t="s">
        <v>217</v>
      </c>
      <c r="C2760" s="17" t="s">
        <v>11251</v>
      </c>
      <c r="D2760" s="17" t="s">
        <v>1286</v>
      </c>
      <c r="E2760" s="17" t="s">
        <v>1287</v>
      </c>
      <c r="F2760" s="17" t="s">
        <v>1288</v>
      </c>
    </row>
    <row r="2761" spans="1:6">
      <c r="A2761" s="17" t="s">
        <v>216</v>
      </c>
      <c r="B2761" s="17" t="s">
        <v>217</v>
      </c>
      <c r="C2761" s="17" t="s">
        <v>11251</v>
      </c>
      <c r="D2761" s="17" t="s">
        <v>1289</v>
      </c>
      <c r="E2761" s="17" t="s">
        <v>1290</v>
      </c>
      <c r="F2761" s="17" t="s">
        <v>1291</v>
      </c>
    </row>
    <row r="2762" spans="1:6">
      <c r="A2762" s="17" t="s">
        <v>216</v>
      </c>
      <c r="B2762" s="17" t="s">
        <v>217</v>
      </c>
      <c r="C2762" s="17" t="s">
        <v>0</v>
      </c>
      <c r="D2762" s="17" t="s">
        <v>17430</v>
      </c>
      <c r="E2762" s="17" t="s">
        <v>17431</v>
      </c>
      <c r="F2762" s="17" t="s">
        <v>17432</v>
      </c>
    </row>
    <row r="2763" spans="1:6">
      <c r="A2763" s="17" t="s">
        <v>216</v>
      </c>
      <c r="B2763" s="17" t="s">
        <v>217</v>
      </c>
      <c r="C2763" s="17" t="s">
        <v>0</v>
      </c>
      <c r="D2763" s="17" t="s">
        <v>17433</v>
      </c>
      <c r="E2763" s="17" t="s">
        <v>10875</v>
      </c>
      <c r="F2763" s="17" t="s">
        <v>17434</v>
      </c>
    </row>
    <row r="2764" spans="1:6">
      <c r="A2764" s="17" t="s">
        <v>216</v>
      </c>
      <c r="B2764" s="17" t="s">
        <v>217</v>
      </c>
      <c r="C2764" s="17" t="s">
        <v>11251</v>
      </c>
      <c r="D2764" s="17" t="s">
        <v>1292</v>
      </c>
      <c r="E2764" s="17" t="s">
        <v>1293</v>
      </c>
      <c r="F2764" s="17" t="s">
        <v>1294</v>
      </c>
    </row>
    <row r="2765" spans="1:6">
      <c r="A2765" s="17" t="s">
        <v>216</v>
      </c>
      <c r="B2765" s="17" t="s">
        <v>217</v>
      </c>
      <c r="C2765" s="17" t="s">
        <v>0</v>
      </c>
      <c r="D2765" s="17" t="s">
        <v>10033</v>
      </c>
      <c r="E2765" s="17" t="s">
        <v>17435</v>
      </c>
      <c r="F2765" s="17" t="s">
        <v>17436</v>
      </c>
    </row>
    <row r="2766" spans="1:6">
      <c r="A2766" s="17" t="s">
        <v>216</v>
      </c>
      <c r="B2766" s="17" t="s">
        <v>217</v>
      </c>
      <c r="C2766" s="17" t="s">
        <v>0</v>
      </c>
      <c r="D2766" s="17" t="s">
        <v>6108</v>
      </c>
      <c r="E2766" s="17" t="s">
        <v>6109</v>
      </c>
      <c r="F2766" s="17" t="s">
        <v>17437</v>
      </c>
    </row>
    <row r="2767" spans="1:6">
      <c r="A2767" s="17" t="s">
        <v>216</v>
      </c>
      <c r="B2767" s="17" t="s">
        <v>217</v>
      </c>
      <c r="C2767" s="17" t="s">
        <v>0</v>
      </c>
      <c r="D2767" s="17" t="s">
        <v>17438</v>
      </c>
      <c r="E2767" s="17" t="s">
        <v>17439</v>
      </c>
      <c r="F2767" s="17" t="s">
        <v>17440</v>
      </c>
    </row>
    <row r="2768" spans="1:6">
      <c r="A2768" s="17" t="s">
        <v>216</v>
      </c>
      <c r="B2768" s="17" t="s">
        <v>217</v>
      </c>
      <c r="C2768" s="17" t="s">
        <v>0</v>
      </c>
      <c r="D2768" s="17" t="s">
        <v>10010</v>
      </c>
      <c r="E2768" s="17" t="s">
        <v>17441</v>
      </c>
      <c r="F2768" s="17" t="s">
        <v>17429</v>
      </c>
    </row>
    <row r="2769" spans="1:6">
      <c r="A2769" s="17" t="s">
        <v>216</v>
      </c>
      <c r="B2769" s="17" t="s">
        <v>218</v>
      </c>
      <c r="C2769" s="17" t="s">
        <v>0</v>
      </c>
      <c r="D2769" s="17" t="s">
        <v>6171</v>
      </c>
      <c r="E2769" s="17" t="s">
        <v>17442</v>
      </c>
      <c r="F2769" s="17" t="s">
        <v>6173</v>
      </c>
    </row>
    <row r="2770" spans="1:6">
      <c r="A2770" s="17" t="s">
        <v>216</v>
      </c>
      <c r="B2770" s="17" t="s">
        <v>218</v>
      </c>
      <c r="C2770" s="17" t="s">
        <v>11251</v>
      </c>
      <c r="D2770" s="17" t="s">
        <v>1295</v>
      </c>
      <c r="E2770" s="17" t="s">
        <v>1296</v>
      </c>
      <c r="F2770" s="17" t="s">
        <v>1297</v>
      </c>
    </row>
    <row r="2771" spans="1:6">
      <c r="A2771" s="17" t="s">
        <v>216</v>
      </c>
      <c r="B2771" s="17" t="s">
        <v>218</v>
      </c>
      <c r="C2771" s="17" t="s">
        <v>11251</v>
      </c>
      <c r="D2771" s="17" t="s">
        <v>1298</v>
      </c>
      <c r="E2771" s="17" t="s">
        <v>1299</v>
      </c>
      <c r="F2771" s="17" t="s">
        <v>1300</v>
      </c>
    </row>
    <row r="2772" spans="1:6">
      <c r="A2772" s="17" t="s">
        <v>216</v>
      </c>
      <c r="B2772" s="17" t="s">
        <v>218</v>
      </c>
      <c r="C2772" s="17" t="s">
        <v>11251</v>
      </c>
      <c r="D2772" s="17" t="s">
        <v>1301</v>
      </c>
      <c r="E2772" s="17" t="s">
        <v>1302</v>
      </c>
      <c r="F2772" s="17" t="s">
        <v>1303</v>
      </c>
    </row>
    <row r="2773" spans="1:6">
      <c r="A2773" s="17" t="s">
        <v>216</v>
      </c>
      <c r="B2773" s="17" t="s">
        <v>218</v>
      </c>
      <c r="C2773" s="17" t="s">
        <v>0</v>
      </c>
      <c r="D2773" s="17" t="s">
        <v>6138</v>
      </c>
      <c r="E2773" s="17" t="s">
        <v>17443</v>
      </c>
      <c r="F2773" s="17" t="s">
        <v>6140</v>
      </c>
    </row>
    <row r="2774" spans="1:6">
      <c r="A2774" s="17" t="s">
        <v>216</v>
      </c>
      <c r="B2774" s="17" t="s">
        <v>218</v>
      </c>
      <c r="C2774" s="17" t="s">
        <v>11251</v>
      </c>
      <c r="D2774" s="17" t="s">
        <v>1304</v>
      </c>
      <c r="E2774" s="17" t="s">
        <v>1305</v>
      </c>
      <c r="F2774" s="17" t="s">
        <v>1306</v>
      </c>
    </row>
    <row r="2775" spans="1:6">
      <c r="A2775" s="17" t="s">
        <v>216</v>
      </c>
      <c r="B2775" s="17" t="s">
        <v>218</v>
      </c>
      <c r="C2775" s="17" t="s">
        <v>0</v>
      </c>
      <c r="D2775" s="17" t="s">
        <v>6162</v>
      </c>
      <c r="E2775" s="17" t="s">
        <v>17444</v>
      </c>
      <c r="F2775" s="17" t="s">
        <v>6164</v>
      </c>
    </row>
    <row r="2776" spans="1:6">
      <c r="A2776" s="17" t="s">
        <v>216</v>
      </c>
      <c r="B2776" s="17" t="s">
        <v>218</v>
      </c>
      <c r="C2776" s="17" t="s">
        <v>0</v>
      </c>
      <c r="D2776" s="17" t="s">
        <v>6303</v>
      </c>
      <c r="E2776" s="17" t="s">
        <v>17445</v>
      </c>
      <c r="F2776" s="17" t="s">
        <v>6305</v>
      </c>
    </row>
    <row r="2777" spans="1:6">
      <c r="A2777" s="17" t="s">
        <v>216</v>
      </c>
      <c r="B2777" s="17" t="s">
        <v>218</v>
      </c>
      <c r="C2777" s="17" t="s">
        <v>0</v>
      </c>
      <c r="D2777" s="17" t="s">
        <v>6135</v>
      </c>
      <c r="E2777" s="17" t="s">
        <v>6136</v>
      </c>
      <c r="F2777" s="17" t="s">
        <v>6137</v>
      </c>
    </row>
    <row r="2778" spans="1:6">
      <c r="A2778" s="17" t="s">
        <v>216</v>
      </c>
      <c r="B2778" s="17" t="s">
        <v>218</v>
      </c>
      <c r="C2778" s="17" t="s">
        <v>0</v>
      </c>
      <c r="D2778" s="17" t="s">
        <v>17446</v>
      </c>
      <c r="E2778" s="17" t="s">
        <v>17447</v>
      </c>
      <c r="F2778" s="17" t="s">
        <v>17448</v>
      </c>
    </row>
    <row r="2779" spans="1:6">
      <c r="A2779" s="17" t="s">
        <v>216</v>
      </c>
      <c r="B2779" s="17" t="s">
        <v>218</v>
      </c>
      <c r="C2779" s="17" t="s">
        <v>0</v>
      </c>
      <c r="D2779" s="17" t="s">
        <v>10062</v>
      </c>
      <c r="E2779" s="17" t="s">
        <v>17449</v>
      </c>
      <c r="F2779" s="17" t="s">
        <v>17450</v>
      </c>
    </row>
    <row r="2780" spans="1:6">
      <c r="A2780" s="17" t="s">
        <v>216</v>
      </c>
      <c r="B2780" s="17" t="s">
        <v>218</v>
      </c>
      <c r="C2780" s="17" t="s">
        <v>11251</v>
      </c>
      <c r="D2780" s="17" t="s">
        <v>1307</v>
      </c>
      <c r="E2780" s="17" t="s">
        <v>1308</v>
      </c>
      <c r="F2780" s="17" t="s">
        <v>1309</v>
      </c>
    </row>
    <row r="2781" spans="1:6">
      <c r="A2781" s="17" t="s">
        <v>216</v>
      </c>
      <c r="B2781" s="17" t="s">
        <v>218</v>
      </c>
      <c r="C2781" s="17" t="s">
        <v>11251</v>
      </c>
      <c r="D2781" s="17" t="s">
        <v>1310</v>
      </c>
      <c r="E2781" s="17" t="s">
        <v>1311</v>
      </c>
      <c r="F2781" s="17" t="s">
        <v>1312</v>
      </c>
    </row>
    <row r="2782" spans="1:6">
      <c r="A2782" s="17" t="s">
        <v>216</v>
      </c>
      <c r="B2782" s="17" t="s">
        <v>218</v>
      </c>
      <c r="C2782" s="17" t="s">
        <v>0</v>
      </c>
      <c r="D2782" s="17" t="s">
        <v>10858</v>
      </c>
      <c r="E2782" s="17" t="s">
        <v>17451</v>
      </c>
      <c r="F2782" s="17" t="s">
        <v>17452</v>
      </c>
    </row>
    <row r="2783" spans="1:6">
      <c r="A2783" s="17" t="s">
        <v>216</v>
      </c>
      <c r="B2783" s="17" t="s">
        <v>218</v>
      </c>
      <c r="C2783" s="17" t="s">
        <v>11251</v>
      </c>
      <c r="D2783" s="17" t="s">
        <v>1313</v>
      </c>
      <c r="E2783" s="17" t="s">
        <v>1314</v>
      </c>
      <c r="F2783" s="17" t="s">
        <v>1315</v>
      </c>
    </row>
    <row r="2784" spans="1:6">
      <c r="A2784" s="17" t="s">
        <v>216</v>
      </c>
      <c r="B2784" s="17" t="s">
        <v>218</v>
      </c>
      <c r="C2784" s="17" t="s">
        <v>0</v>
      </c>
      <c r="D2784" s="17" t="s">
        <v>17453</v>
      </c>
      <c r="E2784" s="17" t="s">
        <v>17454</v>
      </c>
      <c r="F2784" s="17" t="s">
        <v>6167</v>
      </c>
    </row>
    <row r="2785" spans="1:6">
      <c r="A2785" s="17" t="s">
        <v>216</v>
      </c>
      <c r="B2785" s="17" t="s">
        <v>218</v>
      </c>
      <c r="C2785" s="17" t="s">
        <v>0</v>
      </c>
      <c r="D2785" s="17" t="s">
        <v>11781</v>
      </c>
      <c r="E2785" s="17" t="s">
        <v>17455</v>
      </c>
      <c r="F2785" s="17" t="s">
        <v>17456</v>
      </c>
    </row>
    <row r="2786" spans="1:6">
      <c r="A2786" s="17" t="s">
        <v>216</v>
      </c>
      <c r="B2786" s="17" t="s">
        <v>218</v>
      </c>
      <c r="C2786" s="17" t="s">
        <v>0</v>
      </c>
      <c r="D2786" s="17" t="s">
        <v>17457</v>
      </c>
      <c r="E2786" s="17" t="s">
        <v>17458</v>
      </c>
      <c r="F2786" s="17" t="s">
        <v>17459</v>
      </c>
    </row>
    <row r="2787" spans="1:6">
      <c r="A2787" s="17" t="s">
        <v>216</v>
      </c>
      <c r="B2787" s="17" t="s">
        <v>218</v>
      </c>
      <c r="C2787" s="17" t="s">
        <v>11251</v>
      </c>
      <c r="D2787" s="17" t="s">
        <v>1316</v>
      </c>
      <c r="E2787" s="17" t="s">
        <v>1317</v>
      </c>
      <c r="F2787" s="17" t="s">
        <v>1318</v>
      </c>
    </row>
    <row r="2788" spans="1:6">
      <c r="A2788" s="17" t="s">
        <v>216</v>
      </c>
      <c r="B2788" s="17" t="s">
        <v>218</v>
      </c>
      <c r="C2788" s="17" t="s">
        <v>0</v>
      </c>
      <c r="D2788" s="17" t="s">
        <v>17460</v>
      </c>
      <c r="E2788" s="17" t="s">
        <v>17461</v>
      </c>
      <c r="F2788" s="17" t="s">
        <v>17462</v>
      </c>
    </row>
    <row r="2789" spans="1:6">
      <c r="A2789" s="17" t="s">
        <v>216</v>
      </c>
      <c r="B2789" s="17" t="s">
        <v>218</v>
      </c>
      <c r="C2789" s="17" t="s">
        <v>0</v>
      </c>
      <c r="D2789" s="17" t="s">
        <v>17463</v>
      </c>
      <c r="E2789" s="17" t="s">
        <v>17464</v>
      </c>
      <c r="F2789" s="17" t="s">
        <v>17465</v>
      </c>
    </row>
    <row r="2790" spans="1:6">
      <c r="A2790" s="17" t="s">
        <v>216</v>
      </c>
      <c r="B2790" s="17" t="s">
        <v>218</v>
      </c>
      <c r="C2790" s="17" t="s">
        <v>11251</v>
      </c>
      <c r="D2790" s="17" t="s">
        <v>1319</v>
      </c>
      <c r="E2790" s="17" t="s">
        <v>1320</v>
      </c>
      <c r="F2790" s="17" t="s">
        <v>1321</v>
      </c>
    </row>
    <row r="2791" spans="1:6">
      <c r="A2791" s="17" t="s">
        <v>216</v>
      </c>
      <c r="B2791" s="17" t="s">
        <v>218</v>
      </c>
      <c r="C2791" s="17" t="s">
        <v>11251</v>
      </c>
      <c r="D2791" s="17" t="s">
        <v>1322</v>
      </c>
      <c r="E2791" s="17" t="s">
        <v>1323</v>
      </c>
      <c r="F2791" s="17" t="s">
        <v>1324</v>
      </c>
    </row>
    <row r="2792" spans="1:6">
      <c r="A2792" s="17" t="s">
        <v>216</v>
      </c>
      <c r="B2792" s="17" t="s">
        <v>218</v>
      </c>
      <c r="C2792" s="17" t="s">
        <v>11251</v>
      </c>
      <c r="D2792" s="17" t="s">
        <v>1325</v>
      </c>
      <c r="E2792" s="17" t="s">
        <v>1317</v>
      </c>
      <c r="F2792" s="17" t="s">
        <v>1326</v>
      </c>
    </row>
    <row r="2793" spans="1:6">
      <c r="A2793" s="17" t="s">
        <v>216</v>
      </c>
      <c r="B2793" s="17" t="s">
        <v>218</v>
      </c>
      <c r="C2793" s="17" t="s">
        <v>0</v>
      </c>
      <c r="D2793" s="17" t="s">
        <v>17466</v>
      </c>
      <c r="E2793" s="17" t="s">
        <v>17467</v>
      </c>
      <c r="F2793" s="17" t="s">
        <v>17468</v>
      </c>
    </row>
    <row r="2794" spans="1:6">
      <c r="A2794" s="17" t="s">
        <v>216</v>
      </c>
      <c r="B2794" s="17" t="s">
        <v>218</v>
      </c>
      <c r="C2794" s="17" t="s">
        <v>11251</v>
      </c>
      <c r="D2794" s="17" t="s">
        <v>1327</v>
      </c>
      <c r="E2794" s="17" t="s">
        <v>1328</v>
      </c>
      <c r="F2794" s="17" t="s">
        <v>1329</v>
      </c>
    </row>
    <row r="2795" spans="1:6">
      <c r="A2795" s="17" t="s">
        <v>216</v>
      </c>
      <c r="B2795" s="17" t="s">
        <v>218</v>
      </c>
      <c r="C2795" s="17" t="s">
        <v>0</v>
      </c>
      <c r="D2795" s="17" t="s">
        <v>17469</v>
      </c>
      <c r="E2795" s="17" t="s">
        <v>17470</v>
      </c>
      <c r="F2795" s="17" t="s">
        <v>17471</v>
      </c>
    </row>
    <row r="2796" spans="1:6">
      <c r="A2796" s="17" t="s">
        <v>216</v>
      </c>
      <c r="B2796" s="17" t="s">
        <v>218</v>
      </c>
      <c r="C2796" s="17" t="s">
        <v>11251</v>
      </c>
      <c r="D2796" s="17" t="s">
        <v>1330</v>
      </c>
      <c r="E2796" s="17" t="s">
        <v>1331</v>
      </c>
      <c r="F2796" s="17" t="s">
        <v>1332</v>
      </c>
    </row>
    <row r="2797" spans="1:6">
      <c r="A2797" s="17" t="s">
        <v>216</v>
      </c>
      <c r="B2797" s="17" t="s">
        <v>218</v>
      </c>
      <c r="C2797" s="17" t="s">
        <v>0</v>
      </c>
      <c r="D2797" s="17" t="s">
        <v>17472</v>
      </c>
      <c r="E2797" s="17" t="s">
        <v>17473</v>
      </c>
      <c r="F2797" s="17" t="s">
        <v>17474</v>
      </c>
    </row>
    <row r="2798" spans="1:6">
      <c r="A2798" s="17" t="s">
        <v>216</v>
      </c>
      <c r="B2798" s="17" t="s">
        <v>218</v>
      </c>
      <c r="C2798" s="17" t="s">
        <v>0</v>
      </c>
      <c r="D2798" s="17" t="s">
        <v>11007</v>
      </c>
      <c r="E2798" s="17" t="s">
        <v>6295</v>
      </c>
      <c r="F2798" s="17" t="s">
        <v>17475</v>
      </c>
    </row>
    <row r="2799" spans="1:6">
      <c r="A2799" s="17" t="s">
        <v>216</v>
      </c>
      <c r="B2799" s="17" t="s">
        <v>218</v>
      </c>
      <c r="C2799" s="17" t="s">
        <v>0</v>
      </c>
      <c r="D2799" s="17" t="s">
        <v>17476</v>
      </c>
      <c r="E2799" s="17" t="s">
        <v>17477</v>
      </c>
      <c r="F2799" s="17" t="s">
        <v>17478</v>
      </c>
    </row>
    <row r="2800" spans="1:6">
      <c r="A2800" s="17" t="s">
        <v>216</v>
      </c>
      <c r="B2800" s="17" t="s">
        <v>218</v>
      </c>
      <c r="C2800" s="17" t="s">
        <v>0</v>
      </c>
      <c r="D2800" s="17" t="s">
        <v>17479</v>
      </c>
      <c r="E2800" s="17" t="s">
        <v>17480</v>
      </c>
      <c r="F2800" s="17" t="s">
        <v>17481</v>
      </c>
    </row>
    <row r="2801" spans="1:6">
      <c r="A2801" s="17" t="s">
        <v>216</v>
      </c>
      <c r="B2801" s="17" t="s">
        <v>218</v>
      </c>
      <c r="C2801" s="17" t="s">
        <v>0</v>
      </c>
      <c r="D2801" s="17" t="s">
        <v>17482</v>
      </c>
      <c r="E2801" s="17" t="s">
        <v>17483</v>
      </c>
      <c r="F2801" s="17" t="s">
        <v>17484</v>
      </c>
    </row>
    <row r="2802" spans="1:6">
      <c r="A2802" s="17" t="s">
        <v>216</v>
      </c>
      <c r="B2802" s="17" t="s">
        <v>218</v>
      </c>
      <c r="C2802" s="17" t="s">
        <v>0</v>
      </c>
      <c r="D2802" s="17" t="s">
        <v>17485</v>
      </c>
      <c r="E2802" s="17" t="s">
        <v>17486</v>
      </c>
      <c r="F2802" s="17" t="s">
        <v>17487</v>
      </c>
    </row>
    <row r="2803" spans="1:6">
      <c r="A2803" s="17" t="s">
        <v>216</v>
      </c>
      <c r="B2803" s="17" t="s">
        <v>218</v>
      </c>
      <c r="C2803" s="17" t="s">
        <v>0</v>
      </c>
      <c r="D2803" s="17" t="s">
        <v>17488</v>
      </c>
      <c r="E2803" s="17" t="s">
        <v>17489</v>
      </c>
      <c r="F2803" s="17" t="s">
        <v>17490</v>
      </c>
    </row>
    <row r="2804" spans="1:6">
      <c r="A2804" s="17" t="s">
        <v>216</v>
      </c>
      <c r="B2804" s="17" t="s">
        <v>218</v>
      </c>
      <c r="C2804" s="17" t="s">
        <v>0</v>
      </c>
      <c r="D2804" s="17" t="s">
        <v>17491</v>
      </c>
      <c r="E2804" s="17" t="s">
        <v>17492</v>
      </c>
      <c r="F2804" s="17" t="s">
        <v>17493</v>
      </c>
    </row>
    <row r="2805" spans="1:6">
      <c r="A2805" s="17" t="s">
        <v>216</v>
      </c>
      <c r="B2805" s="17" t="s">
        <v>218</v>
      </c>
      <c r="C2805" s="17" t="s">
        <v>0</v>
      </c>
      <c r="D2805" s="17" t="s">
        <v>17494</v>
      </c>
      <c r="E2805" s="17" t="s">
        <v>17495</v>
      </c>
      <c r="F2805" s="17" t="s">
        <v>17496</v>
      </c>
    </row>
    <row r="2806" spans="1:6">
      <c r="A2806" s="17" t="s">
        <v>216</v>
      </c>
      <c r="B2806" s="17" t="s">
        <v>218</v>
      </c>
      <c r="C2806" s="17" t="s">
        <v>0</v>
      </c>
      <c r="D2806" s="17" t="s">
        <v>17497</v>
      </c>
      <c r="E2806" s="17" t="s">
        <v>17498</v>
      </c>
      <c r="F2806" s="17" t="s">
        <v>17499</v>
      </c>
    </row>
    <row r="2807" spans="1:6">
      <c r="A2807" s="17" t="s">
        <v>216</v>
      </c>
      <c r="B2807" s="17" t="s">
        <v>218</v>
      </c>
      <c r="C2807" s="17" t="s">
        <v>0</v>
      </c>
      <c r="D2807" s="17" t="s">
        <v>17500</v>
      </c>
      <c r="E2807" s="17" t="s">
        <v>17501</v>
      </c>
      <c r="F2807" s="17" t="s">
        <v>17502</v>
      </c>
    </row>
    <row r="2808" spans="1:6">
      <c r="A2808" s="17" t="s">
        <v>216</v>
      </c>
      <c r="B2808" s="17" t="s">
        <v>218</v>
      </c>
      <c r="C2808" s="17" t="s">
        <v>0</v>
      </c>
      <c r="D2808" s="17" t="s">
        <v>17503</v>
      </c>
      <c r="E2808" s="17" t="s">
        <v>17504</v>
      </c>
      <c r="F2808" s="17" t="s">
        <v>17505</v>
      </c>
    </row>
    <row r="2809" spans="1:6">
      <c r="A2809" s="17" t="s">
        <v>216</v>
      </c>
      <c r="B2809" s="17" t="s">
        <v>218</v>
      </c>
      <c r="C2809" s="17" t="s">
        <v>0</v>
      </c>
      <c r="D2809" s="17" t="s">
        <v>17506</v>
      </c>
      <c r="E2809" s="17" t="s">
        <v>17507</v>
      </c>
      <c r="F2809" s="17" t="s">
        <v>17508</v>
      </c>
    </row>
    <row r="2810" spans="1:6">
      <c r="A2810" s="17" t="s">
        <v>216</v>
      </c>
      <c r="B2810" s="17" t="s">
        <v>218</v>
      </c>
      <c r="C2810" s="17" t="s">
        <v>0</v>
      </c>
      <c r="D2810" s="17" t="s">
        <v>17509</v>
      </c>
      <c r="E2810" s="17" t="s">
        <v>17510</v>
      </c>
      <c r="F2810" s="17" t="s">
        <v>17511</v>
      </c>
    </row>
    <row r="2811" spans="1:6">
      <c r="A2811" s="17" t="s">
        <v>216</v>
      </c>
      <c r="B2811" s="17" t="s">
        <v>218</v>
      </c>
      <c r="C2811" s="17" t="s">
        <v>0</v>
      </c>
      <c r="D2811" s="17" t="s">
        <v>17512</v>
      </c>
      <c r="E2811" s="17" t="s">
        <v>17513</v>
      </c>
      <c r="F2811" s="17" t="s">
        <v>17514</v>
      </c>
    </row>
    <row r="2812" spans="1:6">
      <c r="A2812" s="17" t="s">
        <v>216</v>
      </c>
      <c r="B2812" s="17" t="s">
        <v>218</v>
      </c>
      <c r="C2812" s="17" t="s">
        <v>0</v>
      </c>
      <c r="D2812" s="17" t="s">
        <v>17515</v>
      </c>
      <c r="E2812" s="17" t="s">
        <v>17516</v>
      </c>
      <c r="F2812" s="17" t="s">
        <v>17517</v>
      </c>
    </row>
    <row r="2813" spans="1:6">
      <c r="A2813" s="17" t="s">
        <v>216</v>
      </c>
      <c r="B2813" s="17" t="s">
        <v>218</v>
      </c>
      <c r="C2813" s="17" t="s">
        <v>0</v>
      </c>
      <c r="D2813" s="17" t="s">
        <v>17518</v>
      </c>
      <c r="E2813" s="17" t="s">
        <v>17519</v>
      </c>
      <c r="F2813" s="17" t="s">
        <v>17520</v>
      </c>
    </row>
  </sheetData>
  <autoFilter ref="A1:F2813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03"/>
  <sheetViews>
    <sheetView workbookViewId="0">
      <selection activeCell="H3" sqref="H3:I4"/>
    </sheetView>
  </sheetViews>
  <sheetFormatPr defaultRowHeight="16.5"/>
  <cols>
    <col min="1" max="1" width="5.25" bestFit="1" customWidth="1"/>
    <col min="3" max="3" width="13" bestFit="1" customWidth="1"/>
    <col min="4" max="4" width="35.875" bestFit="1" customWidth="1"/>
    <col min="5" max="5" width="70.125" bestFit="1" customWidth="1"/>
    <col min="6" max="6" width="28.25" bestFit="1" customWidth="1"/>
  </cols>
  <sheetData>
    <row r="1" spans="1:9" s="1" customFormat="1">
      <c r="A1" s="1" t="s">
        <v>11245</v>
      </c>
      <c r="B1" s="1" t="s">
        <v>11246</v>
      </c>
      <c r="C1" s="1" t="s">
        <v>11247</v>
      </c>
      <c r="D1" s="1" t="s">
        <v>11248</v>
      </c>
      <c r="E1" s="1" t="s">
        <v>11249</v>
      </c>
      <c r="F1" s="1" t="s">
        <v>11250</v>
      </c>
    </row>
    <row r="2" spans="1:9">
      <c r="A2" s="2" t="s">
        <v>2</v>
      </c>
      <c r="B2" s="2" t="s">
        <v>4</v>
      </c>
      <c r="C2" s="2" t="s">
        <v>0</v>
      </c>
      <c r="D2" s="3" t="s">
        <v>1333</v>
      </c>
      <c r="E2" s="2" t="s">
        <v>1334</v>
      </c>
      <c r="F2" s="2" t="s">
        <v>1335</v>
      </c>
    </row>
    <row r="3" spans="1:9">
      <c r="A3" s="2" t="s">
        <v>2</v>
      </c>
      <c r="B3" s="2" t="s">
        <v>4</v>
      </c>
      <c r="C3" s="2" t="s">
        <v>0</v>
      </c>
      <c r="D3" s="2" t="s">
        <v>1336</v>
      </c>
      <c r="E3" s="2" t="s">
        <v>1337</v>
      </c>
      <c r="F3" s="2" t="s">
        <v>1338</v>
      </c>
      <c r="H3" s="17" t="s">
        <v>17995</v>
      </c>
      <c r="I3" s="1">
        <f>COUNTIF($C$2:$C$5000,H3)</f>
        <v>1428</v>
      </c>
    </row>
    <row r="4" spans="1:9">
      <c r="A4" s="2" t="s">
        <v>2</v>
      </c>
      <c r="B4" s="2" t="s">
        <v>4</v>
      </c>
      <c r="C4" s="2" t="s">
        <v>0</v>
      </c>
      <c r="D4" s="2" t="s">
        <v>1339</v>
      </c>
      <c r="E4" s="2" t="s">
        <v>1340</v>
      </c>
      <c r="F4" s="2" t="s">
        <v>1341</v>
      </c>
      <c r="H4" s="17" t="s">
        <v>17996</v>
      </c>
      <c r="I4" s="1">
        <f>COUNTIF($C$2:$C$5000,H4)</f>
        <v>374</v>
      </c>
    </row>
    <row r="5" spans="1:9">
      <c r="A5" s="2" t="s">
        <v>2</v>
      </c>
      <c r="B5" s="2" t="s">
        <v>4</v>
      </c>
      <c r="C5" s="2" t="s">
        <v>0</v>
      </c>
      <c r="D5" s="2" t="s">
        <v>1342</v>
      </c>
      <c r="E5" s="2" t="s">
        <v>1343</v>
      </c>
      <c r="F5" s="2" t="s">
        <v>1344</v>
      </c>
    </row>
    <row r="6" spans="1:9">
      <c r="A6" s="2" t="s">
        <v>2</v>
      </c>
      <c r="B6" s="2" t="s">
        <v>4</v>
      </c>
      <c r="C6" s="2" t="s">
        <v>11251</v>
      </c>
      <c r="D6" s="2" t="s">
        <v>1345</v>
      </c>
      <c r="E6" s="2" t="s">
        <v>1346</v>
      </c>
      <c r="F6" s="2" t="s">
        <v>1347</v>
      </c>
    </row>
    <row r="7" spans="1:9">
      <c r="A7" s="2" t="s">
        <v>2</v>
      </c>
      <c r="B7" s="2" t="s">
        <v>4</v>
      </c>
      <c r="C7" s="2" t="s">
        <v>0</v>
      </c>
      <c r="D7" s="2" t="s">
        <v>1348</v>
      </c>
      <c r="E7" s="2" t="s">
        <v>1349</v>
      </c>
      <c r="F7" s="2" t="s">
        <v>1350</v>
      </c>
    </row>
    <row r="8" spans="1:9">
      <c r="A8" s="2" t="s">
        <v>2</v>
      </c>
      <c r="B8" s="2" t="s">
        <v>4</v>
      </c>
      <c r="C8" s="2" t="s">
        <v>11251</v>
      </c>
      <c r="D8" s="2" t="s">
        <v>1351</v>
      </c>
      <c r="E8" s="2" t="s">
        <v>1352</v>
      </c>
      <c r="F8" s="2" t="s">
        <v>1353</v>
      </c>
    </row>
    <row r="9" spans="1:9">
      <c r="A9" s="2" t="s">
        <v>2</v>
      </c>
      <c r="B9" s="2" t="s">
        <v>4</v>
      </c>
      <c r="C9" s="2" t="s">
        <v>11251</v>
      </c>
      <c r="D9" s="2" t="s">
        <v>1354</v>
      </c>
      <c r="E9" s="2" t="s">
        <v>1355</v>
      </c>
      <c r="F9" s="2" t="s">
        <v>1356</v>
      </c>
    </row>
    <row r="10" spans="1:9">
      <c r="A10" s="2" t="s">
        <v>2</v>
      </c>
      <c r="B10" s="2" t="s">
        <v>4</v>
      </c>
      <c r="C10" s="2" t="s">
        <v>11251</v>
      </c>
      <c r="D10" s="2" t="s">
        <v>1345</v>
      </c>
      <c r="E10" s="2" t="s">
        <v>1346</v>
      </c>
      <c r="F10" s="2" t="s">
        <v>1347</v>
      </c>
    </row>
    <row r="11" spans="1:9">
      <c r="A11" s="2" t="s">
        <v>2</v>
      </c>
      <c r="B11" s="2" t="s">
        <v>5</v>
      </c>
      <c r="C11" s="3" t="s">
        <v>0</v>
      </c>
      <c r="D11" s="3" t="s">
        <v>1357</v>
      </c>
      <c r="E11" s="3" t="s">
        <v>1358</v>
      </c>
      <c r="F11" s="3" t="s">
        <v>1359</v>
      </c>
    </row>
    <row r="12" spans="1:9">
      <c r="A12" s="2" t="s">
        <v>2</v>
      </c>
      <c r="B12" s="2" t="s">
        <v>5</v>
      </c>
      <c r="C12" s="3" t="s">
        <v>0</v>
      </c>
      <c r="D12" s="3" t="s">
        <v>1360</v>
      </c>
      <c r="E12" s="3" t="s">
        <v>1361</v>
      </c>
      <c r="F12" s="3" t="s">
        <v>1362</v>
      </c>
    </row>
    <row r="13" spans="1:9">
      <c r="A13" s="2" t="s">
        <v>2</v>
      </c>
      <c r="B13" s="2" t="s">
        <v>5</v>
      </c>
      <c r="C13" s="3" t="s">
        <v>0</v>
      </c>
      <c r="D13" s="3" t="s">
        <v>1363</v>
      </c>
      <c r="E13" s="3" t="s">
        <v>1364</v>
      </c>
      <c r="F13" s="3" t="s">
        <v>1365</v>
      </c>
    </row>
    <row r="14" spans="1:9">
      <c r="A14" s="2" t="s">
        <v>2</v>
      </c>
      <c r="B14" s="2" t="s">
        <v>5</v>
      </c>
      <c r="C14" s="3" t="s">
        <v>0</v>
      </c>
      <c r="D14" s="3" t="s">
        <v>1366</v>
      </c>
      <c r="E14" s="3" t="s">
        <v>1367</v>
      </c>
      <c r="F14" s="3" t="s">
        <v>1368</v>
      </c>
    </row>
    <row r="15" spans="1:9">
      <c r="A15" s="2" t="s">
        <v>2</v>
      </c>
      <c r="B15" s="2" t="s">
        <v>5</v>
      </c>
      <c r="C15" s="3" t="s">
        <v>0</v>
      </c>
      <c r="D15" s="3" t="s">
        <v>1369</v>
      </c>
      <c r="E15" s="3" t="s">
        <v>1370</v>
      </c>
      <c r="F15" s="3" t="s">
        <v>1371</v>
      </c>
    </row>
    <row r="16" spans="1:9">
      <c r="A16" s="2" t="s">
        <v>2</v>
      </c>
      <c r="B16" s="2" t="s">
        <v>5</v>
      </c>
      <c r="C16" s="3" t="s">
        <v>0</v>
      </c>
      <c r="D16" s="3" t="s">
        <v>1372</v>
      </c>
      <c r="E16" s="3" t="s">
        <v>1373</v>
      </c>
      <c r="F16" s="3" t="s">
        <v>1374</v>
      </c>
    </row>
    <row r="17" spans="1:6">
      <c r="A17" s="2" t="s">
        <v>2</v>
      </c>
      <c r="B17" s="2" t="s">
        <v>5</v>
      </c>
      <c r="C17" s="3" t="s">
        <v>0</v>
      </c>
      <c r="D17" s="3" t="s">
        <v>1375</v>
      </c>
      <c r="E17" s="3" t="s">
        <v>1376</v>
      </c>
      <c r="F17" s="3" t="s">
        <v>1377</v>
      </c>
    </row>
    <row r="18" spans="1:6">
      <c r="A18" s="2" t="s">
        <v>2</v>
      </c>
      <c r="B18" s="2" t="s">
        <v>5</v>
      </c>
      <c r="C18" s="3" t="s">
        <v>0</v>
      </c>
      <c r="D18" s="3" t="s">
        <v>1378</v>
      </c>
      <c r="E18" s="3" t="s">
        <v>1379</v>
      </c>
      <c r="F18" s="3" t="s">
        <v>1380</v>
      </c>
    </row>
    <row r="19" spans="1:6">
      <c r="A19" s="2" t="s">
        <v>2</v>
      </c>
      <c r="B19" s="2" t="s">
        <v>5</v>
      </c>
      <c r="C19" s="3" t="s">
        <v>0</v>
      </c>
      <c r="D19" s="3" t="s">
        <v>1381</v>
      </c>
      <c r="E19" s="3" t="s">
        <v>1382</v>
      </c>
      <c r="F19" s="3" t="s">
        <v>1383</v>
      </c>
    </row>
    <row r="20" spans="1:6">
      <c r="A20" s="2" t="s">
        <v>2</v>
      </c>
      <c r="B20" s="2" t="s">
        <v>5</v>
      </c>
      <c r="C20" s="3" t="s">
        <v>0</v>
      </c>
      <c r="D20" s="3" t="s">
        <v>1384</v>
      </c>
      <c r="E20" s="3" t="s">
        <v>1385</v>
      </c>
      <c r="F20" s="3" t="s">
        <v>1386</v>
      </c>
    </row>
    <row r="21" spans="1:6">
      <c r="A21" s="2" t="s">
        <v>2</v>
      </c>
      <c r="B21" s="2" t="s">
        <v>5</v>
      </c>
      <c r="C21" s="3" t="s">
        <v>0</v>
      </c>
      <c r="D21" s="3" t="s">
        <v>1387</v>
      </c>
      <c r="E21" s="3" t="s">
        <v>1388</v>
      </c>
      <c r="F21" s="3" t="s">
        <v>1389</v>
      </c>
    </row>
    <row r="22" spans="1:6">
      <c r="A22" s="2" t="s">
        <v>2</v>
      </c>
      <c r="B22" s="2" t="s">
        <v>5</v>
      </c>
      <c r="C22" s="3" t="s">
        <v>0</v>
      </c>
      <c r="D22" s="3" t="s">
        <v>1390</v>
      </c>
      <c r="E22" s="3" t="s">
        <v>1391</v>
      </c>
      <c r="F22" s="3" t="s">
        <v>1392</v>
      </c>
    </row>
    <row r="23" spans="1:6">
      <c r="A23" s="2" t="s">
        <v>2</v>
      </c>
      <c r="B23" s="2" t="s">
        <v>5</v>
      </c>
      <c r="C23" s="3" t="s">
        <v>0</v>
      </c>
      <c r="D23" s="3" t="s">
        <v>1393</v>
      </c>
      <c r="E23" s="3" t="s">
        <v>1394</v>
      </c>
      <c r="F23" s="3" t="s">
        <v>1395</v>
      </c>
    </row>
    <row r="24" spans="1:6">
      <c r="A24" s="2" t="s">
        <v>2</v>
      </c>
      <c r="B24" s="2" t="s">
        <v>5</v>
      </c>
      <c r="C24" s="2" t="s">
        <v>0</v>
      </c>
      <c r="D24" s="2" t="s">
        <v>1396</v>
      </c>
      <c r="E24" s="2" t="s">
        <v>1397</v>
      </c>
      <c r="F24" s="2" t="s">
        <v>239</v>
      </c>
    </row>
    <row r="25" spans="1:6">
      <c r="A25" s="2" t="s">
        <v>2</v>
      </c>
      <c r="B25" s="2" t="s">
        <v>5</v>
      </c>
      <c r="C25" s="2" t="s">
        <v>0</v>
      </c>
      <c r="D25" s="2" t="s">
        <v>1398</v>
      </c>
      <c r="E25" s="2" t="s">
        <v>1399</v>
      </c>
      <c r="F25" s="2" t="s">
        <v>1395</v>
      </c>
    </row>
    <row r="26" spans="1:6">
      <c r="A26" s="2" t="s">
        <v>2</v>
      </c>
      <c r="B26" s="2" t="s">
        <v>6</v>
      </c>
      <c r="C26" s="2" t="s">
        <v>0</v>
      </c>
      <c r="D26" s="2" t="s">
        <v>1400</v>
      </c>
      <c r="E26" s="2" t="s">
        <v>1401</v>
      </c>
      <c r="F26" s="2" t="s">
        <v>1402</v>
      </c>
    </row>
    <row r="27" spans="1:6">
      <c r="A27" s="2" t="s">
        <v>2</v>
      </c>
      <c r="B27" s="2" t="s">
        <v>6</v>
      </c>
      <c r="C27" s="2" t="s">
        <v>11251</v>
      </c>
      <c r="D27" s="2" t="s">
        <v>1403</v>
      </c>
      <c r="E27" s="2" t="s">
        <v>1404</v>
      </c>
      <c r="F27" s="2" t="s">
        <v>1405</v>
      </c>
    </row>
    <row r="28" spans="1:6">
      <c r="A28" s="2" t="s">
        <v>2</v>
      </c>
      <c r="B28" s="2" t="s">
        <v>6</v>
      </c>
      <c r="C28" s="2" t="s">
        <v>0</v>
      </c>
      <c r="D28" s="2" t="s">
        <v>1406</v>
      </c>
      <c r="E28" s="2" t="s">
        <v>1407</v>
      </c>
      <c r="F28" s="2" t="s">
        <v>1402</v>
      </c>
    </row>
    <row r="29" spans="1:6">
      <c r="A29" s="2" t="s">
        <v>2</v>
      </c>
      <c r="B29" s="2" t="s">
        <v>6</v>
      </c>
      <c r="C29" s="2" t="s">
        <v>0</v>
      </c>
      <c r="D29" s="2" t="s">
        <v>1408</v>
      </c>
      <c r="E29" s="2" t="s">
        <v>1409</v>
      </c>
      <c r="F29" s="2" t="s">
        <v>1402</v>
      </c>
    </row>
    <row r="30" spans="1:6">
      <c r="A30" s="2" t="s">
        <v>2</v>
      </c>
      <c r="B30" s="2" t="s">
        <v>6</v>
      </c>
      <c r="C30" s="2" t="s">
        <v>0</v>
      </c>
      <c r="D30" s="2" t="s">
        <v>1410</v>
      </c>
      <c r="E30" s="2" t="s">
        <v>1411</v>
      </c>
      <c r="F30" s="2" t="s">
        <v>1402</v>
      </c>
    </row>
    <row r="31" spans="1:6">
      <c r="A31" s="2" t="s">
        <v>2</v>
      </c>
      <c r="B31" s="2" t="s">
        <v>6</v>
      </c>
      <c r="C31" s="2" t="s">
        <v>0</v>
      </c>
      <c r="D31" s="2" t="s">
        <v>1412</v>
      </c>
      <c r="E31" s="2" t="s">
        <v>1413</v>
      </c>
      <c r="F31" s="2" t="s">
        <v>1402</v>
      </c>
    </row>
    <row r="32" spans="1:6">
      <c r="A32" s="2" t="s">
        <v>2</v>
      </c>
      <c r="B32" s="2" t="s">
        <v>6</v>
      </c>
      <c r="C32" s="2" t="s">
        <v>0</v>
      </c>
      <c r="D32" s="2" t="s">
        <v>1414</v>
      </c>
      <c r="E32" s="2" t="s">
        <v>1415</v>
      </c>
      <c r="F32" s="2" t="s">
        <v>1402</v>
      </c>
    </row>
    <row r="33" spans="1:6">
      <c r="A33" s="2" t="s">
        <v>2</v>
      </c>
      <c r="B33" s="2" t="s">
        <v>6</v>
      </c>
      <c r="C33" s="2" t="s">
        <v>0</v>
      </c>
      <c r="D33" s="2" t="s">
        <v>1416</v>
      </c>
      <c r="E33" s="2" t="s">
        <v>1417</v>
      </c>
      <c r="F33" s="2" t="s">
        <v>1402</v>
      </c>
    </row>
    <row r="34" spans="1:6">
      <c r="A34" s="2" t="s">
        <v>2</v>
      </c>
      <c r="B34" s="2" t="s">
        <v>6</v>
      </c>
      <c r="C34" s="2" t="s">
        <v>0</v>
      </c>
      <c r="D34" s="2" t="s">
        <v>1418</v>
      </c>
      <c r="E34" s="2" t="s">
        <v>1419</v>
      </c>
      <c r="F34" s="2" t="s">
        <v>1402</v>
      </c>
    </row>
    <row r="35" spans="1:6">
      <c r="A35" s="2" t="s">
        <v>2</v>
      </c>
      <c r="B35" s="2" t="s">
        <v>6</v>
      </c>
      <c r="C35" s="2" t="s">
        <v>0</v>
      </c>
      <c r="D35" s="2" t="s">
        <v>1420</v>
      </c>
      <c r="E35" s="2" t="s">
        <v>1421</v>
      </c>
      <c r="F35" s="2" t="s">
        <v>1402</v>
      </c>
    </row>
    <row r="36" spans="1:6">
      <c r="A36" s="2" t="s">
        <v>2</v>
      </c>
      <c r="B36" s="2" t="s">
        <v>6</v>
      </c>
      <c r="C36" s="2" t="s">
        <v>0</v>
      </c>
      <c r="D36" s="2" t="s">
        <v>1422</v>
      </c>
      <c r="E36" s="2" t="s">
        <v>1423</v>
      </c>
      <c r="F36" s="2" t="s">
        <v>1402</v>
      </c>
    </row>
    <row r="37" spans="1:6">
      <c r="A37" s="2" t="s">
        <v>2</v>
      </c>
      <c r="B37" s="2" t="s">
        <v>6</v>
      </c>
      <c r="C37" s="2" t="s">
        <v>0</v>
      </c>
      <c r="D37" s="2" t="s">
        <v>1424</v>
      </c>
      <c r="E37" s="2" t="s">
        <v>1425</v>
      </c>
      <c r="F37" s="2" t="s">
        <v>1402</v>
      </c>
    </row>
    <row r="38" spans="1:6">
      <c r="A38" s="2" t="s">
        <v>2</v>
      </c>
      <c r="B38" s="2" t="s">
        <v>11214</v>
      </c>
      <c r="C38" s="2" t="s">
        <v>11251</v>
      </c>
      <c r="D38" s="2" t="s">
        <v>1426</v>
      </c>
      <c r="E38" s="2" t="s">
        <v>1427</v>
      </c>
      <c r="F38" s="2" t="s">
        <v>1428</v>
      </c>
    </row>
    <row r="39" spans="1:6">
      <c r="A39" s="2" t="s">
        <v>2</v>
      </c>
      <c r="B39" s="2" t="s">
        <v>11214</v>
      </c>
      <c r="C39" s="2" t="s">
        <v>0</v>
      </c>
      <c r="D39" s="2" t="s">
        <v>1429</v>
      </c>
      <c r="E39" s="2" t="s">
        <v>1430</v>
      </c>
      <c r="F39" s="2" t="s">
        <v>1431</v>
      </c>
    </row>
    <row r="40" spans="1:6">
      <c r="A40" s="2" t="s">
        <v>2</v>
      </c>
      <c r="B40" s="2" t="s">
        <v>11214</v>
      </c>
      <c r="C40" s="2" t="s">
        <v>11251</v>
      </c>
      <c r="D40" s="2" t="s">
        <v>1432</v>
      </c>
      <c r="E40" s="2" t="s">
        <v>1433</v>
      </c>
      <c r="F40" s="2" t="s">
        <v>1434</v>
      </c>
    </row>
    <row r="41" spans="1:6">
      <c r="A41" s="2" t="s">
        <v>2</v>
      </c>
      <c r="B41" s="2" t="s">
        <v>11214</v>
      </c>
      <c r="C41" s="2" t="s">
        <v>11251</v>
      </c>
      <c r="D41" s="2" t="s">
        <v>1435</v>
      </c>
      <c r="E41" s="2" t="s">
        <v>1436</v>
      </c>
      <c r="F41" s="2" t="s">
        <v>1437</v>
      </c>
    </row>
    <row r="42" spans="1:6">
      <c r="A42" s="2" t="s">
        <v>2</v>
      </c>
      <c r="B42" s="2" t="s">
        <v>11214</v>
      </c>
      <c r="C42" s="2" t="s">
        <v>11251</v>
      </c>
      <c r="D42" s="2" t="s">
        <v>1438</v>
      </c>
      <c r="E42" s="2" t="s">
        <v>1439</v>
      </c>
      <c r="F42" s="2" t="s">
        <v>1440</v>
      </c>
    </row>
    <row r="43" spans="1:6">
      <c r="A43" s="2" t="s">
        <v>2</v>
      </c>
      <c r="B43" s="2" t="s">
        <v>11214</v>
      </c>
      <c r="C43" s="2" t="s">
        <v>11251</v>
      </c>
      <c r="D43" s="2" t="s">
        <v>1441</v>
      </c>
      <c r="E43" s="2" t="s">
        <v>1442</v>
      </c>
      <c r="F43" s="2" t="s">
        <v>1443</v>
      </c>
    </row>
    <row r="44" spans="1:6">
      <c r="A44" s="2" t="s">
        <v>2</v>
      </c>
      <c r="B44" s="2" t="s">
        <v>11214</v>
      </c>
      <c r="C44" s="2" t="s">
        <v>0</v>
      </c>
      <c r="D44" s="2" t="s">
        <v>1444</v>
      </c>
      <c r="E44" s="2" t="s">
        <v>1445</v>
      </c>
      <c r="F44" s="2" t="s">
        <v>1446</v>
      </c>
    </row>
    <row r="45" spans="1:6">
      <c r="A45" s="2" t="s">
        <v>2</v>
      </c>
      <c r="B45" s="2" t="s">
        <v>11214</v>
      </c>
      <c r="C45" s="2" t="s">
        <v>0</v>
      </c>
      <c r="D45" s="2" t="s">
        <v>1447</v>
      </c>
      <c r="E45" s="2" t="s">
        <v>1448</v>
      </c>
      <c r="F45" s="2" t="s">
        <v>1449</v>
      </c>
    </row>
    <row r="46" spans="1:6">
      <c r="A46" s="2" t="s">
        <v>2</v>
      </c>
      <c r="B46" s="2" t="s">
        <v>11214</v>
      </c>
      <c r="C46" s="2" t="s">
        <v>11251</v>
      </c>
      <c r="D46" s="2" t="s">
        <v>1441</v>
      </c>
      <c r="E46" s="2" t="s">
        <v>1442</v>
      </c>
      <c r="F46" s="2" t="s">
        <v>1443</v>
      </c>
    </row>
    <row r="47" spans="1:6">
      <c r="A47" s="2" t="s">
        <v>2</v>
      </c>
      <c r="B47" s="2" t="s">
        <v>11214</v>
      </c>
      <c r="C47" s="2" t="s">
        <v>11251</v>
      </c>
      <c r="D47" s="2" t="s">
        <v>1450</v>
      </c>
      <c r="E47" s="2" t="s">
        <v>1451</v>
      </c>
      <c r="F47" s="2" t="s">
        <v>1452</v>
      </c>
    </row>
    <row r="48" spans="1:6">
      <c r="A48" s="2" t="s">
        <v>2</v>
      </c>
      <c r="B48" s="2" t="s">
        <v>11214</v>
      </c>
      <c r="C48" s="2" t="s">
        <v>0</v>
      </c>
      <c r="D48" s="2" t="s">
        <v>1453</v>
      </c>
      <c r="E48" s="2" t="s">
        <v>1454</v>
      </c>
      <c r="F48" s="2" t="s">
        <v>1455</v>
      </c>
    </row>
    <row r="49" spans="1:6">
      <c r="A49" s="2" t="s">
        <v>2</v>
      </c>
      <c r="B49" s="2" t="s">
        <v>11214</v>
      </c>
      <c r="C49" s="2" t="s">
        <v>11251</v>
      </c>
      <c r="D49" s="2" t="s">
        <v>1450</v>
      </c>
      <c r="E49" s="2" t="s">
        <v>1451</v>
      </c>
      <c r="F49" s="2" t="s">
        <v>1452</v>
      </c>
    </row>
    <row r="50" spans="1:6">
      <c r="A50" s="2" t="s">
        <v>2</v>
      </c>
      <c r="B50" s="3" t="s">
        <v>7</v>
      </c>
      <c r="C50" s="4" t="s">
        <v>11251</v>
      </c>
      <c r="D50" s="4" t="s">
        <v>1456</v>
      </c>
      <c r="E50" s="4" t="s">
        <v>1457</v>
      </c>
      <c r="F50" s="4" t="s">
        <v>1458</v>
      </c>
    </row>
    <row r="51" spans="1:6">
      <c r="A51" s="2" t="s">
        <v>2</v>
      </c>
      <c r="B51" s="3" t="s">
        <v>7</v>
      </c>
      <c r="C51" s="4" t="s">
        <v>0</v>
      </c>
      <c r="D51" s="4" t="s">
        <v>1459</v>
      </c>
      <c r="E51" s="4" t="s">
        <v>1460</v>
      </c>
      <c r="F51" s="4" t="s">
        <v>1461</v>
      </c>
    </row>
    <row r="52" spans="1:6">
      <c r="A52" s="2" t="s">
        <v>2</v>
      </c>
      <c r="B52" s="3" t="s">
        <v>7</v>
      </c>
      <c r="C52" s="4" t="s">
        <v>0</v>
      </c>
      <c r="D52" s="4" t="s">
        <v>1462</v>
      </c>
      <c r="E52" s="4" t="s">
        <v>1463</v>
      </c>
      <c r="F52" s="4" t="s">
        <v>1464</v>
      </c>
    </row>
    <row r="53" spans="1:6">
      <c r="A53" s="2" t="s">
        <v>2</v>
      </c>
      <c r="B53" s="3" t="s">
        <v>7</v>
      </c>
      <c r="C53" s="4" t="s">
        <v>11251</v>
      </c>
      <c r="D53" s="4" t="s">
        <v>1465</v>
      </c>
      <c r="E53" s="4" t="s">
        <v>1466</v>
      </c>
      <c r="F53" s="4" t="s">
        <v>1467</v>
      </c>
    </row>
    <row r="54" spans="1:6">
      <c r="A54" s="2" t="s">
        <v>2</v>
      </c>
      <c r="B54" s="2" t="s">
        <v>7</v>
      </c>
      <c r="C54" s="2" t="s">
        <v>0</v>
      </c>
      <c r="D54" s="2" t="s">
        <v>1468</v>
      </c>
      <c r="E54" s="2" t="s">
        <v>1469</v>
      </c>
      <c r="F54" s="2" t="s">
        <v>1470</v>
      </c>
    </row>
    <row r="55" spans="1:6">
      <c r="A55" s="2" t="s">
        <v>2</v>
      </c>
      <c r="B55" s="2" t="s">
        <v>7</v>
      </c>
      <c r="C55" s="2" t="s">
        <v>0</v>
      </c>
      <c r="D55" s="2" t="s">
        <v>1471</v>
      </c>
      <c r="E55" s="2" t="s">
        <v>1472</v>
      </c>
      <c r="F55" s="2" t="s">
        <v>1473</v>
      </c>
    </row>
    <row r="56" spans="1:6">
      <c r="A56" s="2" t="s">
        <v>2</v>
      </c>
      <c r="B56" s="2" t="s">
        <v>7</v>
      </c>
      <c r="C56" s="2" t="s">
        <v>0</v>
      </c>
      <c r="D56" s="2" t="s">
        <v>1474</v>
      </c>
      <c r="E56" s="2" t="s">
        <v>1475</v>
      </c>
      <c r="F56" s="2" t="s">
        <v>1476</v>
      </c>
    </row>
    <row r="57" spans="1:6">
      <c r="A57" s="2" t="s">
        <v>2</v>
      </c>
      <c r="B57" s="2" t="s">
        <v>7</v>
      </c>
      <c r="C57" s="2" t="s">
        <v>0</v>
      </c>
      <c r="D57" s="2" t="s">
        <v>1477</v>
      </c>
      <c r="E57" s="2" t="s">
        <v>1478</v>
      </c>
      <c r="F57" s="2" t="s">
        <v>1479</v>
      </c>
    </row>
    <row r="58" spans="1:6">
      <c r="A58" s="2" t="s">
        <v>2</v>
      </c>
      <c r="B58" s="2" t="s">
        <v>7</v>
      </c>
      <c r="C58" s="2" t="s">
        <v>0</v>
      </c>
      <c r="D58" s="2" t="s">
        <v>1480</v>
      </c>
      <c r="E58" s="2" t="s">
        <v>1481</v>
      </c>
      <c r="F58" s="2" t="s">
        <v>1482</v>
      </c>
    </row>
    <row r="59" spans="1:6">
      <c r="A59" s="2" t="s">
        <v>2</v>
      </c>
      <c r="B59" s="2" t="s">
        <v>7</v>
      </c>
      <c r="C59" s="2" t="s">
        <v>11251</v>
      </c>
      <c r="D59" s="2" t="s">
        <v>1483</v>
      </c>
      <c r="E59" s="2" t="s">
        <v>1484</v>
      </c>
      <c r="F59" s="2" t="s">
        <v>1485</v>
      </c>
    </row>
    <row r="60" spans="1:6">
      <c r="A60" s="2" t="s">
        <v>2</v>
      </c>
      <c r="B60" s="3" t="s">
        <v>7</v>
      </c>
      <c r="C60" s="3" t="s">
        <v>0</v>
      </c>
      <c r="D60" s="3" t="s">
        <v>1486</v>
      </c>
      <c r="E60" s="3" t="s">
        <v>1487</v>
      </c>
      <c r="F60" s="3" t="s">
        <v>1488</v>
      </c>
    </row>
    <row r="61" spans="1:6">
      <c r="A61" s="2" t="s">
        <v>2</v>
      </c>
      <c r="B61" s="3" t="s">
        <v>7</v>
      </c>
      <c r="C61" s="3" t="s">
        <v>0</v>
      </c>
      <c r="D61" s="3" t="s">
        <v>1489</v>
      </c>
      <c r="E61" s="3" t="s">
        <v>1490</v>
      </c>
      <c r="F61" s="3" t="s">
        <v>1491</v>
      </c>
    </row>
    <row r="62" spans="1:6">
      <c r="A62" s="2" t="s">
        <v>2</v>
      </c>
      <c r="B62" s="3" t="s">
        <v>7</v>
      </c>
      <c r="C62" s="3" t="s">
        <v>0</v>
      </c>
      <c r="D62" s="3" t="s">
        <v>1492</v>
      </c>
      <c r="E62" s="3" t="s">
        <v>1493</v>
      </c>
      <c r="F62" s="3" t="s">
        <v>1494</v>
      </c>
    </row>
    <row r="63" spans="1:6">
      <c r="A63" s="2" t="s">
        <v>2</v>
      </c>
      <c r="B63" s="2" t="s">
        <v>7</v>
      </c>
      <c r="C63" s="2" t="s">
        <v>0</v>
      </c>
      <c r="D63" s="2" t="s">
        <v>1495</v>
      </c>
      <c r="E63" s="2" t="s">
        <v>1496</v>
      </c>
      <c r="F63" s="2" t="s">
        <v>1497</v>
      </c>
    </row>
    <row r="64" spans="1:6">
      <c r="A64" s="2" t="s">
        <v>2</v>
      </c>
      <c r="B64" s="2" t="s">
        <v>7</v>
      </c>
      <c r="C64" s="2" t="s">
        <v>0</v>
      </c>
      <c r="D64" s="2" t="s">
        <v>1498</v>
      </c>
      <c r="E64" s="2" t="s">
        <v>1499</v>
      </c>
      <c r="F64" s="2" t="s">
        <v>1500</v>
      </c>
    </row>
    <row r="65" spans="1:6">
      <c r="A65" s="2" t="s">
        <v>2</v>
      </c>
      <c r="B65" s="2" t="s">
        <v>7</v>
      </c>
      <c r="C65" s="2" t="s">
        <v>0</v>
      </c>
      <c r="D65" s="2" t="s">
        <v>1501</v>
      </c>
      <c r="E65" s="2" t="s">
        <v>1502</v>
      </c>
      <c r="F65" s="2" t="s">
        <v>1503</v>
      </c>
    </row>
    <row r="66" spans="1:6">
      <c r="A66" s="2" t="s">
        <v>2</v>
      </c>
      <c r="B66" s="2" t="s">
        <v>7</v>
      </c>
      <c r="C66" s="2" t="s">
        <v>0</v>
      </c>
      <c r="D66" s="2" t="s">
        <v>1504</v>
      </c>
      <c r="E66" s="2" t="s">
        <v>1505</v>
      </c>
      <c r="F66" s="2" t="s">
        <v>1506</v>
      </c>
    </row>
    <row r="67" spans="1:6">
      <c r="A67" s="2" t="s">
        <v>2</v>
      </c>
      <c r="B67" s="2" t="s">
        <v>7</v>
      </c>
      <c r="C67" s="2" t="s">
        <v>11251</v>
      </c>
      <c r="D67" s="2" t="s">
        <v>1507</v>
      </c>
      <c r="E67" s="2" t="s">
        <v>1508</v>
      </c>
      <c r="F67" s="2" t="s">
        <v>1509</v>
      </c>
    </row>
    <row r="68" spans="1:6">
      <c r="A68" s="2" t="s">
        <v>2</v>
      </c>
      <c r="B68" s="2" t="s">
        <v>7</v>
      </c>
      <c r="C68" s="2" t="s">
        <v>0</v>
      </c>
      <c r="D68" s="2" t="s">
        <v>1510</v>
      </c>
      <c r="E68" s="2" t="s">
        <v>1511</v>
      </c>
      <c r="F68" s="2" t="s">
        <v>1512</v>
      </c>
    </row>
    <row r="69" spans="1:6">
      <c r="A69" s="2" t="s">
        <v>2</v>
      </c>
      <c r="B69" s="2" t="s">
        <v>7</v>
      </c>
      <c r="C69" s="2" t="s">
        <v>0</v>
      </c>
      <c r="D69" s="2" t="s">
        <v>1513</v>
      </c>
      <c r="E69" s="2" t="s">
        <v>1514</v>
      </c>
      <c r="F69" s="2" t="s">
        <v>1515</v>
      </c>
    </row>
    <row r="70" spans="1:6">
      <c r="A70" s="2" t="s">
        <v>2</v>
      </c>
      <c r="B70" s="2" t="s">
        <v>7</v>
      </c>
      <c r="C70" s="2" t="s">
        <v>0</v>
      </c>
      <c r="D70" s="2" t="s">
        <v>1516</v>
      </c>
      <c r="E70" s="2" t="s">
        <v>1517</v>
      </c>
      <c r="F70" s="2" t="s">
        <v>1518</v>
      </c>
    </row>
    <row r="71" spans="1:6">
      <c r="A71" s="2" t="s">
        <v>2</v>
      </c>
      <c r="B71" s="2" t="s">
        <v>7</v>
      </c>
      <c r="C71" s="2" t="s">
        <v>0</v>
      </c>
      <c r="D71" s="2" t="s">
        <v>1519</v>
      </c>
      <c r="E71" s="2" t="s">
        <v>1520</v>
      </c>
      <c r="F71" s="2" t="s">
        <v>1521</v>
      </c>
    </row>
    <row r="72" spans="1:6">
      <c r="A72" s="2" t="s">
        <v>2</v>
      </c>
      <c r="B72" s="2" t="s">
        <v>7</v>
      </c>
      <c r="C72" s="2" t="s">
        <v>0</v>
      </c>
      <c r="D72" s="2" t="s">
        <v>1522</v>
      </c>
      <c r="E72" s="2" t="s">
        <v>1523</v>
      </c>
      <c r="F72" s="2" t="s">
        <v>1524</v>
      </c>
    </row>
    <row r="73" spans="1:6">
      <c r="A73" s="2" t="s">
        <v>2</v>
      </c>
      <c r="B73" s="2" t="s">
        <v>7</v>
      </c>
      <c r="C73" s="2" t="s">
        <v>0</v>
      </c>
      <c r="D73" s="2" t="s">
        <v>1525</v>
      </c>
      <c r="E73" s="2" t="s">
        <v>1526</v>
      </c>
      <c r="F73" s="2" t="s">
        <v>1527</v>
      </c>
    </row>
    <row r="74" spans="1:6">
      <c r="A74" s="2" t="s">
        <v>2</v>
      </c>
      <c r="B74" s="2" t="s">
        <v>7</v>
      </c>
      <c r="C74" s="2" t="s">
        <v>0</v>
      </c>
      <c r="D74" s="2" t="s">
        <v>1528</v>
      </c>
      <c r="E74" s="2" t="s">
        <v>1529</v>
      </c>
      <c r="F74" s="2" t="s">
        <v>1530</v>
      </c>
    </row>
    <row r="75" spans="1:6">
      <c r="A75" s="2" t="s">
        <v>2</v>
      </c>
      <c r="B75" s="2" t="s">
        <v>7</v>
      </c>
      <c r="C75" s="2" t="s">
        <v>0</v>
      </c>
      <c r="D75" s="2" t="s">
        <v>1531</v>
      </c>
      <c r="E75" s="2" t="s">
        <v>1532</v>
      </c>
      <c r="F75" s="2" t="s">
        <v>1533</v>
      </c>
    </row>
    <row r="76" spans="1:6">
      <c r="A76" s="2" t="s">
        <v>2</v>
      </c>
      <c r="B76" s="2" t="s">
        <v>7</v>
      </c>
      <c r="C76" s="2" t="s">
        <v>0</v>
      </c>
      <c r="D76" s="2" t="s">
        <v>1534</v>
      </c>
      <c r="E76" s="2" t="s">
        <v>1469</v>
      </c>
      <c r="F76" s="2" t="s">
        <v>1535</v>
      </c>
    </row>
    <row r="77" spans="1:6">
      <c r="A77" s="2" t="s">
        <v>2</v>
      </c>
      <c r="B77" s="2" t="s">
        <v>8</v>
      </c>
      <c r="C77" s="2" t="s">
        <v>11251</v>
      </c>
      <c r="D77" s="2" t="s">
        <v>1536</v>
      </c>
      <c r="E77" s="2" t="s">
        <v>1537</v>
      </c>
      <c r="F77" s="2" t="s">
        <v>1538</v>
      </c>
    </row>
    <row r="78" spans="1:6">
      <c r="A78" s="2" t="s">
        <v>2</v>
      </c>
      <c r="B78" s="2" t="s">
        <v>8</v>
      </c>
      <c r="C78" s="2" t="s">
        <v>11251</v>
      </c>
      <c r="D78" s="2" t="s">
        <v>1539</v>
      </c>
      <c r="E78" s="2" t="s">
        <v>1540</v>
      </c>
      <c r="F78" s="2" t="s">
        <v>1541</v>
      </c>
    </row>
    <row r="79" spans="1:6">
      <c r="A79" s="2" t="s">
        <v>2</v>
      </c>
      <c r="B79" s="2" t="s">
        <v>8</v>
      </c>
      <c r="C79" s="2" t="s">
        <v>0</v>
      </c>
      <c r="D79" s="2" t="s">
        <v>1542</v>
      </c>
      <c r="E79" s="2" t="s">
        <v>1543</v>
      </c>
      <c r="F79" s="2" t="s">
        <v>1544</v>
      </c>
    </row>
    <row r="80" spans="1:6">
      <c r="A80" s="2" t="s">
        <v>2</v>
      </c>
      <c r="B80" s="2" t="s">
        <v>8</v>
      </c>
      <c r="C80" s="2" t="s">
        <v>11251</v>
      </c>
      <c r="D80" s="2" t="s">
        <v>1545</v>
      </c>
      <c r="E80" s="2" t="s">
        <v>1546</v>
      </c>
      <c r="F80" s="2" t="s">
        <v>1547</v>
      </c>
    </row>
    <row r="81" spans="1:6">
      <c r="A81" s="2" t="s">
        <v>2</v>
      </c>
      <c r="B81" s="2" t="s">
        <v>8</v>
      </c>
      <c r="C81" s="2" t="s">
        <v>11251</v>
      </c>
      <c r="D81" s="2" t="s">
        <v>1548</v>
      </c>
      <c r="E81" s="2" t="s">
        <v>1549</v>
      </c>
      <c r="F81" s="2" t="s">
        <v>1550</v>
      </c>
    </row>
    <row r="82" spans="1:6">
      <c r="A82" s="2" t="s">
        <v>2</v>
      </c>
      <c r="B82" s="2" t="s">
        <v>8</v>
      </c>
      <c r="C82" s="2" t="s">
        <v>0</v>
      </c>
      <c r="D82" s="2" t="s">
        <v>1551</v>
      </c>
      <c r="E82" s="2" t="s">
        <v>1552</v>
      </c>
      <c r="F82" s="2" t="s">
        <v>1544</v>
      </c>
    </row>
    <row r="83" spans="1:6">
      <c r="A83" s="2" t="s">
        <v>2</v>
      </c>
      <c r="B83" s="2" t="s">
        <v>8</v>
      </c>
      <c r="C83" s="2" t="s">
        <v>11251</v>
      </c>
      <c r="D83" s="2" t="s">
        <v>1553</v>
      </c>
      <c r="E83" s="2" t="s">
        <v>1554</v>
      </c>
      <c r="F83" s="2" t="s">
        <v>1555</v>
      </c>
    </row>
    <row r="84" spans="1:6">
      <c r="A84" s="2" t="s">
        <v>2</v>
      </c>
      <c r="B84" s="2" t="s">
        <v>8</v>
      </c>
      <c r="C84" s="2" t="s">
        <v>0</v>
      </c>
      <c r="D84" s="2" t="s">
        <v>1556</v>
      </c>
      <c r="E84" s="2" t="s">
        <v>1557</v>
      </c>
      <c r="F84" s="2" t="s">
        <v>1558</v>
      </c>
    </row>
    <row r="85" spans="1:6">
      <c r="A85" s="2" t="s">
        <v>2</v>
      </c>
      <c r="B85" s="2" t="s">
        <v>8</v>
      </c>
      <c r="C85" s="2" t="s">
        <v>0</v>
      </c>
      <c r="D85" s="2" t="s">
        <v>1559</v>
      </c>
      <c r="E85" s="2" t="s">
        <v>1560</v>
      </c>
      <c r="F85" s="2" t="s">
        <v>1544</v>
      </c>
    </row>
    <row r="86" spans="1:6">
      <c r="A86" s="2" t="s">
        <v>2</v>
      </c>
      <c r="B86" s="2" t="s">
        <v>8</v>
      </c>
      <c r="C86" s="2" t="s">
        <v>0</v>
      </c>
      <c r="D86" s="2" t="s">
        <v>1561</v>
      </c>
      <c r="E86" s="2" t="s">
        <v>1562</v>
      </c>
      <c r="F86" s="2" t="s">
        <v>1563</v>
      </c>
    </row>
    <row r="87" spans="1:6">
      <c r="A87" s="2" t="s">
        <v>2</v>
      </c>
      <c r="B87" s="2" t="s">
        <v>9</v>
      </c>
      <c r="C87" s="2" t="s">
        <v>11251</v>
      </c>
      <c r="D87" s="2" t="s">
        <v>1564</v>
      </c>
      <c r="E87" s="2" t="s">
        <v>1565</v>
      </c>
      <c r="F87" s="2" t="s">
        <v>1566</v>
      </c>
    </row>
    <row r="88" spans="1:6">
      <c r="A88" s="2" t="s">
        <v>2</v>
      </c>
      <c r="B88" s="2" t="s">
        <v>9</v>
      </c>
      <c r="C88" s="2" t="s">
        <v>11251</v>
      </c>
      <c r="D88" s="2" t="s">
        <v>1567</v>
      </c>
      <c r="E88" s="2" t="s">
        <v>1568</v>
      </c>
      <c r="F88" s="2" t="s">
        <v>1569</v>
      </c>
    </row>
    <row r="89" spans="1:6">
      <c r="A89" s="2" t="s">
        <v>2</v>
      </c>
      <c r="B89" s="2" t="s">
        <v>9</v>
      </c>
      <c r="C89" s="2" t="s">
        <v>0</v>
      </c>
      <c r="D89" s="2" t="s">
        <v>1570</v>
      </c>
      <c r="E89" s="2" t="s">
        <v>1571</v>
      </c>
      <c r="F89" s="2" t="s">
        <v>1572</v>
      </c>
    </row>
    <row r="90" spans="1:6">
      <c r="A90" s="2" t="s">
        <v>2</v>
      </c>
      <c r="B90" s="2" t="s">
        <v>9</v>
      </c>
      <c r="C90" s="2" t="s">
        <v>11251</v>
      </c>
      <c r="D90" s="2" t="s">
        <v>1573</v>
      </c>
      <c r="E90" s="2" t="s">
        <v>1574</v>
      </c>
      <c r="F90" s="2" t="s">
        <v>1575</v>
      </c>
    </row>
    <row r="91" spans="1:6">
      <c r="A91" s="2" t="s">
        <v>2</v>
      </c>
      <c r="B91" s="2" t="s">
        <v>9</v>
      </c>
      <c r="C91" s="2" t="s">
        <v>11251</v>
      </c>
      <c r="D91" s="2" t="s">
        <v>1576</v>
      </c>
      <c r="E91" s="2" t="s">
        <v>1568</v>
      </c>
      <c r="F91" s="2" t="s">
        <v>1577</v>
      </c>
    </row>
    <row r="92" spans="1:6">
      <c r="A92" s="2" t="s">
        <v>2</v>
      </c>
      <c r="B92" s="2" t="s">
        <v>10</v>
      </c>
      <c r="C92" s="2" t="s">
        <v>11251</v>
      </c>
      <c r="D92" s="2" t="s">
        <v>1578</v>
      </c>
      <c r="E92" s="2" t="s">
        <v>1579</v>
      </c>
      <c r="F92" s="2" t="s">
        <v>1580</v>
      </c>
    </row>
    <row r="93" spans="1:6">
      <c r="A93" s="2" t="s">
        <v>2</v>
      </c>
      <c r="B93" s="2" t="s">
        <v>10</v>
      </c>
      <c r="C93" s="2" t="s">
        <v>11251</v>
      </c>
      <c r="D93" s="2" t="s">
        <v>1581</v>
      </c>
      <c r="E93" s="2" t="s">
        <v>1582</v>
      </c>
      <c r="F93" s="2" t="s">
        <v>1583</v>
      </c>
    </row>
    <row r="94" spans="1:6">
      <c r="A94" s="2" t="s">
        <v>2</v>
      </c>
      <c r="B94" s="2" t="s">
        <v>10</v>
      </c>
      <c r="C94" s="2" t="s">
        <v>11251</v>
      </c>
      <c r="D94" s="2" t="s">
        <v>1584</v>
      </c>
      <c r="E94" s="2" t="s">
        <v>1585</v>
      </c>
      <c r="F94" s="2" t="s">
        <v>1586</v>
      </c>
    </row>
    <row r="95" spans="1:6">
      <c r="A95" s="2" t="s">
        <v>2</v>
      </c>
      <c r="B95" s="2" t="s">
        <v>10</v>
      </c>
      <c r="C95" s="2" t="s">
        <v>11251</v>
      </c>
      <c r="D95" s="2" t="s">
        <v>1587</v>
      </c>
      <c r="E95" s="2" t="s">
        <v>1588</v>
      </c>
      <c r="F95" s="2" t="s">
        <v>1589</v>
      </c>
    </row>
    <row r="96" spans="1:6">
      <c r="A96" s="2" t="s">
        <v>2</v>
      </c>
      <c r="B96" s="2" t="s">
        <v>10</v>
      </c>
      <c r="C96" s="2" t="s">
        <v>11251</v>
      </c>
      <c r="D96" s="2" t="s">
        <v>1590</v>
      </c>
      <c r="E96" s="2" t="s">
        <v>1591</v>
      </c>
      <c r="F96" s="2" t="s">
        <v>1592</v>
      </c>
    </row>
    <row r="97" spans="1:6">
      <c r="A97" s="2" t="s">
        <v>2</v>
      </c>
      <c r="B97" s="2" t="s">
        <v>10</v>
      </c>
      <c r="C97" s="2" t="s">
        <v>0</v>
      </c>
      <c r="D97" s="2" t="s">
        <v>1593</v>
      </c>
      <c r="E97" s="2" t="s">
        <v>1594</v>
      </c>
      <c r="F97" s="2" t="s">
        <v>1595</v>
      </c>
    </row>
    <row r="98" spans="1:6">
      <c r="A98" s="2" t="s">
        <v>2</v>
      </c>
      <c r="B98" s="2" t="s">
        <v>10</v>
      </c>
      <c r="C98" s="2" t="s">
        <v>11251</v>
      </c>
      <c r="D98" s="2" t="s">
        <v>1596</v>
      </c>
      <c r="E98" s="2" t="s">
        <v>1597</v>
      </c>
      <c r="F98" s="2" t="s">
        <v>1598</v>
      </c>
    </row>
    <row r="99" spans="1:6">
      <c r="A99" s="2" t="s">
        <v>2</v>
      </c>
      <c r="B99" s="2" t="s">
        <v>10</v>
      </c>
      <c r="C99" s="2" t="s">
        <v>0</v>
      </c>
      <c r="D99" s="2" t="s">
        <v>1599</v>
      </c>
      <c r="E99" s="2" t="s">
        <v>1600</v>
      </c>
      <c r="F99" s="2" t="s">
        <v>1601</v>
      </c>
    </row>
    <row r="100" spans="1:6">
      <c r="A100" s="2" t="s">
        <v>2</v>
      </c>
      <c r="B100" s="2" t="s">
        <v>11</v>
      </c>
      <c r="C100" s="2" t="s">
        <v>0</v>
      </c>
      <c r="D100" s="2" t="s">
        <v>1602</v>
      </c>
      <c r="E100" s="2" t="s">
        <v>1603</v>
      </c>
      <c r="F100" s="2" t="s">
        <v>1604</v>
      </c>
    </row>
    <row r="101" spans="1:6">
      <c r="A101" s="2" t="s">
        <v>2</v>
      </c>
      <c r="B101" s="2" t="s">
        <v>11</v>
      </c>
      <c r="C101" s="2" t="s">
        <v>11251</v>
      </c>
      <c r="D101" s="2" t="s">
        <v>1605</v>
      </c>
      <c r="E101" s="2" t="s">
        <v>1606</v>
      </c>
      <c r="F101" s="2" t="s">
        <v>1607</v>
      </c>
    </row>
    <row r="102" spans="1:6">
      <c r="A102" s="2" t="s">
        <v>2</v>
      </c>
      <c r="B102" s="2" t="s">
        <v>11</v>
      </c>
      <c r="C102" s="2" t="s">
        <v>0</v>
      </c>
      <c r="D102" s="2" t="s">
        <v>1608</v>
      </c>
      <c r="E102" s="2" t="s">
        <v>1609</v>
      </c>
      <c r="F102" s="2" t="s">
        <v>1610</v>
      </c>
    </row>
    <row r="103" spans="1:6">
      <c r="A103" s="2" t="s">
        <v>2</v>
      </c>
      <c r="B103" s="2" t="s">
        <v>11</v>
      </c>
      <c r="C103" s="2" t="s">
        <v>11251</v>
      </c>
      <c r="D103" s="2" t="s">
        <v>1611</v>
      </c>
      <c r="E103" s="2" t="s">
        <v>1612</v>
      </c>
      <c r="F103" s="2" t="s">
        <v>1613</v>
      </c>
    </row>
    <row r="104" spans="1:6">
      <c r="A104" s="2" t="s">
        <v>2</v>
      </c>
      <c r="B104" s="2" t="s">
        <v>11</v>
      </c>
      <c r="C104" s="2" t="s">
        <v>0</v>
      </c>
      <c r="D104" s="2" t="s">
        <v>1614</v>
      </c>
      <c r="E104" s="2" t="s">
        <v>1615</v>
      </c>
      <c r="F104" s="2" t="s">
        <v>1616</v>
      </c>
    </row>
    <row r="105" spans="1:6">
      <c r="A105" s="2" t="s">
        <v>2</v>
      </c>
      <c r="B105" s="2" t="s">
        <v>11</v>
      </c>
      <c r="C105" s="2" t="s">
        <v>0</v>
      </c>
      <c r="D105" s="2" t="s">
        <v>1617</v>
      </c>
      <c r="E105" s="2" t="s">
        <v>1618</v>
      </c>
      <c r="F105" s="2" t="s">
        <v>1619</v>
      </c>
    </row>
    <row r="106" spans="1:6">
      <c r="A106" s="2" t="s">
        <v>2</v>
      </c>
      <c r="B106" s="2" t="s">
        <v>11</v>
      </c>
      <c r="C106" s="2" t="s">
        <v>0</v>
      </c>
      <c r="D106" s="2" t="s">
        <v>1620</v>
      </c>
      <c r="E106" s="2" t="s">
        <v>1621</v>
      </c>
      <c r="F106" s="2" t="s">
        <v>1622</v>
      </c>
    </row>
    <row r="107" spans="1:6">
      <c r="A107" s="2" t="s">
        <v>2</v>
      </c>
      <c r="B107" s="2" t="s">
        <v>11</v>
      </c>
      <c r="C107" s="2" t="s">
        <v>0</v>
      </c>
      <c r="D107" s="2" t="s">
        <v>1623</v>
      </c>
      <c r="E107" s="2" t="s">
        <v>1624</v>
      </c>
      <c r="F107" s="2" t="s">
        <v>1625</v>
      </c>
    </row>
    <row r="108" spans="1:6">
      <c r="A108" s="2" t="s">
        <v>2</v>
      </c>
      <c r="B108" s="2" t="s">
        <v>11</v>
      </c>
      <c r="C108" s="2" t="s">
        <v>0</v>
      </c>
      <c r="D108" s="2" t="s">
        <v>1626</v>
      </c>
      <c r="E108" s="2" t="s">
        <v>1627</v>
      </c>
      <c r="F108" s="2" t="s">
        <v>1628</v>
      </c>
    </row>
    <row r="109" spans="1:6">
      <c r="A109" s="2" t="s">
        <v>2</v>
      </c>
      <c r="B109" s="2" t="s">
        <v>11</v>
      </c>
      <c r="C109" s="2" t="s">
        <v>0</v>
      </c>
      <c r="D109" s="2" t="s">
        <v>1629</v>
      </c>
      <c r="E109" s="2" t="s">
        <v>1630</v>
      </c>
      <c r="F109" s="2" t="s">
        <v>1631</v>
      </c>
    </row>
    <row r="110" spans="1:6">
      <c r="A110" s="2" t="s">
        <v>2</v>
      </c>
      <c r="B110" s="2" t="s">
        <v>11</v>
      </c>
      <c r="C110" s="2" t="s">
        <v>11251</v>
      </c>
      <c r="D110" s="2" t="s">
        <v>1632</v>
      </c>
      <c r="E110" s="2" t="s">
        <v>1633</v>
      </c>
      <c r="F110" s="2" t="s">
        <v>1634</v>
      </c>
    </row>
    <row r="111" spans="1:6">
      <c r="A111" s="2" t="s">
        <v>2</v>
      </c>
      <c r="B111" s="2" t="s">
        <v>11</v>
      </c>
      <c r="C111" s="2" t="s">
        <v>11251</v>
      </c>
      <c r="D111" s="2" t="s">
        <v>1632</v>
      </c>
      <c r="E111" s="2" t="s">
        <v>1633</v>
      </c>
      <c r="F111" s="2" t="s">
        <v>1634</v>
      </c>
    </row>
    <row r="112" spans="1:6">
      <c r="A112" s="2" t="s">
        <v>2</v>
      </c>
      <c r="B112" s="2" t="s">
        <v>11</v>
      </c>
      <c r="C112" s="2" t="s">
        <v>11251</v>
      </c>
      <c r="D112" s="2" t="s">
        <v>1635</v>
      </c>
      <c r="E112" s="2" t="s">
        <v>1636</v>
      </c>
      <c r="F112" s="2" t="s">
        <v>1637</v>
      </c>
    </row>
    <row r="113" spans="1:6">
      <c r="A113" s="2" t="s">
        <v>2</v>
      </c>
      <c r="B113" s="2" t="s">
        <v>12</v>
      </c>
      <c r="C113" s="2" t="s">
        <v>11251</v>
      </c>
      <c r="D113" s="2" t="s">
        <v>1638</v>
      </c>
      <c r="E113" s="2" t="s">
        <v>1639</v>
      </c>
      <c r="F113" s="2" t="s">
        <v>1640</v>
      </c>
    </row>
    <row r="114" spans="1:6">
      <c r="A114" s="2" t="s">
        <v>2</v>
      </c>
      <c r="B114" s="2" t="s">
        <v>12</v>
      </c>
      <c r="C114" s="2" t="s">
        <v>11251</v>
      </c>
      <c r="D114" s="2" t="s">
        <v>1641</v>
      </c>
      <c r="E114" s="2" t="s">
        <v>1642</v>
      </c>
      <c r="F114" s="2" t="s">
        <v>1643</v>
      </c>
    </row>
    <row r="115" spans="1:6">
      <c r="A115" s="2" t="s">
        <v>2</v>
      </c>
      <c r="B115" s="2" t="s">
        <v>12</v>
      </c>
      <c r="C115" s="2" t="s">
        <v>11251</v>
      </c>
      <c r="D115" s="2" t="s">
        <v>1644</v>
      </c>
      <c r="E115" s="2" t="s">
        <v>1645</v>
      </c>
      <c r="F115" s="2" t="s">
        <v>1646</v>
      </c>
    </row>
    <row r="116" spans="1:6">
      <c r="A116" s="2" t="s">
        <v>2</v>
      </c>
      <c r="B116" s="2" t="s">
        <v>12</v>
      </c>
      <c r="C116" s="2" t="s">
        <v>11251</v>
      </c>
      <c r="D116" s="2" t="s">
        <v>1647</v>
      </c>
      <c r="E116" s="2" t="s">
        <v>1648</v>
      </c>
      <c r="F116" s="2" t="s">
        <v>1649</v>
      </c>
    </row>
    <row r="117" spans="1:6">
      <c r="A117" s="2" t="s">
        <v>2</v>
      </c>
      <c r="B117" s="2" t="s">
        <v>12</v>
      </c>
      <c r="C117" s="2" t="s">
        <v>11251</v>
      </c>
      <c r="D117" s="2" t="s">
        <v>1650</v>
      </c>
      <c r="E117" s="2" t="s">
        <v>1651</v>
      </c>
      <c r="F117" s="2" t="s">
        <v>1652</v>
      </c>
    </row>
    <row r="118" spans="1:6">
      <c r="A118" s="2" t="s">
        <v>2</v>
      </c>
      <c r="B118" s="2" t="s">
        <v>12</v>
      </c>
      <c r="C118" s="2" t="s">
        <v>0</v>
      </c>
      <c r="D118" s="2" t="s">
        <v>1653</v>
      </c>
      <c r="E118" s="2" t="s">
        <v>1654</v>
      </c>
      <c r="F118" s="2" t="s">
        <v>1655</v>
      </c>
    </row>
    <row r="119" spans="1:6">
      <c r="A119" s="2" t="s">
        <v>2</v>
      </c>
      <c r="B119" s="2" t="s">
        <v>12</v>
      </c>
      <c r="C119" s="2" t="s">
        <v>11251</v>
      </c>
      <c r="D119" s="2" t="s">
        <v>1465</v>
      </c>
      <c r="E119" s="2" t="s">
        <v>1656</v>
      </c>
      <c r="F119" s="2" t="s">
        <v>1657</v>
      </c>
    </row>
    <row r="120" spans="1:6">
      <c r="A120" s="2" t="s">
        <v>2</v>
      </c>
      <c r="B120" s="2" t="s">
        <v>12</v>
      </c>
      <c r="C120" s="2" t="s">
        <v>0</v>
      </c>
      <c r="D120" s="2" t="s">
        <v>1658</v>
      </c>
      <c r="E120" s="2" t="s">
        <v>1659</v>
      </c>
      <c r="F120" s="2" t="s">
        <v>1660</v>
      </c>
    </row>
    <row r="121" spans="1:6">
      <c r="A121" s="2" t="s">
        <v>2</v>
      </c>
      <c r="B121" s="2" t="s">
        <v>12</v>
      </c>
      <c r="C121" s="2" t="s">
        <v>0</v>
      </c>
      <c r="D121" s="2" t="s">
        <v>1661</v>
      </c>
      <c r="E121" s="2" t="s">
        <v>1662</v>
      </c>
      <c r="F121" s="2" t="s">
        <v>1663</v>
      </c>
    </row>
    <row r="122" spans="1:6">
      <c r="A122" s="2" t="s">
        <v>2</v>
      </c>
      <c r="B122" s="2" t="s">
        <v>12</v>
      </c>
      <c r="C122" s="2" t="s">
        <v>0</v>
      </c>
      <c r="D122" s="2" t="s">
        <v>1664</v>
      </c>
      <c r="E122" s="2" t="s">
        <v>1665</v>
      </c>
      <c r="F122" s="2" t="s">
        <v>1666</v>
      </c>
    </row>
    <row r="123" spans="1:6">
      <c r="A123" s="2" t="s">
        <v>2</v>
      </c>
      <c r="B123" s="2" t="s">
        <v>12</v>
      </c>
      <c r="C123" s="2" t="s">
        <v>0</v>
      </c>
      <c r="D123" s="2" t="s">
        <v>1667</v>
      </c>
      <c r="E123" s="2" t="s">
        <v>1668</v>
      </c>
      <c r="F123" s="2" t="s">
        <v>1669</v>
      </c>
    </row>
    <row r="124" spans="1:6">
      <c r="A124" s="2" t="s">
        <v>2</v>
      </c>
      <c r="B124" s="2" t="s">
        <v>12</v>
      </c>
      <c r="C124" s="2" t="s">
        <v>0</v>
      </c>
      <c r="D124" s="2" t="s">
        <v>1670</v>
      </c>
      <c r="E124" s="2" t="s">
        <v>1671</v>
      </c>
      <c r="F124" s="2" t="s">
        <v>1672</v>
      </c>
    </row>
    <row r="125" spans="1:6">
      <c r="A125" s="2" t="s">
        <v>2</v>
      </c>
      <c r="B125" s="2" t="s">
        <v>12</v>
      </c>
      <c r="C125" s="2" t="s">
        <v>0</v>
      </c>
      <c r="D125" s="2" t="s">
        <v>1673</v>
      </c>
      <c r="E125" s="2" t="s">
        <v>1674</v>
      </c>
      <c r="F125" s="2" t="s">
        <v>1675</v>
      </c>
    </row>
    <row r="126" spans="1:6">
      <c r="A126" s="2" t="s">
        <v>2</v>
      </c>
      <c r="B126" s="2" t="s">
        <v>12</v>
      </c>
      <c r="C126" s="2" t="s">
        <v>0</v>
      </c>
      <c r="D126" s="2" t="s">
        <v>1676</v>
      </c>
      <c r="E126" s="2" t="s">
        <v>1677</v>
      </c>
      <c r="F126" s="2" t="s">
        <v>1678</v>
      </c>
    </row>
    <row r="127" spans="1:6">
      <c r="A127" s="2" t="s">
        <v>2</v>
      </c>
      <c r="B127" s="2" t="s">
        <v>12</v>
      </c>
      <c r="C127" s="2" t="s">
        <v>11251</v>
      </c>
      <c r="D127" s="2" t="s">
        <v>1679</v>
      </c>
      <c r="E127" s="2" t="s">
        <v>1680</v>
      </c>
      <c r="F127" s="2" t="s">
        <v>1681</v>
      </c>
    </row>
    <row r="128" spans="1:6">
      <c r="A128" s="2" t="s">
        <v>2</v>
      </c>
      <c r="B128" s="2" t="s">
        <v>12</v>
      </c>
      <c r="C128" s="2" t="s">
        <v>0</v>
      </c>
      <c r="D128" s="2" t="s">
        <v>1682</v>
      </c>
      <c r="E128" s="2" t="s">
        <v>1683</v>
      </c>
      <c r="F128" s="2" t="s">
        <v>1684</v>
      </c>
    </row>
    <row r="129" spans="1:6">
      <c r="A129" s="2" t="s">
        <v>2</v>
      </c>
      <c r="B129" s="2" t="s">
        <v>12</v>
      </c>
      <c r="C129" s="2" t="s">
        <v>11251</v>
      </c>
      <c r="D129" s="2" t="s">
        <v>1685</v>
      </c>
      <c r="E129" s="2" t="s">
        <v>1686</v>
      </c>
      <c r="F129" s="2" t="s">
        <v>1687</v>
      </c>
    </row>
    <row r="130" spans="1:6">
      <c r="A130" s="2" t="s">
        <v>2</v>
      </c>
      <c r="B130" s="2" t="s">
        <v>12</v>
      </c>
      <c r="C130" s="2" t="s">
        <v>11251</v>
      </c>
      <c r="D130" s="2" t="s">
        <v>1685</v>
      </c>
      <c r="E130" s="2" t="s">
        <v>1686</v>
      </c>
      <c r="F130" s="2" t="s">
        <v>1687</v>
      </c>
    </row>
    <row r="131" spans="1:6">
      <c r="A131" s="2" t="s">
        <v>2</v>
      </c>
      <c r="B131" s="2" t="s">
        <v>12</v>
      </c>
      <c r="C131" s="2" t="s">
        <v>0</v>
      </c>
      <c r="D131" s="2" t="s">
        <v>1688</v>
      </c>
      <c r="E131" s="2" t="s">
        <v>1689</v>
      </c>
      <c r="F131" s="2" t="s">
        <v>1690</v>
      </c>
    </row>
    <row r="132" spans="1:6">
      <c r="A132" s="2" t="s">
        <v>2</v>
      </c>
      <c r="B132" s="2" t="s">
        <v>12</v>
      </c>
      <c r="C132" s="2" t="s">
        <v>0</v>
      </c>
      <c r="D132" s="2" t="s">
        <v>1691</v>
      </c>
      <c r="E132" s="2" t="s">
        <v>1692</v>
      </c>
      <c r="F132" s="2" t="s">
        <v>1693</v>
      </c>
    </row>
    <row r="133" spans="1:6">
      <c r="A133" s="2" t="s">
        <v>2</v>
      </c>
      <c r="B133" s="2" t="s">
        <v>12</v>
      </c>
      <c r="C133" s="2" t="s">
        <v>0</v>
      </c>
      <c r="D133" s="2" t="s">
        <v>1694</v>
      </c>
      <c r="E133" s="2" t="s">
        <v>1695</v>
      </c>
      <c r="F133" s="2" t="s">
        <v>1696</v>
      </c>
    </row>
    <row r="134" spans="1:6">
      <c r="A134" s="2" t="s">
        <v>2</v>
      </c>
      <c r="B134" s="2" t="s">
        <v>12</v>
      </c>
      <c r="C134" s="2" t="s">
        <v>0</v>
      </c>
      <c r="D134" s="2" t="s">
        <v>1697</v>
      </c>
      <c r="E134" s="2" t="s">
        <v>1698</v>
      </c>
      <c r="F134" s="2" t="s">
        <v>1699</v>
      </c>
    </row>
    <row r="135" spans="1:6">
      <c r="A135" s="2" t="s">
        <v>2</v>
      </c>
      <c r="B135" s="2" t="s">
        <v>13</v>
      </c>
      <c r="C135" s="2" t="s">
        <v>0</v>
      </c>
      <c r="D135" s="2" t="s">
        <v>1700</v>
      </c>
      <c r="E135" s="2" t="s">
        <v>1701</v>
      </c>
      <c r="F135" s="2" t="s">
        <v>1702</v>
      </c>
    </row>
    <row r="136" spans="1:6">
      <c r="A136" s="2" t="s">
        <v>2</v>
      </c>
      <c r="B136" s="2" t="s">
        <v>13</v>
      </c>
      <c r="C136" s="2" t="s">
        <v>11251</v>
      </c>
      <c r="D136" s="2" t="s">
        <v>1703</v>
      </c>
      <c r="E136" s="2" t="s">
        <v>1704</v>
      </c>
      <c r="F136" s="2" t="s">
        <v>1705</v>
      </c>
    </row>
    <row r="137" spans="1:6">
      <c r="A137" s="2" t="s">
        <v>2</v>
      </c>
      <c r="B137" s="2" t="s">
        <v>13</v>
      </c>
      <c r="C137" s="2" t="s">
        <v>11251</v>
      </c>
      <c r="D137" s="2" t="s">
        <v>1706</v>
      </c>
      <c r="E137" s="2" t="s">
        <v>1707</v>
      </c>
      <c r="F137" s="2" t="s">
        <v>1708</v>
      </c>
    </row>
    <row r="138" spans="1:6">
      <c r="A138" s="2" t="s">
        <v>2</v>
      </c>
      <c r="B138" s="2" t="s">
        <v>13</v>
      </c>
      <c r="C138" s="2" t="s">
        <v>0</v>
      </c>
      <c r="D138" s="2" t="s">
        <v>1709</v>
      </c>
      <c r="E138" s="2" t="s">
        <v>1710</v>
      </c>
      <c r="F138" s="2" t="s">
        <v>1711</v>
      </c>
    </row>
    <row r="139" spans="1:6">
      <c r="A139" s="2" t="s">
        <v>2</v>
      </c>
      <c r="B139" s="2" t="s">
        <v>13</v>
      </c>
      <c r="C139" s="2" t="s">
        <v>0</v>
      </c>
      <c r="D139" s="2" t="s">
        <v>1712</v>
      </c>
      <c r="E139" s="2" t="s">
        <v>1713</v>
      </c>
      <c r="F139" s="2" t="s">
        <v>1714</v>
      </c>
    </row>
    <row r="140" spans="1:6">
      <c r="A140" s="2" t="s">
        <v>2</v>
      </c>
      <c r="B140" s="2" t="s">
        <v>13</v>
      </c>
      <c r="C140" s="2" t="s">
        <v>0</v>
      </c>
      <c r="D140" s="2" t="s">
        <v>1715</v>
      </c>
      <c r="E140" s="2" t="s">
        <v>1716</v>
      </c>
      <c r="F140" s="2" t="s">
        <v>1717</v>
      </c>
    </row>
    <row r="141" spans="1:6">
      <c r="A141" s="2" t="s">
        <v>2</v>
      </c>
      <c r="B141" s="2" t="s">
        <v>13</v>
      </c>
      <c r="C141" s="2" t="s">
        <v>11251</v>
      </c>
      <c r="D141" s="2" t="s">
        <v>1718</v>
      </c>
      <c r="E141" s="2" t="s">
        <v>1719</v>
      </c>
      <c r="F141" s="2" t="s">
        <v>1720</v>
      </c>
    </row>
    <row r="142" spans="1:6">
      <c r="A142" s="2" t="s">
        <v>2</v>
      </c>
      <c r="B142" s="2" t="s">
        <v>13</v>
      </c>
      <c r="C142" s="2" t="s">
        <v>0</v>
      </c>
      <c r="D142" s="2" t="s">
        <v>1721</v>
      </c>
      <c r="E142" s="2" t="s">
        <v>1722</v>
      </c>
      <c r="F142" s="2" t="s">
        <v>1723</v>
      </c>
    </row>
    <row r="143" spans="1:6">
      <c r="A143" s="2" t="s">
        <v>2</v>
      </c>
      <c r="B143" s="2" t="s">
        <v>13</v>
      </c>
      <c r="C143" s="2" t="s">
        <v>0</v>
      </c>
      <c r="D143" s="2" t="s">
        <v>1724</v>
      </c>
      <c r="E143" s="2" t="s">
        <v>1725</v>
      </c>
      <c r="F143" s="2" t="s">
        <v>1726</v>
      </c>
    </row>
    <row r="144" spans="1:6">
      <c r="A144" s="2" t="s">
        <v>2</v>
      </c>
      <c r="B144" s="2" t="s">
        <v>13</v>
      </c>
      <c r="C144" s="2" t="s">
        <v>0</v>
      </c>
      <c r="D144" s="2" t="s">
        <v>1727</v>
      </c>
      <c r="E144" s="2" t="s">
        <v>1728</v>
      </c>
      <c r="F144" s="2" t="s">
        <v>1723</v>
      </c>
    </row>
    <row r="145" spans="1:6">
      <c r="A145" s="2" t="s">
        <v>2</v>
      </c>
      <c r="B145" s="2" t="s">
        <v>13</v>
      </c>
      <c r="C145" s="2" t="s">
        <v>0</v>
      </c>
      <c r="D145" s="2" t="s">
        <v>1729</v>
      </c>
      <c r="E145" s="2" t="s">
        <v>1730</v>
      </c>
      <c r="F145" s="2" t="s">
        <v>1731</v>
      </c>
    </row>
    <row r="146" spans="1:6">
      <c r="A146" s="2" t="s">
        <v>2</v>
      </c>
      <c r="B146" s="2" t="s">
        <v>14</v>
      </c>
      <c r="C146" s="2" t="s">
        <v>0</v>
      </c>
      <c r="D146" s="2" t="s">
        <v>1732</v>
      </c>
      <c r="E146" s="2" t="s">
        <v>1733</v>
      </c>
      <c r="F146" s="2" t="s">
        <v>1734</v>
      </c>
    </row>
    <row r="147" spans="1:6">
      <c r="A147" s="2" t="s">
        <v>2</v>
      </c>
      <c r="B147" s="2" t="s">
        <v>14</v>
      </c>
      <c r="C147" s="2" t="s">
        <v>0</v>
      </c>
      <c r="D147" s="2" t="s">
        <v>1735</v>
      </c>
      <c r="E147" s="2" t="s">
        <v>1736</v>
      </c>
      <c r="F147" s="2" t="s">
        <v>1737</v>
      </c>
    </row>
    <row r="148" spans="1:6">
      <c r="A148" s="2" t="s">
        <v>2</v>
      </c>
      <c r="B148" s="2" t="s">
        <v>14</v>
      </c>
      <c r="C148" s="2" t="s">
        <v>11251</v>
      </c>
      <c r="D148" s="2" t="s">
        <v>1738</v>
      </c>
      <c r="E148" s="2" t="s">
        <v>1739</v>
      </c>
      <c r="F148" s="2" t="s">
        <v>1740</v>
      </c>
    </row>
    <row r="149" spans="1:6">
      <c r="A149" s="2" t="s">
        <v>2</v>
      </c>
      <c r="B149" s="2" t="s">
        <v>14</v>
      </c>
      <c r="C149" s="2" t="s">
        <v>11251</v>
      </c>
      <c r="D149" s="2" t="s">
        <v>1741</v>
      </c>
      <c r="E149" s="2" t="s">
        <v>1742</v>
      </c>
      <c r="F149" s="2" t="s">
        <v>1743</v>
      </c>
    </row>
    <row r="150" spans="1:6">
      <c r="A150" s="2" t="s">
        <v>2</v>
      </c>
      <c r="B150" s="2" t="s">
        <v>14</v>
      </c>
      <c r="C150" s="2" t="s">
        <v>0</v>
      </c>
      <c r="D150" s="2" t="s">
        <v>1744</v>
      </c>
      <c r="E150" s="2" t="s">
        <v>1745</v>
      </c>
      <c r="F150" s="2" t="s">
        <v>1746</v>
      </c>
    </row>
    <row r="151" spans="1:6">
      <c r="A151" s="2" t="s">
        <v>2</v>
      </c>
      <c r="B151" s="3" t="s">
        <v>14</v>
      </c>
      <c r="C151" s="5" t="s">
        <v>11251</v>
      </c>
      <c r="D151" s="4" t="s">
        <v>1747</v>
      </c>
      <c r="E151" s="4" t="s">
        <v>1748</v>
      </c>
      <c r="F151" s="4" t="s">
        <v>1749</v>
      </c>
    </row>
    <row r="152" spans="1:6">
      <c r="A152" s="2" t="s">
        <v>2</v>
      </c>
      <c r="B152" s="3" t="s">
        <v>14</v>
      </c>
      <c r="C152" s="5" t="s">
        <v>11251</v>
      </c>
      <c r="D152" s="4" t="s">
        <v>1750</v>
      </c>
      <c r="E152" s="4" t="s">
        <v>1751</v>
      </c>
      <c r="F152" s="4" t="s">
        <v>1752</v>
      </c>
    </row>
    <row r="153" spans="1:6">
      <c r="A153" s="2" t="s">
        <v>2</v>
      </c>
      <c r="B153" s="3" t="s">
        <v>14</v>
      </c>
      <c r="C153" s="4" t="s">
        <v>0</v>
      </c>
      <c r="D153" s="4" t="s">
        <v>1753</v>
      </c>
      <c r="E153" s="4" t="s">
        <v>1754</v>
      </c>
      <c r="F153" s="4" t="s">
        <v>1755</v>
      </c>
    </row>
    <row r="154" spans="1:6">
      <c r="A154" s="2" t="s">
        <v>2</v>
      </c>
      <c r="B154" s="3" t="s">
        <v>14</v>
      </c>
      <c r="C154" s="4" t="s">
        <v>0</v>
      </c>
      <c r="D154" s="4" t="s">
        <v>1756</v>
      </c>
      <c r="E154" s="4" t="s">
        <v>1757</v>
      </c>
      <c r="F154" s="4" t="s">
        <v>1758</v>
      </c>
    </row>
    <row r="155" spans="1:6">
      <c r="A155" s="2" t="s">
        <v>2</v>
      </c>
      <c r="B155" s="3" t="s">
        <v>14</v>
      </c>
      <c r="C155" s="4" t="s">
        <v>0</v>
      </c>
      <c r="D155" s="4" t="s">
        <v>1759</v>
      </c>
      <c r="E155" s="4" t="s">
        <v>1760</v>
      </c>
      <c r="F155" s="4" t="s">
        <v>1761</v>
      </c>
    </row>
    <row r="156" spans="1:6">
      <c r="A156" s="2" t="s">
        <v>2</v>
      </c>
      <c r="B156" s="3" t="s">
        <v>14</v>
      </c>
      <c r="C156" s="4" t="s">
        <v>11251</v>
      </c>
      <c r="D156" s="4" t="s">
        <v>1762</v>
      </c>
      <c r="E156" s="4" t="s">
        <v>1763</v>
      </c>
      <c r="F156" s="4" t="s">
        <v>1764</v>
      </c>
    </row>
    <row r="157" spans="1:6">
      <c r="A157" s="2" t="s">
        <v>2</v>
      </c>
      <c r="B157" s="2" t="s">
        <v>15</v>
      </c>
      <c r="C157" s="2" t="s">
        <v>11251</v>
      </c>
      <c r="D157" s="2" t="s">
        <v>1765</v>
      </c>
      <c r="E157" s="2" t="s">
        <v>1766</v>
      </c>
      <c r="F157" s="2" t="s">
        <v>1767</v>
      </c>
    </row>
    <row r="158" spans="1:6">
      <c r="A158" s="2" t="s">
        <v>2</v>
      </c>
      <c r="B158" s="2" t="s">
        <v>15</v>
      </c>
      <c r="C158" s="2" t="s">
        <v>11251</v>
      </c>
      <c r="D158" s="2" t="s">
        <v>1768</v>
      </c>
      <c r="E158" s="2" t="s">
        <v>1769</v>
      </c>
      <c r="F158" s="2" t="s">
        <v>1770</v>
      </c>
    </row>
    <row r="159" spans="1:6">
      <c r="A159" s="2" t="s">
        <v>2</v>
      </c>
      <c r="B159" s="2" t="s">
        <v>15</v>
      </c>
      <c r="C159" s="2" t="s">
        <v>11251</v>
      </c>
      <c r="D159" s="2" t="s">
        <v>1771</v>
      </c>
      <c r="E159" s="2" t="s">
        <v>1772</v>
      </c>
      <c r="F159" s="2" t="s">
        <v>1773</v>
      </c>
    </row>
    <row r="160" spans="1:6">
      <c r="A160" s="2" t="s">
        <v>2</v>
      </c>
      <c r="B160" s="2" t="s">
        <v>16</v>
      </c>
      <c r="C160" s="2" t="s">
        <v>0</v>
      </c>
      <c r="D160" s="2" t="s">
        <v>1774</v>
      </c>
      <c r="E160" s="2" t="s">
        <v>1775</v>
      </c>
      <c r="F160" s="2" t="s">
        <v>1776</v>
      </c>
    </row>
    <row r="161" spans="1:6">
      <c r="A161" s="2" t="s">
        <v>2</v>
      </c>
      <c r="B161" s="2" t="s">
        <v>16</v>
      </c>
      <c r="C161" s="2" t="s">
        <v>0</v>
      </c>
      <c r="D161" s="2" t="s">
        <v>1777</v>
      </c>
      <c r="E161" s="2" t="s">
        <v>1778</v>
      </c>
      <c r="F161" s="2" t="s">
        <v>1779</v>
      </c>
    </row>
    <row r="162" spans="1:6">
      <c r="A162" s="2" t="s">
        <v>2</v>
      </c>
      <c r="B162" s="2" t="s">
        <v>16</v>
      </c>
      <c r="C162" s="2" t="s">
        <v>0</v>
      </c>
      <c r="D162" s="2" t="s">
        <v>1780</v>
      </c>
      <c r="E162" s="2" t="s">
        <v>1781</v>
      </c>
      <c r="F162" s="2" t="s">
        <v>1782</v>
      </c>
    </row>
    <row r="163" spans="1:6">
      <c r="A163" s="2" t="s">
        <v>2</v>
      </c>
      <c r="B163" s="2" t="s">
        <v>16</v>
      </c>
      <c r="C163" s="2" t="s">
        <v>11251</v>
      </c>
      <c r="D163" s="2" t="s">
        <v>300</v>
      </c>
      <c r="E163" s="2" t="s">
        <v>1783</v>
      </c>
      <c r="F163" s="2" t="s">
        <v>1784</v>
      </c>
    </row>
    <row r="164" spans="1:6">
      <c r="A164" s="2" t="s">
        <v>2</v>
      </c>
      <c r="B164" s="2" t="s">
        <v>16</v>
      </c>
      <c r="C164" s="2" t="s">
        <v>11251</v>
      </c>
      <c r="D164" s="2" t="s">
        <v>294</v>
      </c>
      <c r="E164" s="2" t="s">
        <v>1783</v>
      </c>
      <c r="F164" s="2" t="s">
        <v>1784</v>
      </c>
    </row>
    <row r="165" spans="1:6">
      <c r="A165" s="2" t="s">
        <v>2</v>
      </c>
      <c r="B165" s="2" t="s">
        <v>16</v>
      </c>
      <c r="C165" s="2" t="s">
        <v>0</v>
      </c>
      <c r="D165" s="2" t="s">
        <v>1785</v>
      </c>
      <c r="E165" s="2" t="s">
        <v>1783</v>
      </c>
      <c r="F165" s="2" t="s">
        <v>1784</v>
      </c>
    </row>
    <row r="166" spans="1:6">
      <c r="A166" s="2" t="s">
        <v>2</v>
      </c>
      <c r="B166" s="2" t="s">
        <v>16</v>
      </c>
      <c r="C166" s="2" t="s">
        <v>11251</v>
      </c>
      <c r="D166" s="2" t="s">
        <v>300</v>
      </c>
      <c r="E166" s="2" t="s">
        <v>1783</v>
      </c>
      <c r="F166" s="2" t="s">
        <v>1784</v>
      </c>
    </row>
    <row r="167" spans="1:6">
      <c r="A167" s="2" t="s">
        <v>2</v>
      </c>
      <c r="B167" s="2" t="s">
        <v>16</v>
      </c>
      <c r="C167" s="2" t="s">
        <v>11251</v>
      </c>
      <c r="D167" s="2" t="s">
        <v>1786</v>
      </c>
      <c r="E167" s="2" t="s">
        <v>1783</v>
      </c>
      <c r="F167" s="2" t="s">
        <v>1784</v>
      </c>
    </row>
    <row r="168" spans="1:6">
      <c r="A168" s="2" t="s">
        <v>2</v>
      </c>
      <c r="B168" s="2" t="s">
        <v>16</v>
      </c>
      <c r="C168" s="2" t="s">
        <v>0</v>
      </c>
      <c r="D168" s="2" t="s">
        <v>1787</v>
      </c>
      <c r="E168" s="2" t="s">
        <v>1783</v>
      </c>
      <c r="F168" s="2" t="s">
        <v>1784</v>
      </c>
    </row>
    <row r="169" spans="1:6">
      <c r="A169" s="2" t="s">
        <v>2</v>
      </c>
      <c r="B169" s="2" t="s">
        <v>17</v>
      </c>
      <c r="C169" s="2" t="s">
        <v>0</v>
      </c>
      <c r="D169" s="3" t="s">
        <v>1788</v>
      </c>
      <c r="E169" s="3" t="s">
        <v>1789</v>
      </c>
      <c r="F169" s="2" t="s">
        <v>1790</v>
      </c>
    </row>
    <row r="170" spans="1:6">
      <c r="A170" s="2" t="s">
        <v>2</v>
      </c>
      <c r="B170" s="2" t="s">
        <v>17</v>
      </c>
      <c r="C170" s="2" t="s">
        <v>0</v>
      </c>
      <c r="D170" s="3" t="s">
        <v>1791</v>
      </c>
      <c r="E170" s="3" t="s">
        <v>1792</v>
      </c>
      <c r="F170" s="2" t="s">
        <v>1790</v>
      </c>
    </row>
    <row r="171" spans="1:6">
      <c r="A171" s="2" t="s">
        <v>2</v>
      </c>
      <c r="B171" s="2" t="s">
        <v>17</v>
      </c>
      <c r="C171" s="2" t="s">
        <v>11251</v>
      </c>
      <c r="D171" s="2" t="s">
        <v>1793</v>
      </c>
      <c r="E171" s="2" t="s">
        <v>1794</v>
      </c>
      <c r="F171" s="2" t="s">
        <v>1795</v>
      </c>
    </row>
    <row r="172" spans="1:6">
      <c r="A172" s="2" t="s">
        <v>2</v>
      </c>
      <c r="B172" s="2" t="s">
        <v>17</v>
      </c>
      <c r="C172" s="2" t="s">
        <v>0</v>
      </c>
      <c r="D172" s="2" t="s">
        <v>1796</v>
      </c>
      <c r="E172" s="2" t="s">
        <v>1797</v>
      </c>
      <c r="F172" s="2" t="s">
        <v>1790</v>
      </c>
    </row>
    <row r="173" spans="1:6">
      <c r="A173" s="2" t="s">
        <v>2</v>
      </c>
      <c r="B173" s="2" t="s">
        <v>17</v>
      </c>
      <c r="C173" s="2" t="s">
        <v>0</v>
      </c>
      <c r="D173" s="2" t="s">
        <v>1798</v>
      </c>
      <c r="E173" s="2" t="s">
        <v>1799</v>
      </c>
      <c r="F173" s="2" t="s">
        <v>1790</v>
      </c>
    </row>
    <row r="174" spans="1:6">
      <c r="A174" s="2" t="s">
        <v>2</v>
      </c>
      <c r="B174" s="2" t="s">
        <v>17</v>
      </c>
      <c r="C174" s="2" t="s">
        <v>0</v>
      </c>
      <c r="D174" s="2" t="s">
        <v>1800</v>
      </c>
      <c r="E174" s="3" t="s">
        <v>1801</v>
      </c>
      <c r="F174" s="2" t="s">
        <v>1790</v>
      </c>
    </row>
    <row r="175" spans="1:6">
      <c r="A175" s="2" t="s">
        <v>2</v>
      </c>
      <c r="B175" s="2" t="s">
        <v>17</v>
      </c>
      <c r="C175" s="2" t="s">
        <v>11251</v>
      </c>
      <c r="D175" s="2" t="s">
        <v>1802</v>
      </c>
      <c r="E175" s="3" t="s">
        <v>1803</v>
      </c>
      <c r="F175" s="2" t="s">
        <v>1790</v>
      </c>
    </row>
    <row r="176" spans="1:6">
      <c r="A176" s="2" t="s">
        <v>2</v>
      </c>
      <c r="B176" s="2" t="s">
        <v>17</v>
      </c>
      <c r="C176" s="2" t="s">
        <v>0</v>
      </c>
      <c r="D176" s="2" t="s">
        <v>1804</v>
      </c>
      <c r="E176" s="3" t="s">
        <v>1805</v>
      </c>
      <c r="F176" s="2" t="s">
        <v>1790</v>
      </c>
    </row>
    <row r="177" spans="1:6">
      <c r="A177" s="2" t="s">
        <v>2</v>
      </c>
      <c r="B177" s="2" t="s">
        <v>17</v>
      </c>
      <c r="C177" s="2" t="s">
        <v>0</v>
      </c>
      <c r="D177" s="2" t="s">
        <v>1806</v>
      </c>
      <c r="E177" s="3" t="s">
        <v>1807</v>
      </c>
      <c r="F177" s="2" t="s">
        <v>1790</v>
      </c>
    </row>
    <row r="178" spans="1:6">
      <c r="A178" s="2" t="s">
        <v>2</v>
      </c>
      <c r="B178" s="2" t="s">
        <v>17</v>
      </c>
      <c r="C178" s="2" t="s">
        <v>11251</v>
      </c>
      <c r="D178" s="2" t="s">
        <v>1808</v>
      </c>
      <c r="E178" s="2" t="s">
        <v>1809</v>
      </c>
      <c r="F178" s="2" t="s">
        <v>1810</v>
      </c>
    </row>
    <row r="179" spans="1:6">
      <c r="A179" s="2" t="s">
        <v>2</v>
      </c>
      <c r="B179" s="2" t="s">
        <v>17</v>
      </c>
      <c r="C179" s="2" t="s">
        <v>0</v>
      </c>
      <c r="D179" s="2" t="s">
        <v>1811</v>
      </c>
      <c r="E179" s="2" t="s">
        <v>1812</v>
      </c>
      <c r="F179" s="2" t="s">
        <v>1790</v>
      </c>
    </row>
    <row r="180" spans="1:6">
      <c r="A180" s="2" t="s">
        <v>2</v>
      </c>
      <c r="B180" s="2" t="s">
        <v>17</v>
      </c>
      <c r="C180" s="2" t="s">
        <v>0</v>
      </c>
      <c r="D180" s="2" t="s">
        <v>1813</v>
      </c>
      <c r="E180" s="2" t="s">
        <v>1814</v>
      </c>
      <c r="F180" s="2" t="s">
        <v>1790</v>
      </c>
    </row>
    <row r="181" spans="1:6">
      <c r="A181" s="2" t="s">
        <v>2</v>
      </c>
      <c r="B181" s="2" t="s">
        <v>18</v>
      </c>
      <c r="C181" s="2" t="s">
        <v>0</v>
      </c>
      <c r="D181" s="2" t="s">
        <v>1815</v>
      </c>
      <c r="E181" s="2" t="s">
        <v>1816</v>
      </c>
      <c r="F181" s="2" t="s">
        <v>1817</v>
      </c>
    </row>
    <row r="182" spans="1:6">
      <c r="A182" s="2" t="s">
        <v>2</v>
      </c>
      <c r="B182" s="2" t="s">
        <v>18</v>
      </c>
      <c r="C182" s="2" t="s">
        <v>0</v>
      </c>
      <c r="D182" s="2" t="s">
        <v>1818</v>
      </c>
      <c r="E182" s="2" t="s">
        <v>1819</v>
      </c>
      <c r="F182" s="2" t="s">
        <v>1820</v>
      </c>
    </row>
    <row r="183" spans="1:6">
      <c r="A183" s="2" t="s">
        <v>2</v>
      </c>
      <c r="B183" s="2" t="s">
        <v>18</v>
      </c>
      <c r="C183" s="2" t="s">
        <v>0</v>
      </c>
      <c r="D183" s="2" t="s">
        <v>1821</v>
      </c>
      <c r="E183" s="2" t="s">
        <v>1822</v>
      </c>
      <c r="F183" s="2" t="s">
        <v>1823</v>
      </c>
    </row>
    <row r="184" spans="1:6">
      <c r="A184" s="2" t="s">
        <v>2</v>
      </c>
      <c r="B184" s="2" t="s">
        <v>18</v>
      </c>
      <c r="C184" s="2" t="s">
        <v>11251</v>
      </c>
      <c r="D184" s="2" t="s">
        <v>1824</v>
      </c>
      <c r="E184" s="2" t="s">
        <v>1825</v>
      </c>
      <c r="F184" s="2" t="s">
        <v>1817</v>
      </c>
    </row>
    <row r="185" spans="1:6">
      <c r="A185" s="2" t="s">
        <v>2</v>
      </c>
      <c r="B185" s="2" t="s">
        <v>18</v>
      </c>
      <c r="C185" s="2" t="s">
        <v>0</v>
      </c>
      <c r="D185" s="2" t="s">
        <v>1826</v>
      </c>
      <c r="E185" s="2" t="s">
        <v>1827</v>
      </c>
      <c r="F185" s="2" t="s">
        <v>1828</v>
      </c>
    </row>
    <row r="186" spans="1:6">
      <c r="A186" s="2" t="s">
        <v>2</v>
      </c>
      <c r="B186" s="2" t="s">
        <v>18</v>
      </c>
      <c r="C186" s="2" t="s">
        <v>0</v>
      </c>
      <c r="D186" s="2" t="s">
        <v>1829</v>
      </c>
      <c r="E186" s="2" t="s">
        <v>1830</v>
      </c>
      <c r="F186" s="2" t="s">
        <v>1823</v>
      </c>
    </row>
    <row r="187" spans="1:6">
      <c r="A187" s="2" t="s">
        <v>2</v>
      </c>
      <c r="B187" s="2" t="s">
        <v>18</v>
      </c>
      <c r="C187" s="2" t="s">
        <v>0</v>
      </c>
      <c r="D187" s="2" t="s">
        <v>1831</v>
      </c>
      <c r="E187" s="2" t="s">
        <v>1832</v>
      </c>
      <c r="F187" s="2" t="s">
        <v>1833</v>
      </c>
    </row>
    <row r="188" spans="1:6">
      <c r="A188" s="2" t="s">
        <v>2</v>
      </c>
      <c r="B188" s="2" t="s">
        <v>18</v>
      </c>
      <c r="C188" s="2" t="s">
        <v>0</v>
      </c>
      <c r="D188" s="2" t="s">
        <v>1834</v>
      </c>
      <c r="E188" s="2" t="s">
        <v>1835</v>
      </c>
      <c r="F188" s="2" t="s">
        <v>1823</v>
      </c>
    </row>
    <row r="189" spans="1:6">
      <c r="A189" s="2" t="s">
        <v>2</v>
      </c>
      <c r="B189" s="2" t="s">
        <v>18</v>
      </c>
      <c r="C189" s="2" t="s">
        <v>0</v>
      </c>
      <c r="D189" s="2" t="s">
        <v>1836</v>
      </c>
      <c r="E189" s="2" t="s">
        <v>1837</v>
      </c>
      <c r="F189" s="2" t="s">
        <v>1838</v>
      </c>
    </row>
    <row r="190" spans="1:6">
      <c r="A190" s="2" t="s">
        <v>2</v>
      </c>
      <c r="B190" s="2" t="s">
        <v>18</v>
      </c>
      <c r="C190" s="2" t="s">
        <v>0</v>
      </c>
      <c r="D190" s="2" t="s">
        <v>1839</v>
      </c>
      <c r="E190" s="2" t="s">
        <v>1840</v>
      </c>
      <c r="F190" s="2" t="s">
        <v>1841</v>
      </c>
    </row>
    <row r="191" spans="1:6">
      <c r="A191" s="2" t="s">
        <v>2</v>
      </c>
      <c r="B191" s="2" t="s">
        <v>18</v>
      </c>
      <c r="C191" s="2" t="s">
        <v>11251</v>
      </c>
      <c r="D191" s="2" t="s">
        <v>1842</v>
      </c>
      <c r="E191" s="2" t="s">
        <v>1843</v>
      </c>
      <c r="F191" s="2" t="s">
        <v>1823</v>
      </c>
    </row>
    <row r="192" spans="1:6">
      <c r="A192" s="2" t="s">
        <v>2</v>
      </c>
      <c r="B192" s="2" t="s">
        <v>18</v>
      </c>
      <c r="C192" s="2" t="s">
        <v>0</v>
      </c>
      <c r="D192" s="2" t="s">
        <v>1844</v>
      </c>
      <c r="E192" s="2" t="s">
        <v>1845</v>
      </c>
      <c r="F192" s="2" t="s">
        <v>1823</v>
      </c>
    </row>
    <row r="193" spans="1:6">
      <c r="A193" s="2" t="s">
        <v>2</v>
      </c>
      <c r="B193" s="2" t="s">
        <v>18</v>
      </c>
      <c r="C193" s="2" t="s">
        <v>0</v>
      </c>
      <c r="D193" s="2" t="s">
        <v>1846</v>
      </c>
      <c r="E193" s="2" t="s">
        <v>1847</v>
      </c>
      <c r="F193" s="2" t="s">
        <v>1848</v>
      </c>
    </row>
    <row r="194" spans="1:6">
      <c r="A194" s="2" t="s">
        <v>2</v>
      </c>
      <c r="B194" s="2" t="s">
        <v>18</v>
      </c>
      <c r="C194" s="2" t="s">
        <v>11251</v>
      </c>
      <c r="D194" s="2" t="s">
        <v>1849</v>
      </c>
      <c r="E194" s="2" t="s">
        <v>1850</v>
      </c>
      <c r="F194" s="2" t="s">
        <v>305</v>
      </c>
    </row>
    <row r="195" spans="1:6">
      <c r="A195" s="2" t="s">
        <v>2</v>
      </c>
      <c r="B195" s="2" t="s">
        <v>18</v>
      </c>
      <c r="C195" s="2" t="s">
        <v>11251</v>
      </c>
      <c r="D195" s="2" t="s">
        <v>1849</v>
      </c>
      <c r="E195" s="2" t="s">
        <v>1850</v>
      </c>
      <c r="F195" s="2" t="s">
        <v>305</v>
      </c>
    </row>
    <row r="196" spans="1:6">
      <c r="A196" s="2" t="s">
        <v>2</v>
      </c>
      <c r="B196" s="2" t="s">
        <v>19</v>
      </c>
      <c r="C196" s="2" t="s">
        <v>0</v>
      </c>
      <c r="D196" s="2" t="s">
        <v>1851</v>
      </c>
      <c r="E196" s="2" t="s">
        <v>1852</v>
      </c>
      <c r="F196" s="2" t="s">
        <v>1853</v>
      </c>
    </row>
    <row r="197" spans="1:6">
      <c r="A197" s="2" t="s">
        <v>2</v>
      </c>
      <c r="B197" s="2" t="s">
        <v>19</v>
      </c>
      <c r="C197" s="2" t="s">
        <v>11251</v>
      </c>
      <c r="D197" s="2" t="s">
        <v>315</v>
      </c>
      <c r="E197" s="2" t="s">
        <v>1854</v>
      </c>
      <c r="F197" s="2" t="s">
        <v>1855</v>
      </c>
    </row>
    <row r="198" spans="1:6">
      <c r="A198" s="2" t="s">
        <v>2</v>
      </c>
      <c r="B198" s="2" t="s">
        <v>19</v>
      </c>
      <c r="C198" s="2" t="s">
        <v>11251</v>
      </c>
      <c r="D198" s="2" t="s">
        <v>1465</v>
      </c>
      <c r="E198" s="2" t="s">
        <v>1856</v>
      </c>
      <c r="F198" s="2" t="s">
        <v>1857</v>
      </c>
    </row>
    <row r="199" spans="1:6">
      <c r="A199" s="2" t="s">
        <v>2</v>
      </c>
      <c r="B199" s="2" t="s">
        <v>19</v>
      </c>
      <c r="C199" s="2" t="s">
        <v>0</v>
      </c>
      <c r="D199" s="2" t="s">
        <v>1858</v>
      </c>
      <c r="E199" s="2" t="s">
        <v>1859</v>
      </c>
      <c r="F199" s="2" t="s">
        <v>1860</v>
      </c>
    </row>
    <row r="200" spans="1:6">
      <c r="A200" s="2" t="s">
        <v>2</v>
      </c>
      <c r="B200" s="2" t="s">
        <v>19</v>
      </c>
      <c r="C200" s="2" t="s">
        <v>0</v>
      </c>
      <c r="D200" s="2" t="s">
        <v>1861</v>
      </c>
      <c r="E200" s="2" t="s">
        <v>1862</v>
      </c>
      <c r="F200" s="2" t="s">
        <v>1863</v>
      </c>
    </row>
    <row r="201" spans="1:6">
      <c r="A201" s="2" t="s">
        <v>2</v>
      </c>
      <c r="B201" s="2" t="s">
        <v>19</v>
      </c>
      <c r="C201" s="2" t="s">
        <v>0</v>
      </c>
      <c r="D201" s="2" t="s">
        <v>1864</v>
      </c>
      <c r="E201" s="2" t="s">
        <v>1862</v>
      </c>
      <c r="F201" s="2" t="s">
        <v>1865</v>
      </c>
    </row>
    <row r="202" spans="1:6">
      <c r="A202" s="2" t="s">
        <v>2</v>
      </c>
      <c r="B202" s="2" t="s">
        <v>19</v>
      </c>
      <c r="C202" s="2" t="s">
        <v>11251</v>
      </c>
      <c r="D202" s="2" t="s">
        <v>1866</v>
      </c>
      <c r="E202" s="2" t="s">
        <v>1867</v>
      </c>
      <c r="F202" s="2" t="s">
        <v>1868</v>
      </c>
    </row>
    <row r="203" spans="1:6">
      <c r="A203" s="2" t="s">
        <v>2</v>
      </c>
      <c r="B203" s="2" t="s">
        <v>19</v>
      </c>
      <c r="C203" s="2" t="s">
        <v>11251</v>
      </c>
      <c r="D203" s="2" t="s">
        <v>315</v>
      </c>
      <c r="E203" s="2" t="s">
        <v>316</v>
      </c>
      <c r="F203" s="2" t="s">
        <v>317</v>
      </c>
    </row>
    <row r="204" spans="1:6">
      <c r="A204" s="2" t="s">
        <v>2</v>
      </c>
      <c r="B204" s="2" t="s">
        <v>19</v>
      </c>
      <c r="C204" s="2" t="s">
        <v>11251</v>
      </c>
      <c r="D204" s="2" t="s">
        <v>315</v>
      </c>
      <c r="E204" s="2" t="s">
        <v>316</v>
      </c>
      <c r="F204" s="2" t="s">
        <v>317</v>
      </c>
    </row>
    <row r="205" spans="1:6">
      <c r="A205" s="2" t="s">
        <v>2</v>
      </c>
      <c r="B205" s="2" t="s">
        <v>19</v>
      </c>
      <c r="C205" s="2" t="s">
        <v>11251</v>
      </c>
      <c r="D205" s="2" t="s">
        <v>1869</v>
      </c>
      <c r="E205" s="2" t="s">
        <v>1870</v>
      </c>
      <c r="F205" s="2" t="s">
        <v>1871</v>
      </c>
    </row>
    <row r="206" spans="1:6">
      <c r="A206" s="2" t="s">
        <v>2</v>
      </c>
      <c r="B206" s="2" t="s">
        <v>19</v>
      </c>
      <c r="C206" s="2" t="s">
        <v>11251</v>
      </c>
      <c r="D206" s="2" t="s">
        <v>1872</v>
      </c>
      <c r="E206" s="2" t="s">
        <v>313</v>
      </c>
      <c r="F206" s="2" t="s">
        <v>314</v>
      </c>
    </row>
    <row r="207" spans="1:6">
      <c r="A207" s="2" t="s">
        <v>2</v>
      </c>
      <c r="B207" s="2" t="s">
        <v>20</v>
      </c>
      <c r="C207" s="2" t="s">
        <v>11251</v>
      </c>
      <c r="D207" s="2" t="s">
        <v>1873</v>
      </c>
      <c r="E207" s="2" t="s">
        <v>1874</v>
      </c>
      <c r="F207" s="2" t="s">
        <v>1875</v>
      </c>
    </row>
    <row r="208" spans="1:6">
      <c r="A208" s="2" t="s">
        <v>2</v>
      </c>
      <c r="B208" s="2" t="s">
        <v>20</v>
      </c>
      <c r="C208" s="2" t="s">
        <v>0</v>
      </c>
      <c r="D208" s="6" t="s">
        <v>1876</v>
      </c>
      <c r="E208" s="2" t="s">
        <v>1877</v>
      </c>
      <c r="F208" s="2" t="s">
        <v>1878</v>
      </c>
    </row>
    <row r="209" spans="1:6">
      <c r="A209" s="2" t="s">
        <v>2</v>
      </c>
      <c r="B209" s="2" t="s">
        <v>20</v>
      </c>
      <c r="C209" s="2" t="s">
        <v>0</v>
      </c>
      <c r="D209" s="6" t="s">
        <v>1879</v>
      </c>
      <c r="E209" s="2" t="s">
        <v>1880</v>
      </c>
      <c r="F209" s="2" t="s">
        <v>1881</v>
      </c>
    </row>
    <row r="210" spans="1:6">
      <c r="A210" s="2" t="s">
        <v>2</v>
      </c>
      <c r="B210" s="2" t="s">
        <v>20</v>
      </c>
      <c r="C210" s="2" t="s">
        <v>0</v>
      </c>
      <c r="D210" s="2" t="s">
        <v>1882</v>
      </c>
      <c r="E210" s="2" t="s">
        <v>1883</v>
      </c>
      <c r="F210" s="2" t="s">
        <v>1884</v>
      </c>
    </row>
    <row r="211" spans="1:6">
      <c r="A211" s="2" t="s">
        <v>2</v>
      </c>
      <c r="B211" s="2" t="s">
        <v>20</v>
      </c>
      <c r="C211" s="2" t="s">
        <v>0</v>
      </c>
      <c r="D211" s="2" t="s">
        <v>1885</v>
      </c>
      <c r="E211" s="2" t="s">
        <v>1886</v>
      </c>
      <c r="F211" s="2" t="s">
        <v>1887</v>
      </c>
    </row>
    <row r="212" spans="1:6">
      <c r="A212" s="2" t="s">
        <v>2</v>
      </c>
      <c r="B212" s="2" t="s">
        <v>20</v>
      </c>
      <c r="C212" s="2" t="s">
        <v>0</v>
      </c>
      <c r="D212" s="2" t="s">
        <v>1888</v>
      </c>
      <c r="E212" s="2" t="s">
        <v>1889</v>
      </c>
      <c r="F212" s="2" t="s">
        <v>1890</v>
      </c>
    </row>
    <row r="213" spans="1:6">
      <c r="A213" s="2" t="s">
        <v>2</v>
      </c>
      <c r="B213" s="2" t="s">
        <v>20</v>
      </c>
      <c r="C213" s="2" t="s">
        <v>0</v>
      </c>
      <c r="D213" s="2" t="s">
        <v>1891</v>
      </c>
      <c r="E213" s="2" t="s">
        <v>1892</v>
      </c>
      <c r="F213" s="2" t="s">
        <v>1893</v>
      </c>
    </row>
    <row r="214" spans="1:6">
      <c r="A214" s="2" t="s">
        <v>2</v>
      </c>
      <c r="B214" s="2" t="s">
        <v>20</v>
      </c>
      <c r="C214" s="2" t="s">
        <v>0</v>
      </c>
      <c r="D214" s="2" t="s">
        <v>1894</v>
      </c>
      <c r="E214" s="2" t="s">
        <v>1895</v>
      </c>
      <c r="F214" s="2" t="s">
        <v>1896</v>
      </c>
    </row>
    <row r="215" spans="1:6">
      <c r="A215" s="2" t="s">
        <v>2</v>
      </c>
      <c r="B215" s="2" t="s">
        <v>20</v>
      </c>
      <c r="C215" s="2" t="s">
        <v>0</v>
      </c>
      <c r="D215" s="2" t="s">
        <v>1897</v>
      </c>
      <c r="E215" s="2" t="s">
        <v>1898</v>
      </c>
      <c r="F215" s="2" t="s">
        <v>1899</v>
      </c>
    </row>
    <row r="216" spans="1:6">
      <c r="A216" s="2" t="s">
        <v>2</v>
      </c>
      <c r="B216" s="2" t="s">
        <v>20</v>
      </c>
      <c r="C216" s="2" t="s">
        <v>11251</v>
      </c>
      <c r="D216" s="2" t="s">
        <v>1900</v>
      </c>
      <c r="E216" s="2" t="s">
        <v>1901</v>
      </c>
      <c r="F216" s="2" t="s">
        <v>1902</v>
      </c>
    </row>
    <row r="217" spans="1:6">
      <c r="A217" s="2" t="s">
        <v>2</v>
      </c>
      <c r="B217" s="2" t="s">
        <v>20</v>
      </c>
      <c r="C217" s="2" t="s">
        <v>0</v>
      </c>
      <c r="D217" s="2" t="s">
        <v>1903</v>
      </c>
      <c r="E217" s="2" t="s">
        <v>1904</v>
      </c>
      <c r="F217" s="2" t="s">
        <v>1905</v>
      </c>
    </row>
    <row r="218" spans="1:6">
      <c r="A218" s="2" t="s">
        <v>2</v>
      </c>
      <c r="B218" s="2" t="s">
        <v>20</v>
      </c>
      <c r="C218" s="3" t="s">
        <v>11251</v>
      </c>
      <c r="D218" s="3" t="s">
        <v>1906</v>
      </c>
      <c r="E218" s="3" t="s">
        <v>1907</v>
      </c>
      <c r="F218" s="3" t="s">
        <v>1908</v>
      </c>
    </row>
    <row r="219" spans="1:6">
      <c r="A219" s="2" t="s">
        <v>2</v>
      </c>
      <c r="B219" s="2" t="s">
        <v>20</v>
      </c>
      <c r="C219" s="3" t="s">
        <v>0</v>
      </c>
      <c r="D219" s="3" t="s">
        <v>1909</v>
      </c>
      <c r="E219" s="3" t="s">
        <v>1910</v>
      </c>
      <c r="F219" s="3" t="s">
        <v>1911</v>
      </c>
    </row>
    <row r="220" spans="1:6">
      <c r="A220" s="2" t="s">
        <v>2</v>
      </c>
      <c r="B220" s="2" t="s">
        <v>20</v>
      </c>
      <c r="C220" s="3" t="s">
        <v>11251</v>
      </c>
      <c r="D220" s="3" t="s">
        <v>1912</v>
      </c>
      <c r="E220" s="3" t="s">
        <v>1913</v>
      </c>
      <c r="F220" s="3" t="s">
        <v>1914</v>
      </c>
    </row>
    <row r="221" spans="1:6">
      <c r="A221" s="2" t="s">
        <v>2</v>
      </c>
      <c r="B221" s="2" t="s">
        <v>21</v>
      </c>
      <c r="C221" s="2" t="s">
        <v>0</v>
      </c>
      <c r="D221" s="2" t="s">
        <v>1915</v>
      </c>
      <c r="E221" s="2" t="s">
        <v>1916</v>
      </c>
      <c r="F221" s="2" t="s">
        <v>1917</v>
      </c>
    </row>
    <row r="222" spans="1:6">
      <c r="A222" s="2" t="s">
        <v>2</v>
      </c>
      <c r="B222" s="2" t="s">
        <v>21</v>
      </c>
      <c r="C222" s="2" t="s">
        <v>0</v>
      </c>
      <c r="D222" s="2" t="s">
        <v>1918</v>
      </c>
      <c r="E222" s="2" t="s">
        <v>1919</v>
      </c>
      <c r="F222" s="2" t="s">
        <v>1920</v>
      </c>
    </row>
    <row r="223" spans="1:6">
      <c r="A223" s="2" t="s">
        <v>2</v>
      </c>
      <c r="B223" s="2" t="s">
        <v>21</v>
      </c>
      <c r="C223" s="2" t="s">
        <v>0</v>
      </c>
      <c r="D223" s="2" t="s">
        <v>1921</v>
      </c>
      <c r="E223" s="2" t="s">
        <v>1922</v>
      </c>
      <c r="F223" s="2" t="s">
        <v>1923</v>
      </c>
    </row>
    <row r="224" spans="1:6">
      <c r="A224" s="2" t="s">
        <v>2</v>
      </c>
      <c r="B224" s="2" t="s">
        <v>21</v>
      </c>
      <c r="C224" s="2" t="s">
        <v>0</v>
      </c>
      <c r="D224" s="2" t="s">
        <v>1924</v>
      </c>
      <c r="E224" s="2" t="s">
        <v>1925</v>
      </c>
      <c r="F224" s="2" t="s">
        <v>1926</v>
      </c>
    </row>
    <row r="225" spans="1:6">
      <c r="A225" s="2" t="s">
        <v>2</v>
      </c>
      <c r="B225" s="2" t="s">
        <v>21</v>
      </c>
      <c r="C225" s="2" t="s">
        <v>0</v>
      </c>
      <c r="D225" s="2" t="s">
        <v>1927</v>
      </c>
      <c r="E225" s="2" t="s">
        <v>1928</v>
      </c>
      <c r="F225" s="2" t="s">
        <v>1929</v>
      </c>
    </row>
    <row r="226" spans="1:6">
      <c r="A226" s="2" t="s">
        <v>2</v>
      </c>
      <c r="B226" s="2" t="s">
        <v>21</v>
      </c>
      <c r="C226" s="2" t="s">
        <v>0</v>
      </c>
      <c r="D226" s="2" t="s">
        <v>1930</v>
      </c>
      <c r="E226" s="2" t="s">
        <v>1931</v>
      </c>
      <c r="F226" s="2" t="s">
        <v>1932</v>
      </c>
    </row>
    <row r="227" spans="1:6">
      <c r="A227" s="7" t="s">
        <v>2</v>
      </c>
      <c r="B227" s="7" t="s">
        <v>21</v>
      </c>
      <c r="C227" s="7" t="s">
        <v>0</v>
      </c>
      <c r="D227" s="7" t="s">
        <v>1933</v>
      </c>
      <c r="E227" s="7" t="s">
        <v>1934</v>
      </c>
      <c r="F227" s="7" t="s">
        <v>1935</v>
      </c>
    </row>
    <row r="228" spans="1:6">
      <c r="A228" s="7" t="s">
        <v>2</v>
      </c>
      <c r="B228" s="7" t="s">
        <v>21</v>
      </c>
      <c r="C228" s="7" t="s">
        <v>0</v>
      </c>
      <c r="D228" s="7" t="s">
        <v>1936</v>
      </c>
      <c r="E228" s="7" t="s">
        <v>1937</v>
      </c>
      <c r="F228" s="7" t="s">
        <v>1938</v>
      </c>
    </row>
    <row r="229" spans="1:6">
      <c r="A229" s="7" t="s">
        <v>2</v>
      </c>
      <c r="B229" s="7" t="s">
        <v>21</v>
      </c>
      <c r="C229" s="7" t="s">
        <v>0</v>
      </c>
      <c r="D229" s="7" t="s">
        <v>1939</v>
      </c>
      <c r="E229" s="7" t="s">
        <v>1940</v>
      </c>
      <c r="F229" s="7" t="s">
        <v>1917</v>
      </c>
    </row>
    <row r="230" spans="1:6">
      <c r="A230" s="7" t="s">
        <v>2</v>
      </c>
      <c r="B230" s="7" t="s">
        <v>21</v>
      </c>
      <c r="C230" s="7" t="s">
        <v>0</v>
      </c>
      <c r="D230" s="7" t="s">
        <v>1941</v>
      </c>
      <c r="E230" s="7" t="s">
        <v>1942</v>
      </c>
      <c r="F230" s="7" t="s">
        <v>1943</v>
      </c>
    </row>
    <row r="231" spans="1:6">
      <c r="A231" s="7" t="s">
        <v>2</v>
      </c>
      <c r="B231" s="7" t="s">
        <v>21</v>
      </c>
      <c r="C231" s="7" t="s">
        <v>0</v>
      </c>
      <c r="D231" s="7" t="s">
        <v>1944</v>
      </c>
      <c r="E231" s="7" t="s">
        <v>1945</v>
      </c>
      <c r="F231" s="7" t="s">
        <v>1946</v>
      </c>
    </row>
    <row r="232" spans="1:6">
      <c r="A232" s="7" t="s">
        <v>2</v>
      </c>
      <c r="B232" s="7" t="s">
        <v>21</v>
      </c>
      <c r="C232" s="7" t="s">
        <v>0</v>
      </c>
      <c r="D232" s="7" t="s">
        <v>1947</v>
      </c>
      <c r="E232" s="7" t="s">
        <v>1948</v>
      </c>
      <c r="F232" s="7" t="s">
        <v>1949</v>
      </c>
    </row>
    <row r="233" spans="1:6">
      <c r="A233" s="7" t="s">
        <v>2</v>
      </c>
      <c r="B233" s="7" t="s">
        <v>21</v>
      </c>
      <c r="C233" s="7" t="s">
        <v>0</v>
      </c>
      <c r="D233" s="7" t="s">
        <v>1950</v>
      </c>
      <c r="E233" s="7" t="s">
        <v>1951</v>
      </c>
      <c r="F233" s="7" t="s">
        <v>1943</v>
      </c>
    </row>
    <row r="234" spans="1:6">
      <c r="A234" s="7" t="s">
        <v>2</v>
      </c>
      <c r="B234" s="7" t="s">
        <v>21</v>
      </c>
      <c r="C234" s="7" t="s">
        <v>11251</v>
      </c>
      <c r="D234" s="7" t="s">
        <v>1952</v>
      </c>
      <c r="E234" s="7" t="s">
        <v>1953</v>
      </c>
      <c r="F234" s="7" t="s">
        <v>1954</v>
      </c>
    </row>
    <row r="235" spans="1:6">
      <c r="A235" s="7" t="s">
        <v>2</v>
      </c>
      <c r="B235" s="7" t="s">
        <v>21</v>
      </c>
      <c r="C235" s="7" t="s">
        <v>0</v>
      </c>
      <c r="D235" s="7" t="s">
        <v>1955</v>
      </c>
      <c r="E235" s="7" t="s">
        <v>1956</v>
      </c>
      <c r="F235" s="7" t="s">
        <v>1957</v>
      </c>
    </row>
    <row r="236" spans="1:6">
      <c r="A236" s="7" t="s">
        <v>2</v>
      </c>
      <c r="B236" s="7" t="s">
        <v>21</v>
      </c>
      <c r="C236" s="7" t="s">
        <v>0</v>
      </c>
      <c r="D236" s="7" t="s">
        <v>1958</v>
      </c>
      <c r="E236" s="7" t="s">
        <v>1959</v>
      </c>
      <c r="F236" s="7" t="s">
        <v>1960</v>
      </c>
    </row>
    <row r="237" spans="1:6">
      <c r="A237" s="2" t="s">
        <v>2</v>
      </c>
      <c r="B237" s="2" t="s">
        <v>21</v>
      </c>
      <c r="C237" s="2" t="s">
        <v>0</v>
      </c>
      <c r="D237" s="2" t="s">
        <v>1961</v>
      </c>
      <c r="E237" s="2" t="s">
        <v>1962</v>
      </c>
      <c r="F237" s="2" t="s">
        <v>1943</v>
      </c>
    </row>
    <row r="238" spans="1:6">
      <c r="A238" s="2" t="s">
        <v>2</v>
      </c>
      <c r="B238" s="2" t="s">
        <v>22</v>
      </c>
      <c r="C238" s="2" t="s">
        <v>0</v>
      </c>
      <c r="D238" s="2" t="s">
        <v>1963</v>
      </c>
      <c r="E238" s="2" t="s">
        <v>1964</v>
      </c>
      <c r="F238" s="2" t="s">
        <v>1965</v>
      </c>
    </row>
    <row r="239" spans="1:6">
      <c r="A239" s="2" t="s">
        <v>2</v>
      </c>
      <c r="B239" s="2" t="s">
        <v>22</v>
      </c>
      <c r="C239" s="2" t="s">
        <v>0</v>
      </c>
      <c r="D239" s="2" t="s">
        <v>1966</v>
      </c>
      <c r="E239" s="2" t="s">
        <v>1967</v>
      </c>
      <c r="F239" s="2" t="s">
        <v>1968</v>
      </c>
    </row>
    <row r="240" spans="1:6">
      <c r="A240" s="2" t="s">
        <v>2</v>
      </c>
      <c r="B240" s="2" t="s">
        <v>22</v>
      </c>
      <c r="C240" s="2" t="s">
        <v>0</v>
      </c>
      <c r="D240" s="2" t="s">
        <v>1969</v>
      </c>
      <c r="E240" s="2" t="s">
        <v>1970</v>
      </c>
      <c r="F240" s="2" t="s">
        <v>1971</v>
      </c>
    </row>
    <row r="241" spans="1:6">
      <c r="A241" s="2" t="s">
        <v>2</v>
      </c>
      <c r="B241" s="2" t="s">
        <v>22</v>
      </c>
      <c r="C241" s="2" t="s">
        <v>0</v>
      </c>
      <c r="D241" s="2" t="s">
        <v>1972</v>
      </c>
      <c r="E241" s="2" t="s">
        <v>1973</v>
      </c>
      <c r="F241" s="2" t="s">
        <v>1974</v>
      </c>
    </row>
    <row r="242" spans="1:6">
      <c r="A242" s="2" t="s">
        <v>2</v>
      </c>
      <c r="B242" s="2" t="s">
        <v>22</v>
      </c>
      <c r="C242" s="2" t="s">
        <v>0</v>
      </c>
      <c r="D242" s="2" t="s">
        <v>1975</v>
      </c>
      <c r="E242" s="2" t="s">
        <v>1976</v>
      </c>
      <c r="F242" s="2" t="s">
        <v>1977</v>
      </c>
    </row>
    <row r="243" spans="1:6">
      <c r="A243" s="2" t="s">
        <v>2</v>
      </c>
      <c r="B243" s="2" t="s">
        <v>22</v>
      </c>
      <c r="C243" s="2" t="s">
        <v>0</v>
      </c>
      <c r="D243" s="2" t="s">
        <v>1978</v>
      </c>
      <c r="E243" s="2" t="s">
        <v>1979</v>
      </c>
      <c r="F243" s="2" t="s">
        <v>1980</v>
      </c>
    </row>
    <row r="244" spans="1:6">
      <c r="A244" s="2" t="s">
        <v>2</v>
      </c>
      <c r="B244" s="2" t="s">
        <v>22</v>
      </c>
      <c r="C244" s="2" t="s">
        <v>11251</v>
      </c>
      <c r="D244" s="2" t="s">
        <v>1981</v>
      </c>
      <c r="E244" s="2" t="s">
        <v>1982</v>
      </c>
      <c r="F244" s="2" t="s">
        <v>1983</v>
      </c>
    </row>
    <row r="245" spans="1:6">
      <c r="A245" s="2" t="s">
        <v>2</v>
      </c>
      <c r="B245" s="2" t="s">
        <v>22</v>
      </c>
      <c r="C245" s="2" t="s">
        <v>0</v>
      </c>
      <c r="D245" s="2" t="s">
        <v>1984</v>
      </c>
      <c r="E245" s="2" t="s">
        <v>1985</v>
      </c>
      <c r="F245" s="2" t="s">
        <v>1986</v>
      </c>
    </row>
    <row r="246" spans="1:6">
      <c r="A246" s="2" t="s">
        <v>2</v>
      </c>
      <c r="B246" s="2" t="s">
        <v>23</v>
      </c>
      <c r="C246" s="2" t="s">
        <v>0</v>
      </c>
      <c r="D246" s="2" t="s">
        <v>1987</v>
      </c>
      <c r="E246" s="2" t="s">
        <v>1988</v>
      </c>
      <c r="F246" s="2" t="s">
        <v>1989</v>
      </c>
    </row>
    <row r="247" spans="1:6">
      <c r="A247" s="2" t="s">
        <v>2</v>
      </c>
      <c r="B247" s="2" t="s">
        <v>23</v>
      </c>
      <c r="C247" s="2" t="s">
        <v>0</v>
      </c>
      <c r="D247" s="2" t="s">
        <v>1990</v>
      </c>
      <c r="E247" s="2" t="s">
        <v>1991</v>
      </c>
      <c r="F247" s="2" t="s">
        <v>1992</v>
      </c>
    </row>
    <row r="248" spans="1:6">
      <c r="A248" s="2" t="s">
        <v>2</v>
      </c>
      <c r="B248" s="2" t="s">
        <v>23</v>
      </c>
      <c r="C248" s="2" t="s">
        <v>0</v>
      </c>
      <c r="D248" s="2" t="s">
        <v>1993</v>
      </c>
      <c r="E248" s="2" t="s">
        <v>1994</v>
      </c>
      <c r="F248" s="2" t="s">
        <v>1995</v>
      </c>
    </row>
    <row r="249" spans="1:6">
      <c r="A249" s="2" t="s">
        <v>2</v>
      </c>
      <c r="B249" s="2" t="s">
        <v>23</v>
      </c>
      <c r="C249" s="2" t="s">
        <v>0</v>
      </c>
      <c r="D249" s="2" t="s">
        <v>1996</v>
      </c>
      <c r="E249" s="2" t="s">
        <v>1997</v>
      </c>
      <c r="F249" s="2" t="s">
        <v>1998</v>
      </c>
    </row>
    <row r="250" spans="1:6">
      <c r="A250" s="2" t="s">
        <v>2</v>
      </c>
      <c r="B250" s="2" t="s">
        <v>23</v>
      </c>
      <c r="C250" s="2" t="s">
        <v>0</v>
      </c>
      <c r="D250" s="2" t="s">
        <v>1999</v>
      </c>
      <c r="E250" s="2" t="s">
        <v>2000</v>
      </c>
      <c r="F250" s="2" t="s">
        <v>2001</v>
      </c>
    </row>
    <row r="251" spans="1:6">
      <c r="A251" s="2" t="s">
        <v>2</v>
      </c>
      <c r="B251" s="2" t="s">
        <v>23</v>
      </c>
      <c r="C251" s="2" t="s">
        <v>0</v>
      </c>
      <c r="D251" s="2" t="s">
        <v>2002</v>
      </c>
      <c r="E251" s="2" t="s">
        <v>2003</v>
      </c>
      <c r="F251" s="2" t="s">
        <v>2004</v>
      </c>
    </row>
    <row r="252" spans="1:6">
      <c r="A252" s="2" t="s">
        <v>2</v>
      </c>
      <c r="B252" s="2" t="s">
        <v>23</v>
      </c>
      <c r="C252" s="2" t="s">
        <v>0</v>
      </c>
      <c r="D252" s="2" t="s">
        <v>2005</v>
      </c>
      <c r="E252" s="2" t="s">
        <v>2006</v>
      </c>
      <c r="F252" s="2" t="s">
        <v>2007</v>
      </c>
    </row>
    <row r="253" spans="1:6">
      <c r="A253" s="2" t="s">
        <v>2</v>
      </c>
      <c r="B253" s="2" t="s">
        <v>23</v>
      </c>
      <c r="C253" s="2" t="s">
        <v>0</v>
      </c>
      <c r="D253" s="2" t="s">
        <v>2008</v>
      </c>
      <c r="E253" s="2" t="s">
        <v>2009</v>
      </c>
      <c r="F253" s="2" t="s">
        <v>2010</v>
      </c>
    </row>
    <row r="254" spans="1:6">
      <c r="A254" s="2" t="s">
        <v>2</v>
      </c>
      <c r="B254" s="2" t="s">
        <v>23</v>
      </c>
      <c r="C254" s="2" t="s">
        <v>0</v>
      </c>
      <c r="D254" s="2" t="s">
        <v>2011</v>
      </c>
      <c r="E254" s="2" t="s">
        <v>2012</v>
      </c>
      <c r="F254" s="2" t="s">
        <v>2013</v>
      </c>
    </row>
    <row r="255" spans="1:6">
      <c r="A255" s="2" t="s">
        <v>2</v>
      </c>
      <c r="B255" s="2" t="s">
        <v>23</v>
      </c>
      <c r="C255" s="2" t="s">
        <v>11251</v>
      </c>
      <c r="D255" s="2" t="s">
        <v>2014</v>
      </c>
      <c r="E255" s="2" t="s">
        <v>2015</v>
      </c>
      <c r="F255" s="2" t="s">
        <v>2016</v>
      </c>
    </row>
    <row r="256" spans="1:6">
      <c r="A256" s="2" t="s">
        <v>2</v>
      </c>
      <c r="B256" s="2" t="s">
        <v>23</v>
      </c>
      <c r="C256" s="2" t="s">
        <v>0</v>
      </c>
      <c r="D256" s="2" t="s">
        <v>2017</v>
      </c>
      <c r="E256" s="2" t="s">
        <v>2018</v>
      </c>
      <c r="F256" s="2" t="s">
        <v>2019</v>
      </c>
    </row>
    <row r="257" spans="1:6">
      <c r="A257" s="2" t="s">
        <v>2</v>
      </c>
      <c r="B257" s="2" t="s">
        <v>24</v>
      </c>
      <c r="C257" s="2" t="s">
        <v>11251</v>
      </c>
      <c r="D257" s="2" t="s">
        <v>2020</v>
      </c>
      <c r="E257" s="2" t="s">
        <v>2021</v>
      </c>
      <c r="F257" s="2" t="s">
        <v>2022</v>
      </c>
    </row>
    <row r="258" spans="1:6">
      <c r="A258" s="2" t="s">
        <v>2</v>
      </c>
      <c r="B258" s="2" t="s">
        <v>24</v>
      </c>
      <c r="C258" s="2" t="s">
        <v>11251</v>
      </c>
      <c r="D258" s="2" t="s">
        <v>2023</v>
      </c>
      <c r="E258" s="2" t="s">
        <v>2024</v>
      </c>
      <c r="F258" s="2" t="s">
        <v>2025</v>
      </c>
    </row>
    <row r="259" spans="1:6">
      <c r="A259" s="2" t="s">
        <v>2</v>
      </c>
      <c r="B259" s="2" t="s">
        <v>24</v>
      </c>
      <c r="C259" s="2" t="s">
        <v>11251</v>
      </c>
      <c r="D259" s="2" t="s">
        <v>2026</v>
      </c>
      <c r="E259" s="2" t="s">
        <v>2027</v>
      </c>
      <c r="F259" s="2" t="s">
        <v>2028</v>
      </c>
    </row>
    <row r="260" spans="1:6">
      <c r="A260" s="2" t="s">
        <v>2</v>
      </c>
      <c r="B260" s="2" t="s">
        <v>24</v>
      </c>
      <c r="C260" s="2" t="s">
        <v>11251</v>
      </c>
      <c r="D260" s="2" t="s">
        <v>2029</v>
      </c>
      <c r="E260" s="2" t="s">
        <v>2030</v>
      </c>
      <c r="F260" s="2" t="s">
        <v>2031</v>
      </c>
    </row>
    <row r="261" spans="1:6">
      <c r="A261" s="2" t="s">
        <v>2</v>
      </c>
      <c r="B261" s="2" t="s">
        <v>24</v>
      </c>
      <c r="C261" s="2" t="s">
        <v>0</v>
      </c>
      <c r="D261" s="2" t="s">
        <v>2032</v>
      </c>
      <c r="E261" s="2" t="s">
        <v>2033</v>
      </c>
      <c r="F261" s="2" t="s">
        <v>2034</v>
      </c>
    </row>
    <row r="262" spans="1:6">
      <c r="A262" s="2" t="s">
        <v>2</v>
      </c>
      <c r="B262" s="2" t="s">
        <v>24</v>
      </c>
      <c r="C262" s="2" t="s">
        <v>0</v>
      </c>
      <c r="D262" s="2" t="s">
        <v>2035</v>
      </c>
      <c r="E262" s="2" t="s">
        <v>2036</v>
      </c>
      <c r="F262" s="2" t="s">
        <v>2034</v>
      </c>
    </row>
    <row r="263" spans="1:6">
      <c r="A263" s="2" t="s">
        <v>2</v>
      </c>
      <c r="B263" s="2" t="s">
        <v>24</v>
      </c>
      <c r="C263" s="2" t="s">
        <v>11251</v>
      </c>
      <c r="D263" s="2" t="s">
        <v>2037</v>
      </c>
      <c r="E263" s="2" t="s">
        <v>2038</v>
      </c>
      <c r="F263" s="2" t="s">
        <v>2039</v>
      </c>
    </row>
    <row r="264" spans="1:6">
      <c r="A264" s="2" t="s">
        <v>2</v>
      </c>
      <c r="B264" s="2" t="s">
        <v>24</v>
      </c>
      <c r="C264" s="2" t="s">
        <v>11251</v>
      </c>
      <c r="D264" s="2" t="s">
        <v>2040</v>
      </c>
      <c r="E264" s="2" t="s">
        <v>2041</v>
      </c>
      <c r="F264" s="2" t="s">
        <v>2042</v>
      </c>
    </row>
    <row r="265" spans="1:6">
      <c r="A265" s="2" t="s">
        <v>2</v>
      </c>
      <c r="B265" s="2" t="s">
        <v>24</v>
      </c>
      <c r="C265" s="2" t="s">
        <v>0</v>
      </c>
      <c r="D265" s="2" t="s">
        <v>2043</v>
      </c>
      <c r="E265" s="2" t="s">
        <v>2044</v>
      </c>
      <c r="F265" s="2" t="s">
        <v>2045</v>
      </c>
    </row>
    <row r="266" spans="1:6">
      <c r="A266" s="2" t="s">
        <v>2</v>
      </c>
      <c r="B266" s="2" t="s">
        <v>24</v>
      </c>
      <c r="C266" s="2" t="s">
        <v>0</v>
      </c>
      <c r="D266" s="2" t="s">
        <v>2046</v>
      </c>
      <c r="E266" s="2" t="s">
        <v>2047</v>
      </c>
      <c r="F266" s="2" t="s">
        <v>2048</v>
      </c>
    </row>
    <row r="267" spans="1:6">
      <c r="A267" s="2" t="s">
        <v>2</v>
      </c>
      <c r="B267" s="2" t="s">
        <v>24</v>
      </c>
      <c r="C267" s="2" t="s">
        <v>0</v>
      </c>
      <c r="D267" s="2" t="s">
        <v>2049</v>
      </c>
      <c r="E267" s="2" t="s">
        <v>2050</v>
      </c>
      <c r="F267" s="2" t="s">
        <v>2051</v>
      </c>
    </row>
    <row r="268" spans="1:6">
      <c r="A268" s="2" t="s">
        <v>2</v>
      </c>
      <c r="B268" s="2" t="s">
        <v>24</v>
      </c>
      <c r="C268" s="2" t="s">
        <v>0</v>
      </c>
      <c r="D268" s="2" t="s">
        <v>2052</v>
      </c>
      <c r="E268" s="2" t="s">
        <v>2053</v>
      </c>
      <c r="F268" s="2" t="s">
        <v>2054</v>
      </c>
    </row>
    <row r="269" spans="1:6">
      <c r="A269" s="2" t="s">
        <v>2</v>
      </c>
      <c r="B269" s="2" t="s">
        <v>24</v>
      </c>
      <c r="C269" s="2" t="s">
        <v>11251</v>
      </c>
      <c r="D269" s="2" t="s">
        <v>2055</v>
      </c>
      <c r="E269" s="2" t="s">
        <v>2056</v>
      </c>
      <c r="F269" s="2" t="s">
        <v>2057</v>
      </c>
    </row>
    <row r="270" spans="1:6">
      <c r="A270" s="2" t="s">
        <v>2</v>
      </c>
      <c r="B270" s="2" t="s">
        <v>25</v>
      </c>
      <c r="C270" s="2" t="s">
        <v>11251</v>
      </c>
      <c r="D270" s="2" t="s">
        <v>2058</v>
      </c>
      <c r="E270" s="2" t="s">
        <v>2059</v>
      </c>
      <c r="F270" s="2" t="s">
        <v>2060</v>
      </c>
    </row>
    <row r="271" spans="1:6">
      <c r="A271" s="2" t="s">
        <v>2</v>
      </c>
      <c r="B271" s="2" t="s">
        <v>25</v>
      </c>
      <c r="C271" s="2" t="s">
        <v>11251</v>
      </c>
      <c r="D271" s="2" t="s">
        <v>2061</v>
      </c>
      <c r="E271" s="2" t="s">
        <v>2062</v>
      </c>
      <c r="F271" s="2" t="s">
        <v>2063</v>
      </c>
    </row>
    <row r="272" spans="1:6">
      <c r="A272" s="2" t="s">
        <v>2</v>
      </c>
      <c r="B272" s="2" t="s">
        <v>25</v>
      </c>
      <c r="C272" s="2" t="s">
        <v>11251</v>
      </c>
      <c r="D272" s="2" t="s">
        <v>2064</v>
      </c>
      <c r="E272" s="2" t="s">
        <v>2065</v>
      </c>
      <c r="F272" s="2" t="s">
        <v>2066</v>
      </c>
    </row>
    <row r="273" spans="1:6">
      <c r="A273" s="2" t="s">
        <v>2</v>
      </c>
      <c r="B273" s="2" t="s">
        <v>25</v>
      </c>
      <c r="C273" s="2" t="s">
        <v>11251</v>
      </c>
      <c r="D273" s="2" t="s">
        <v>369</v>
      </c>
      <c r="E273" s="2" t="s">
        <v>2067</v>
      </c>
      <c r="F273" s="2" t="s">
        <v>2068</v>
      </c>
    </row>
    <row r="274" spans="1:6">
      <c r="A274" s="2" t="s">
        <v>2</v>
      </c>
      <c r="B274" s="2" t="s">
        <v>25</v>
      </c>
      <c r="C274" s="2" t="s">
        <v>11251</v>
      </c>
      <c r="D274" s="2" t="s">
        <v>2069</v>
      </c>
      <c r="E274" s="2" t="s">
        <v>2070</v>
      </c>
      <c r="F274" s="2" t="s">
        <v>2060</v>
      </c>
    </row>
    <row r="275" spans="1:6">
      <c r="A275" s="2" t="s">
        <v>2</v>
      </c>
      <c r="B275" s="2" t="s">
        <v>25</v>
      </c>
      <c r="C275" s="2" t="s">
        <v>11251</v>
      </c>
      <c r="D275" s="2" t="s">
        <v>2069</v>
      </c>
      <c r="E275" s="2" t="s">
        <v>2070</v>
      </c>
      <c r="F275" s="2" t="s">
        <v>2060</v>
      </c>
    </row>
    <row r="276" spans="1:6">
      <c r="A276" s="2" t="s">
        <v>2</v>
      </c>
      <c r="B276" s="2" t="s">
        <v>11215</v>
      </c>
      <c r="C276" s="2" t="s">
        <v>0</v>
      </c>
      <c r="D276" s="2" t="s">
        <v>2071</v>
      </c>
      <c r="E276" s="2" t="s">
        <v>2072</v>
      </c>
      <c r="F276" s="2" t="s">
        <v>2073</v>
      </c>
    </row>
    <row r="277" spans="1:6">
      <c r="A277" s="2" t="s">
        <v>2</v>
      </c>
      <c r="B277" s="2" t="s">
        <v>11215</v>
      </c>
      <c r="C277" s="2" t="s">
        <v>0</v>
      </c>
      <c r="D277" s="2" t="s">
        <v>2074</v>
      </c>
      <c r="E277" s="2" t="s">
        <v>2075</v>
      </c>
      <c r="F277" s="2" t="s">
        <v>2076</v>
      </c>
    </row>
    <row r="278" spans="1:6">
      <c r="A278" s="2" t="s">
        <v>2</v>
      </c>
      <c r="B278" s="2" t="s">
        <v>11215</v>
      </c>
      <c r="C278" s="2" t="s">
        <v>0</v>
      </c>
      <c r="D278" s="2" t="s">
        <v>2077</v>
      </c>
      <c r="E278" s="2" t="s">
        <v>2078</v>
      </c>
      <c r="F278" s="2" t="s">
        <v>2079</v>
      </c>
    </row>
    <row r="279" spans="1:6">
      <c r="A279" s="2" t="s">
        <v>2</v>
      </c>
      <c r="B279" s="2" t="s">
        <v>11215</v>
      </c>
      <c r="C279" s="2" t="s">
        <v>0</v>
      </c>
      <c r="D279" s="2" t="s">
        <v>2080</v>
      </c>
      <c r="E279" s="2" t="s">
        <v>2081</v>
      </c>
      <c r="F279" s="2" t="s">
        <v>2082</v>
      </c>
    </row>
    <row r="280" spans="1:6">
      <c r="A280" s="2" t="s">
        <v>2</v>
      </c>
      <c r="B280" s="2" t="s">
        <v>11215</v>
      </c>
      <c r="C280" s="2" t="s">
        <v>11251</v>
      </c>
      <c r="D280" s="2" t="s">
        <v>2083</v>
      </c>
      <c r="E280" s="2" t="s">
        <v>2084</v>
      </c>
      <c r="F280" s="2" t="s">
        <v>2085</v>
      </c>
    </row>
    <row r="281" spans="1:6">
      <c r="A281" s="2" t="s">
        <v>2</v>
      </c>
      <c r="B281" s="2" t="s">
        <v>11215</v>
      </c>
      <c r="C281" s="2" t="s">
        <v>0</v>
      </c>
      <c r="D281" s="2" t="s">
        <v>2086</v>
      </c>
      <c r="E281" s="2" t="s">
        <v>2087</v>
      </c>
      <c r="F281" s="2" t="s">
        <v>2088</v>
      </c>
    </row>
    <row r="282" spans="1:6">
      <c r="A282" s="2" t="s">
        <v>2</v>
      </c>
      <c r="B282" s="2" t="s">
        <v>11215</v>
      </c>
      <c r="C282" s="2" t="s">
        <v>11251</v>
      </c>
      <c r="D282" s="2" t="s">
        <v>592</v>
      </c>
      <c r="E282" s="2" t="s">
        <v>2089</v>
      </c>
      <c r="F282" s="2" t="s">
        <v>2090</v>
      </c>
    </row>
    <row r="283" spans="1:6">
      <c r="A283" s="2" t="s">
        <v>2</v>
      </c>
      <c r="B283" s="2" t="s">
        <v>11215</v>
      </c>
      <c r="C283" s="2" t="s">
        <v>0</v>
      </c>
      <c r="D283" s="2" t="s">
        <v>2091</v>
      </c>
      <c r="E283" s="2" t="s">
        <v>2092</v>
      </c>
      <c r="F283" s="2" t="s">
        <v>2088</v>
      </c>
    </row>
    <row r="284" spans="1:6">
      <c r="A284" s="2" t="s">
        <v>2</v>
      </c>
      <c r="B284" s="2" t="s">
        <v>11215</v>
      </c>
      <c r="C284" s="2" t="s">
        <v>0</v>
      </c>
      <c r="D284" s="2" t="s">
        <v>2093</v>
      </c>
      <c r="E284" s="2" t="s">
        <v>2094</v>
      </c>
      <c r="F284" s="2" t="s">
        <v>2095</v>
      </c>
    </row>
    <row r="285" spans="1:6">
      <c r="A285" s="2" t="s">
        <v>2</v>
      </c>
      <c r="B285" s="2" t="s">
        <v>11215</v>
      </c>
      <c r="C285" s="2" t="s">
        <v>11251</v>
      </c>
      <c r="D285" s="2" t="s">
        <v>2096</v>
      </c>
      <c r="E285" s="2" t="s">
        <v>2097</v>
      </c>
      <c r="F285" s="2" t="s">
        <v>2098</v>
      </c>
    </row>
    <row r="286" spans="1:6">
      <c r="A286" s="2" t="s">
        <v>2</v>
      </c>
      <c r="B286" s="2" t="s">
        <v>26</v>
      </c>
      <c r="C286" s="2" t="s">
        <v>11251</v>
      </c>
      <c r="D286" s="2" t="s">
        <v>2099</v>
      </c>
      <c r="E286" s="2" t="s">
        <v>2100</v>
      </c>
      <c r="F286" s="2" t="s">
        <v>2101</v>
      </c>
    </row>
    <row r="287" spans="1:6">
      <c r="A287" s="2" t="s">
        <v>2</v>
      </c>
      <c r="B287" s="2" t="s">
        <v>26</v>
      </c>
      <c r="C287" s="2" t="s">
        <v>0</v>
      </c>
      <c r="D287" s="2" t="s">
        <v>2102</v>
      </c>
      <c r="E287" s="2" t="s">
        <v>2103</v>
      </c>
      <c r="F287" s="2" t="s">
        <v>2104</v>
      </c>
    </row>
    <row r="288" spans="1:6">
      <c r="A288" s="2" t="s">
        <v>2</v>
      </c>
      <c r="B288" s="2" t="s">
        <v>26</v>
      </c>
      <c r="C288" s="2" t="s">
        <v>0</v>
      </c>
      <c r="D288" s="2" t="s">
        <v>2105</v>
      </c>
      <c r="E288" s="2" t="s">
        <v>2106</v>
      </c>
      <c r="F288" s="2" t="s">
        <v>2104</v>
      </c>
    </row>
    <row r="289" spans="1:6">
      <c r="A289" s="2" t="s">
        <v>27</v>
      </c>
      <c r="B289" s="2" t="s">
        <v>11216</v>
      </c>
      <c r="C289" s="2" t="s">
        <v>11251</v>
      </c>
      <c r="D289" s="2" t="s">
        <v>2107</v>
      </c>
      <c r="E289" s="2" t="s">
        <v>2108</v>
      </c>
      <c r="F289" s="2" t="s">
        <v>2109</v>
      </c>
    </row>
    <row r="290" spans="1:6">
      <c r="A290" s="2" t="s">
        <v>27</v>
      </c>
      <c r="B290" s="2" t="s">
        <v>11216</v>
      </c>
      <c r="C290" s="2" t="s">
        <v>0</v>
      </c>
      <c r="D290" s="2" t="s">
        <v>2110</v>
      </c>
      <c r="E290" s="2" t="s">
        <v>2111</v>
      </c>
      <c r="F290" s="2" t="s">
        <v>2112</v>
      </c>
    </row>
    <row r="291" spans="1:6">
      <c r="A291" s="2" t="s">
        <v>27</v>
      </c>
      <c r="B291" s="2" t="s">
        <v>11216</v>
      </c>
      <c r="C291" s="2" t="s">
        <v>0</v>
      </c>
      <c r="D291" s="2" t="s">
        <v>2113</v>
      </c>
      <c r="E291" s="2" t="s">
        <v>2114</v>
      </c>
      <c r="F291" s="2" t="s">
        <v>2115</v>
      </c>
    </row>
    <row r="292" spans="1:6">
      <c r="A292" s="2" t="s">
        <v>27</v>
      </c>
      <c r="B292" s="2" t="s">
        <v>11216</v>
      </c>
      <c r="C292" s="2" t="s">
        <v>0</v>
      </c>
      <c r="D292" s="2" t="s">
        <v>2116</v>
      </c>
      <c r="E292" s="2" t="s">
        <v>2117</v>
      </c>
      <c r="F292" s="2" t="s">
        <v>2118</v>
      </c>
    </row>
    <row r="293" spans="1:6">
      <c r="A293" s="2" t="s">
        <v>27</v>
      </c>
      <c r="B293" s="2" t="s">
        <v>11216</v>
      </c>
      <c r="C293" s="2" t="s">
        <v>0</v>
      </c>
      <c r="D293" s="2" t="s">
        <v>2119</v>
      </c>
      <c r="E293" s="2" t="s">
        <v>2120</v>
      </c>
      <c r="F293" s="2" t="s">
        <v>2121</v>
      </c>
    </row>
    <row r="294" spans="1:6">
      <c r="A294" s="2" t="s">
        <v>27</v>
      </c>
      <c r="B294" s="2" t="s">
        <v>11216</v>
      </c>
      <c r="C294" s="2" t="s">
        <v>0</v>
      </c>
      <c r="D294" s="2" t="s">
        <v>2122</v>
      </c>
      <c r="E294" s="2" t="s">
        <v>2123</v>
      </c>
      <c r="F294" s="2" t="s">
        <v>2124</v>
      </c>
    </row>
    <row r="295" spans="1:6">
      <c r="A295" s="2" t="s">
        <v>27</v>
      </c>
      <c r="B295" s="2" t="s">
        <v>11216</v>
      </c>
      <c r="C295" s="2" t="s">
        <v>0</v>
      </c>
      <c r="D295" s="2" t="s">
        <v>2125</v>
      </c>
      <c r="E295" s="2" t="s">
        <v>2126</v>
      </c>
      <c r="F295" s="2" t="s">
        <v>2127</v>
      </c>
    </row>
    <row r="296" spans="1:6">
      <c r="A296" s="2" t="s">
        <v>27</v>
      </c>
      <c r="B296" s="2" t="s">
        <v>28</v>
      </c>
      <c r="C296" s="2" t="s">
        <v>11251</v>
      </c>
      <c r="D296" s="2" t="s">
        <v>2128</v>
      </c>
      <c r="E296" s="2" t="s">
        <v>2129</v>
      </c>
      <c r="F296" s="2" t="s">
        <v>2130</v>
      </c>
    </row>
    <row r="297" spans="1:6">
      <c r="A297" s="2" t="s">
        <v>27</v>
      </c>
      <c r="B297" s="2" t="s">
        <v>28</v>
      </c>
      <c r="C297" s="2" t="s">
        <v>11251</v>
      </c>
      <c r="D297" s="2" t="s">
        <v>2131</v>
      </c>
      <c r="E297" s="2" t="s">
        <v>2132</v>
      </c>
      <c r="F297" s="2" t="s">
        <v>2133</v>
      </c>
    </row>
    <row r="298" spans="1:6">
      <c r="A298" s="2" t="s">
        <v>27</v>
      </c>
      <c r="B298" s="2" t="s">
        <v>28</v>
      </c>
      <c r="C298" s="2" t="s">
        <v>11251</v>
      </c>
      <c r="D298" s="2" t="s">
        <v>2134</v>
      </c>
      <c r="E298" s="2" t="s">
        <v>2135</v>
      </c>
      <c r="F298" s="2" t="s">
        <v>2136</v>
      </c>
    </row>
    <row r="299" spans="1:6">
      <c r="A299" s="2" t="s">
        <v>27</v>
      </c>
      <c r="B299" s="2" t="s">
        <v>28</v>
      </c>
      <c r="C299" s="2" t="s">
        <v>11251</v>
      </c>
      <c r="D299" s="2" t="s">
        <v>2137</v>
      </c>
      <c r="E299" s="2" t="s">
        <v>2138</v>
      </c>
      <c r="F299" s="2" t="s">
        <v>2139</v>
      </c>
    </row>
    <row r="300" spans="1:6">
      <c r="A300" s="2" t="s">
        <v>27</v>
      </c>
      <c r="B300" s="2" t="s">
        <v>28</v>
      </c>
      <c r="C300" s="2" t="s">
        <v>0</v>
      </c>
      <c r="D300" s="8" t="s">
        <v>2140</v>
      </c>
      <c r="E300" s="9" t="s">
        <v>2141</v>
      </c>
      <c r="F300" s="9" t="s">
        <v>2142</v>
      </c>
    </row>
    <row r="301" spans="1:6">
      <c r="A301" s="2" t="s">
        <v>27</v>
      </c>
      <c r="B301" s="2" t="s">
        <v>28</v>
      </c>
      <c r="C301" s="2" t="s">
        <v>0</v>
      </c>
      <c r="D301" s="8" t="s">
        <v>2143</v>
      </c>
      <c r="E301" s="9" t="s">
        <v>2144</v>
      </c>
      <c r="F301" s="9" t="s">
        <v>2145</v>
      </c>
    </row>
    <row r="302" spans="1:6">
      <c r="A302" s="2" t="s">
        <v>27</v>
      </c>
      <c r="B302" s="2" t="s">
        <v>28</v>
      </c>
      <c r="C302" s="2" t="s">
        <v>0</v>
      </c>
      <c r="D302" s="2" t="s">
        <v>2146</v>
      </c>
      <c r="E302" s="2" t="s">
        <v>2147</v>
      </c>
      <c r="F302" s="2" t="s">
        <v>2148</v>
      </c>
    </row>
    <row r="303" spans="1:6">
      <c r="A303" s="2" t="s">
        <v>27</v>
      </c>
      <c r="B303" s="2" t="s">
        <v>28</v>
      </c>
      <c r="C303" s="2" t="s">
        <v>0</v>
      </c>
      <c r="D303" s="2" t="s">
        <v>2149</v>
      </c>
      <c r="E303" s="2" t="s">
        <v>2150</v>
      </c>
      <c r="F303" s="2" t="s">
        <v>2148</v>
      </c>
    </row>
    <row r="304" spans="1:6">
      <c r="A304" s="2" t="s">
        <v>27</v>
      </c>
      <c r="B304" s="2" t="s">
        <v>28</v>
      </c>
      <c r="C304" s="2" t="s">
        <v>11251</v>
      </c>
      <c r="D304" s="2" t="s">
        <v>2151</v>
      </c>
      <c r="E304" s="2" t="s">
        <v>2152</v>
      </c>
      <c r="F304" s="2" t="s">
        <v>2153</v>
      </c>
    </row>
    <row r="305" spans="1:6">
      <c r="A305" s="2" t="s">
        <v>27</v>
      </c>
      <c r="B305" s="2" t="s">
        <v>28</v>
      </c>
      <c r="C305" s="2" t="s">
        <v>0</v>
      </c>
      <c r="D305" s="2" t="s">
        <v>2154</v>
      </c>
      <c r="E305" s="2" t="s">
        <v>2155</v>
      </c>
      <c r="F305" s="2" t="s">
        <v>2156</v>
      </c>
    </row>
    <row r="306" spans="1:6">
      <c r="A306" s="2" t="s">
        <v>27</v>
      </c>
      <c r="B306" s="2" t="s">
        <v>28</v>
      </c>
      <c r="C306" s="2" t="s">
        <v>0</v>
      </c>
      <c r="D306" s="2" t="s">
        <v>2157</v>
      </c>
      <c r="E306" s="2" t="s">
        <v>2158</v>
      </c>
      <c r="F306" s="2" t="s">
        <v>2159</v>
      </c>
    </row>
    <row r="307" spans="1:6">
      <c r="A307" s="2" t="s">
        <v>27</v>
      </c>
      <c r="B307" s="2" t="s">
        <v>28</v>
      </c>
      <c r="C307" s="2" t="s">
        <v>11251</v>
      </c>
      <c r="D307" s="2" t="s">
        <v>2160</v>
      </c>
      <c r="E307" s="2" t="s">
        <v>2161</v>
      </c>
      <c r="F307" s="2" t="s">
        <v>2162</v>
      </c>
    </row>
    <row r="308" spans="1:6">
      <c r="A308" s="2" t="s">
        <v>27</v>
      </c>
      <c r="B308" s="2" t="s">
        <v>28</v>
      </c>
      <c r="C308" s="2" t="s">
        <v>11251</v>
      </c>
      <c r="D308" s="2" t="s">
        <v>2163</v>
      </c>
      <c r="E308" s="2" t="s">
        <v>2164</v>
      </c>
      <c r="F308" s="2" t="s">
        <v>2165</v>
      </c>
    </row>
    <row r="309" spans="1:6">
      <c r="A309" s="2" t="s">
        <v>27</v>
      </c>
      <c r="B309" s="2" t="s">
        <v>28</v>
      </c>
      <c r="C309" s="2" t="s">
        <v>11251</v>
      </c>
      <c r="D309" s="2" t="s">
        <v>2166</v>
      </c>
      <c r="E309" s="2" t="s">
        <v>2167</v>
      </c>
      <c r="F309" s="2" t="s">
        <v>2168</v>
      </c>
    </row>
    <row r="310" spans="1:6">
      <c r="A310" s="2" t="s">
        <v>27</v>
      </c>
      <c r="B310" s="2" t="s">
        <v>28</v>
      </c>
      <c r="C310" s="2" t="s">
        <v>11251</v>
      </c>
      <c r="D310" s="2" t="s">
        <v>2169</v>
      </c>
      <c r="E310" s="2" t="s">
        <v>2170</v>
      </c>
      <c r="F310" s="2" t="s">
        <v>2171</v>
      </c>
    </row>
    <row r="311" spans="1:6">
      <c r="A311" s="2" t="s">
        <v>27</v>
      </c>
      <c r="B311" s="2" t="s">
        <v>28</v>
      </c>
      <c r="C311" s="2" t="s">
        <v>11251</v>
      </c>
      <c r="D311" s="2" t="s">
        <v>2172</v>
      </c>
      <c r="E311" s="2" t="s">
        <v>2173</v>
      </c>
      <c r="F311" s="2" t="s">
        <v>2174</v>
      </c>
    </row>
    <row r="312" spans="1:6">
      <c r="A312" s="2" t="s">
        <v>27</v>
      </c>
      <c r="B312" s="2" t="s">
        <v>28</v>
      </c>
      <c r="C312" s="2" t="s">
        <v>0</v>
      </c>
      <c r="D312" s="2" t="s">
        <v>2175</v>
      </c>
      <c r="E312" s="2" t="s">
        <v>2176</v>
      </c>
      <c r="F312" s="2" t="s">
        <v>2177</v>
      </c>
    </row>
    <row r="313" spans="1:6">
      <c r="A313" s="2" t="s">
        <v>27</v>
      </c>
      <c r="B313" s="2" t="s">
        <v>28</v>
      </c>
      <c r="C313" s="2" t="s">
        <v>0</v>
      </c>
      <c r="D313" s="2" t="s">
        <v>2178</v>
      </c>
      <c r="E313" s="2" t="s">
        <v>2179</v>
      </c>
      <c r="F313" s="2" t="s">
        <v>2180</v>
      </c>
    </row>
    <row r="314" spans="1:6">
      <c r="A314" s="2" t="s">
        <v>27</v>
      </c>
      <c r="B314" s="2" t="s">
        <v>28</v>
      </c>
      <c r="C314" s="2" t="s">
        <v>0</v>
      </c>
      <c r="D314" s="2" t="s">
        <v>2181</v>
      </c>
      <c r="E314" s="2" t="s">
        <v>2182</v>
      </c>
      <c r="F314" s="2" t="s">
        <v>2183</v>
      </c>
    </row>
    <row r="315" spans="1:6">
      <c r="A315" s="2" t="s">
        <v>27</v>
      </c>
      <c r="B315" s="2" t="s">
        <v>28</v>
      </c>
      <c r="C315" s="2" t="s">
        <v>0</v>
      </c>
      <c r="D315" s="2" t="s">
        <v>2184</v>
      </c>
      <c r="E315" s="2" t="s">
        <v>2185</v>
      </c>
      <c r="F315" s="2" t="s">
        <v>2186</v>
      </c>
    </row>
    <row r="316" spans="1:6">
      <c r="A316" s="2" t="s">
        <v>27</v>
      </c>
      <c r="B316" s="2" t="s">
        <v>28</v>
      </c>
      <c r="C316" s="2" t="s">
        <v>0</v>
      </c>
      <c r="D316" s="2" t="s">
        <v>2187</v>
      </c>
      <c r="E316" s="2" t="s">
        <v>2188</v>
      </c>
      <c r="F316" s="2" t="s">
        <v>2189</v>
      </c>
    </row>
    <row r="317" spans="1:6">
      <c r="A317" s="2" t="s">
        <v>27</v>
      </c>
      <c r="B317" s="2" t="s">
        <v>28</v>
      </c>
      <c r="C317" s="2" t="s">
        <v>11251</v>
      </c>
      <c r="D317" s="2" t="s">
        <v>2190</v>
      </c>
      <c r="E317" s="2" t="s">
        <v>2191</v>
      </c>
      <c r="F317" s="2" t="s">
        <v>2192</v>
      </c>
    </row>
    <row r="318" spans="1:6">
      <c r="A318" s="2" t="s">
        <v>27</v>
      </c>
      <c r="B318" s="2" t="s">
        <v>28</v>
      </c>
      <c r="C318" s="2" t="s">
        <v>0</v>
      </c>
      <c r="D318" s="2" t="s">
        <v>2193</v>
      </c>
      <c r="E318" s="2" t="s">
        <v>2194</v>
      </c>
      <c r="F318" s="2" t="s">
        <v>2195</v>
      </c>
    </row>
    <row r="319" spans="1:6">
      <c r="A319" s="2" t="s">
        <v>27</v>
      </c>
      <c r="B319" s="2" t="s">
        <v>29</v>
      </c>
      <c r="C319" s="2" t="s">
        <v>11251</v>
      </c>
      <c r="D319" s="2" t="s">
        <v>2196</v>
      </c>
      <c r="E319" s="2" t="s">
        <v>2197</v>
      </c>
      <c r="F319" s="2" t="s">
        <v>2198</v>
      </c>
    </row>
    <row r="320" spans="1:6">
      <c r="A320" s="2" t="s">
        <v>27</v>
      </c>
      <c r="B320" s="2" t="s">
        <v>29</v>
      </c>
      <c r="C320" s="2" t="s">
        <v>0</v>
      </c>
      <c r="D320" s="2" t="s">
        <v>2199</v>
      </c>
      <c r="E320" s="2" t="s">
        <v>2200</v>
      </c>
      <c r="F320" s="2" t="s">
        <v>2201</v>
      </c>
    </row>
    <row r="321" spans="1:6">
      <c r="A321" s="2" t="s">
        <v>27</v>
      </c>
      <c r="B321" s="2" t="s">
        <v>11242</v>
      </c>
      <c r="C321" s="2" t="s">
        <v>0</v>
      </c>
      <c r="D321" s="2" t="s">
        <v>2202</v>
      </c>
      <c r="E321" s="2" t="s">
        <v>2203</v>
      </c>
      <c r="F321" s="2" t="s">
        <v>2204</v>
      </c>
    </row>
    <row r="322" spans="1:6">
      <c r="A322" s="2" t="s">
        <v>27</v>
      </c>
      <c r="B322" s="2" t="s">
        <v>11242</v>
      </c>
      <c r="C322" s="2" t="s">
        <v>0</v>
      </c>
      <c r="D322" s="2" t="s">
        <v>1712</v>
      </c>
      <c r="E322" s="2" t="s">
        <v>2205</v>
      </c>
      <c r="F322" s="2" t="s">
        <v>2206</v>
      </c>
    </row>
    <row r="323" spans="1:6">
      <c r="A323" s="2" t="s">
        <v>27</v>
      </c>
      <c r="B323" s="2" t="s">
        <v>11242</v>
      </c>
      <c r="C323" s="2" t="s">
        <v>0</v>
      </c>
      <c r="D323" s="2" t="s">
        <v>2207</v>
      </c>
      <c r="E323" s="2" t="s">
        <v>2205</v>
      </c>
      <c r="F323" s="2" t="s">
        <v>2208</v>
      </c>
    </row>
    <row r="324" spans="1:6">
      <c r="A324" s="2" t="s">
        <v>27</v>
      </c>
      <c r="B324" s="2" t="s">
        <v>11242</v>
      </c>
      <c r="C324" s="2" t="s">
        <v>0</v>
      </c>
      <c r="D324" s="2" t="s">
        <v>2209</v>
      </c>
      <c r="E324" s="2" t="s">
        <v>2203</v>
      </c>
      <c r="F324" s="2" t="s">
        <v>2210</v>
      </c>
    </row>
    <row r="325" spans="1:6">
      <c r="A325" s="2" t="s">
        <v>27</v>
      </c>
      <c r="B325" s="2" t="s">
        <v>11242</v>
      </c>
      <c r="C325" s="2" t="s">
        <v>0</v>
      </c>
      <c r="D325" s="2" t="s">
        <v>2211</v>
      </c>
      <c r="E325" s="2" t="s">
        <v>2203</v>
      </c>
      <c r="F325" s="2" t="s">
        <v>2212</v>
      </c>
    </row>
    <row r="326" spans="1:6">
      <c r="A326" s="2" t="s">
        <v>27</v>
      </c>
      <c r="B326" s="2" t="s">
        <v>11217</v>
      </c>
      <c r="C326" s="2" t="s">
        <v>11251</v>
      </c>
      <c r="D326" s="2" t="s">
        <v>2213</v>
      </c>
      <c r="E326" s="2" t="s">
        <v>2214</v>
      </c>
      <c r="F326" s="2" t="s">
        <v>2215</v>
      </c>
    </row>
    <row r="327" spans="1:6">
      <c r="A327" s="2" t="s">
        <v>27</v>
      </c>
      <c r="B327" s="2" t="s">
        <v>11217</v>
      </c>
      <c r="C327" s="2" t="s">
        <v>0</v>
      </c>
      <c r="D327" s="2" t="s">
        <v>2216</v>
      </c>
      <c r="E327" s="2" t="s">
        <v>2217</v>
      </c>
      <c r="F327" s="2" t="s">
        <v>2218</v>
      </c>
    </row>
    <row r="328" spans="1:6">
      <c r="A328" s="2" t="s">
        <v>27</v>
      </c>
      <c r="B328" s="2" t="s">
        <v>11217</v>
      </c>
      <c r="C328" s="2" t="s">
        <v>0</v>
      </c>
      <c r="D328" s="2" t="s">
        <v>2219</v>
      </c>
      <c r="E328" s="2" t="s">
        <v>2220</v>
      </c>
      <c r="F328" s="2" t="s">
        <v>2221</v>
      </c>
    </row>
    <row r="329" spans="1:6">
      <c r="A329" s="2" t="s">
        <v>27</v>
      </c>
      <c r="B329" s="2" t="s">
        <v>30</v>
      </c>
      <c r="C329" s="2" t="s">
        <v>11251</v>
      </c>
      <c r="D329" s="2" t="s">
        <v>2222</v>
      </c>
      <c r="E329" s="2" t="s">
        <v>2223</v>
      </c>
      <c r="F329" s="2" t="s">
        <v>2224</v>
      </c>
    </row>
    <row r="330" spans="1:6">
      <c r="A330" s="2" t="s">
        <v>27</v>
      </c>
      <c r="B330" s="2" t="s">
        <v>30</v>
      </c>
      <c r="C330" s="2" t="s">
        <v>11251</v>
      </c>
      <c r="D330" s="2" t="s">
        <v>2225</v>
      </c>
      <c r="E330" s="2" t="s">
        <v>2226</v>
      </c>
      <c r="F330" s="2" t="s">
        <v>2227</v>
      </c>
    </row>
    <row r="331" spans="1:6">
      <c r="A331" s="2" t="s">
        <v>27</v>
      </c>
      <c r="B331" s="2" t="s">
        <v>30</v>
      </c>
      <c r="C331" s="2" t="s">
        <v>0</v>
      </c>
      <c r="D331" s="2" t="s">
        <v>2228</v>
      </c>
      <c r="E331" s="2" t="s">
        <v>2229</v>
      </c>
      <c r="F331" s="2" t="s">
        <v>2230</v>
      </c>
    </row>
    <row r="332" spans="1:6">
      <c r="A332" s="2" t="s">
        <v>27</v>
      </c>
      <c r="B332" s="2" t="s">
        <v>30</v>
      </c>
      <c r="C332" s="2" t="s">
        <v>0</v>
      </c>
      <c r="D332" s="2" t="s">
        <v>2231</v>
      </c>
      <c r="E332" s="2" t="s">
        <v>2229</v>
      </c>
      <c r="F332" s="2" t="s">
        <v>2232</v>
      </c>
    </row>
    <row r="333" spans="1:6">
      <c r="A333" s="2" t="s">
        <v>27</v>
      </c>
      <c r="B333" s="2" t="s">
        <v>30</v>
      </c>
      <c r="C333" s="2" t="s">
        <v>0</v>
      </c>
      <c r="D333" s="2" t="s">
        <v>2233</v>
      </c>
      <c r="E333" s="2" t="s">
        <v>2234</v>
      </c>
      <c r="F333" s="2" t="s">
        <v>2235</v>
      </c>
    </row>
    <row r="334" spans="1:6">
      <c r="A334" s="2" t="s">
        <v>27</v>
      </c>
      <c r="B334" s="2" t="s">
        <v>30</v>
      </c>
      <c r="C334" s="2" t="s">
        <v>0</v>
      </c>
      <c r="D334" s="2" t="s">
        <v>2236</v>
      </c>
      <c r="E334" s="2" t="s">
        <v>2226</v>
      </c>
      <c r="F334" s="2" t="s">
        <v>2237</v>
      </c>
    </row>
    <row r="335" spans="1:6">
      <c r="A335" s="2" t="s">
        <v>27</v>
      </c>
      <c r="B335" s="2" t="s">
        <v>30</v>
      </c>
      <c r="C335" s="2" t="s">
        <v>0</v>
      </c>
      <c r="D335" s="2" t="s">
        <v>2238</v>
      </c>
      <c r="E335" s="2" t="s">
        <v>2239</v>
      </c>
      <c r="F335" s="2" t="s">
        <v>2240</v>
      </c>
    </row>
    <row r="336" spans="1:6">
      <c r="A336" s="2" t="s">
        <v>27</v>
      </c>
      <c r="B336" s="2" t="s">
        <v>30</v>
      </c>
      <c r="C336" s="2" t="s">
        <v>0</v>
      </c>
      <c r="D336" s="2" t="s">
        <v>2241</v>
      </c>
      <c r="E336" s="2" t="s">
        <v>2239</v>
      </c>
      <c r="F336" s="2" t="s">
        <v>2242</v>
      </c>
    </row>
    <row r="337" spans="1:6">
      <c r="A337" s="2" t="s">
        <v>27</v>
      </c>
      <c r="B337" s="2" t="s">
        <v>30</v>
      </c>
      <c r="C337" s="2" t="s">
        <v>0</v>
      </c>
      <c r="D337" s="2" t="s">
        <v>2243</v>
      </c>
      <c r="E337" s="2" t="s">
        <v>2239</v>
      </c>
      <c r="F337" s="2" t="s">
        <v>2244</v>
      </c>
    </row>
    <row r="338" spans="1:6">
      <c r="A338" s="2" t="s">
        <v>27</v>
      </c>
      <c r="B338" s="2" t="s">
        <v>30</v>
      </c>
      <c r="C338" s="2" t="s">
        <v>11251</v>
      </c>
      <c r="D338" s="2" t="s">
        <v>2245</v>
      </c>
      <c r="E338" s="2" t="s">
        <v>2239</v>
      </c>
      <c r="F338" s="2" t="s">
        <v>2246</v>
      </c>
    </row>
    <row r="339" spans="1:6">
      <c r="A339" s="2" t="s">
        <v>27</v>
      </c>
      <c r="B339" s="2" t="s">
        <v>31</v>
      </c>
      <c r="C339" s="2" t="s">
        <v>11251</v>
      </c>
      <c r="D339" s="8" t="s">
        <v>2247</v>
      </c>
      <c r="E339" s="9" t="s">
        <v>2248</v>
      </c>
      <c r="F339" s="9" t="s">
        <v>2249</v>
      </c>
    </row>
    <row r="340" spans="1:6">
      <c r="A340" s="2" t="s">
        <v>27</v>
      </c>
      <c r="B340" s="2" t="s">
        <v>31</v>
      </c>
      <c r="C340" s="2" t="s">
        <v>0</v>
      </c>
      <c r="D340" s="9" t="s">
        <v>2250</v>
      </c>
      <c r="E340" s="9" t="s">
        <v>2251</v>
      </c>
      <c r="F340" s="9" t="s">
        <v>2252</v>
      </c>
    </row>
    <row r="341" spans="1:6">
      <c r="A341" s="2" t="s">
        <v>27</v>
      </c>
      <c r="B341" s="2" t="s">
        <v>31</v>
      </c>
      <c r="C341" s="2" t="s">
        <v>11251</v>
      </c>
      <c r="D341" s="9" t="s">
        <v>220</v>
      </c>
      <c r="E341" s="9" t="s">
        <v>2253</v>
      </c>
      <c r="F341" s="9" t="s">
        <v>2254</v>
      </c>
    </row>
    <row r="342" spans="1:6">
      <c r="A342" s="2" t="s">
        <v>27</v>
      </c>
      <c r="B342" s="2" t="s">
        <v>11218</v>
      </c>
      <c r="C342" s="2" t="s">
        <v>0</v>
      </c>
      <c r="D342" s="2" t="s">
        <v>2255</v>
      </c>
      <c r="E342" s="2" t="s">
        <v>2256</v>
      </c>
      <c r="F342" s="2" t="s">
        <v>2257</v>
      </c>
    </row>
    <row r="343" spans="1:6">
      <c r="A343" s="2" t="s">
        <v>27</v>
      </c>
      <c r="B343" s="2" t="s">
        <v>11218</v>
      </c>
      <c r="C343" s="2" t="s">
        <v>0</v>
      </c>
      <c r="D343" s="2" t="s">
        <v>2258</v>
      </c>
      <c r="E343" s="2" t="s">
        <v>2259</v>
      </c>
      <c r="F343" s="2" t="s">
        <v>2260</v>
      </c>
    </row>
    <row r="344" spans="1:6">
      <c r="A344" s="2" t="s">
        <v>27</v>
      </c>
      <c r="B344" s="2" t="s">
        <v>11218</v>
      </c>
      <c r="C344" s="2" t="s">
        <v>0</v>
      </c>
      <c r="D344" s="2" t="s">
        <v>2261</v>
      </c>
      <c r="E344" s="2" t="s">
        <v>2262</v>
      </c>
      <c r="F344" s="2" t="s">
        <v>2263</v>
      </c>
    </row>
    <row r="345" spans="1:6">
      <c r="A345" s="2" t="s">
        <v>27</v>
      </c>
      <c r="B345" s="2" t="s">
        <v>11218</v>
      </c>
      <c r="C345" s="2" t="s">
        <v>0</v>
      </c>
      <c r="D345" s="2" t="s">
        <v>2264</v>
      </c>
      <c r="E345" s="2" t="s">
        <v>2265</v>
      </c>
      <c r="F345" s="2" t="s">
        <v>2266</v>
      </c>
    </row>
    <row r="346" spans="1:6">
      <c r="A346" s="2" t="s">
        <v>27</v>
      </c>
      <c r="B346" s="2" t="s">
        <v>32</v>
      </c>
      <c r="C346" s="2" t="s">
        <v>0</v>
      </c>
      <c r="D346" s="2" t="s">
        <v>2267</v>
      </c>
      <c r="E346" s="2" t="s">
        <v>2268</v>
      </c>
      <c r="F346" s="2" t="s">
        <v>2269</v>
      </c>
    </row>
    <row r="347" spans="1:6">
      <c r="A347" s="2" t="s">
        <v>27</v>
      </c>
      <c r="B347" s="2" t="s">
        <v>32</v>
      </c>
      <c r="C347" s="2" t="s">
        <v>0</v>
      </c>
      <c r="D347" s="2" t="s">
        <v>2270</v>
      </c>
      <c r="E347" s="2" t="s">
        <v>2271</v>
      </c>
      <c r="F347" s="2" t="s">
        <v>2272</v>
      </c>
    </row>
    <row r="348" spans="1:6">
      <c r="A348" s="2" t="s">
        <v>27</v>
      </c>
      <c r="B348" s="2" t="s">
        <v>32</v>
      </c>
      <c r="C348" s="2" t="s">
        <v>0</v>
      </c>
      <c r="D348" s="2" t="s">
        <v>2273</v>
      </c>
      <c r="E348" s="2" t="s">
        <v>2271</v>
      </c>
      <c r="F348" s="2" t="s">
        <v>2272</v>
      </c>
    </row>
    <row r="349" spans="1:6">
      <c r="A349" s="2" t="s">
        <v>27</v>
      </c>
      <c r="B349" s="2" t="s">
        <v>33</v>
      </c>
      <c r="C349" s="2" t="s">
        <v>0</v>
      </c>
      <c r="D349" s="8" t="s">
        <v>0</v>
      </c>
      <c r="E349" s="9" t="s">
        <v>2274</v>
      </c>
      <c r="F349" s="9" t="s">
        <v>2275</v>
      </c>
    </row>
    <row r="350" spans="1:6">
      <c r="A350" s="2" t="s">
        <v>27</v>
      </c>
      <c r="B350" s="2" t="s">
        <v>33</v>
      </c>
      <c r="C350" s="2" t="s">
        <v>0</v>
      </c>
      <c r="D350" s="9" t="s">
        <v>0</v>
      </c>
      <c r="E350" s="9" t="s">
        <v>2276</v>
      </c>
      <c r="F350" s="9" t="s">
        <v>2277</v>
      </c>
    </row>
    <row r="351" spans="1:6">
      <c r="A351" s="2" t="s">
        <v>27</v>
      </c>
      <c r="B351" s="2" t="s">
        <v>33</v>
      </c>
      <c r="C351" s="2" t="s">
        <v>0</v>
      </c>
      <c r="D351" s="9" t="s">
        <v>0</v>
      </c>
      <c r="E351" s="9" t="s">
        <v>2278</v>
      </c>
      <c r="F351" s="9" t="s">
        <v>2279</v>
      </c>
    </row>
    <row r="352" spans="1:6">
      <c r="A352" s="2" t="s">
        <v>27</v>
      </c>
      <c r="B352" s="2" t="s">
        <v>33</v>
      </c>
      <c r="C352" s="2" t="s">
        <v>0</v>
      </c>
      <c r="D352" s="9" t="s">
        <v>0</v>
      </c>
      <c r="E352" s="9" t="s">
        <v>2278</v>
      </c>
      <c r="F352" s="9" t="s">
        <v>2280</v>
      </c>
    </row>
    <row r="353" spans="1:6">
      <c r="A353" s="2" t="s">
        <v>27</v>
      </c>
      <c r="B353" s="2" t="s">
        <v>33</v>
      </c>
      <c r="C353" s="2" t="s">
        <v>0</v>
      </c>
      <c r="D353" s="2" t="s">
        <v>0</v>
      </c>
      <c r="E353" s="2" t="s">
        <v>2281</v>
      </c>
      <c r="F353" s="2" t="s">
        <v>2282</v>
      </c>
    </row>
    <row r="354" spans="1:6">
      <c r="A354" s="2" t="s">
        <v>27</v>
      </c>
      <c r="B354" s="2" t="s">
        <v>11219</v>
      </c>
      <c r="C354" s="2" t="s">
        <v>11251</v>
      </c>
      <c r="D354" s="2" t="s">
        <v>2283</v>
      </c>
      <c r="E354" s="2" t="s">
        <v>2284</v>
      </c>
      <c r="F354" s="2" t="s">
        <v>2285</v>
      </c>
    </row>
    <row r="355" spans="1:6">
      <c r="A355" s="2" t="s">
        <v>27</v>
      </c>
      <c r="B355" s="2" t="s">
        <v>11219</v>
      </c>
      <c r="C355" s="2" t="s">
        <v>0</v>
      </c>
      <c r="D355" s="2" t="s">
        <v>2286</v>
      </c>
      <c r="E355" s="2" t="s">
        <v>2287</v>
      </c>
      <c r="F355" s="2" t="s">
        <v>2288</v>
      </c>
    </row>
    <row r="356" spans="1:6">
      <c r="A356" s="2" t="s">
        <v>27</v>
      </c>
      <c r="B356" s="2" t="s">
        <v>11219</v>
      </c>
      <c r="C356" s="2" t="s">
        <v>0</v>
      </c>
      <c r="D356" s="2" t="s">
        <v>2289</v>
      </c>
      <c r="E356" s="2" t="s">
        <v>2290</v>
      </c>
      <c r="F356" s="2" t="s">
        <v>2291</v>
      </c>
    </row>
    <row r="357" spans="1:6">
      <c r="A357" s="2" t="s">
        <v>27</v>
      </c>
      <c r="B357" s="2" t="s">
        <v>11219</v>
      </c>
      <c r="C357" s="2" t="s">
        <v>0</v>
      </c>
      <c r="D357" s="2" t="s">
        <v>2292</v>
      </c>
      <c r="E357" s="2" t="s">
        <v>2293</v>
      </c>
      <c r="F357" s="2" t="s">
        <v>2294</v>
      </c>
    </row>
    <row r="358" spans="1:6">
      <c r="A358" s="2" t="s">
        <v>27</v>
      </c>
      <c r="B358" s="2" t="s">
        <v>11219</v>
      </c>
      <c r="C358" s="2" t="s">
        <v>0</v>
      </c>
      <c r="D358" s="2" t="s">
        <v>1208</v>
      </c>
      <c r="E358" s="2" t="s">
        <v>2295</v>
      </c>
      <c r="F358" s="2" t="s">
        <v>2296</v>
      </c>
    </row>
    <row r="359" spans="1:6">
      <c r="A359" s="2" t="s">
        <v>27</v>
      </c>
      <c r="B359" s="2" t="s">
        <v>11219</v>
      </c>
      <c r="C359" s="2" t="s">
        <v>0</v>
      </c>
      <c r="D359" s="2" t="s">
        <v>2297</v>
      </c>
      <c r="E359" s="2" t="s">
        <v>2298</v>
      </c>
      <c r="F359" s="2" t="s">
        <v>2299</v>
      </c>
    </row>
    <row r="360" spans="1:6">
      <c r="A360" s="2" t="s">
        <v>27</v>
      </c>
      <c r="B360" s="2" t="s">
        <v>11219</v>
      </c>
      <c r="C360" s="2" t="s">
        <v>0</v>
      </c>
      <c r="D360" s="10" t="s">
        <v>2300</v>
      </c>
      <c r="E360" s="10" t="s">
        <v>2301</v>
      </c>
      <c r="F360" s="11" t="s">
        <v>2302</v>
      </c>
    </row>
    <row r="361" spans="1:6">
      <c r="A361" s="2" t="s">
        <v>27</v>
      </c>
      <c r="B361" s="2" t="s">
        <v>11219</v>
      </c>
      <c r="C361" s="2" t="s">
        <v>0</v>
      </c>
      <c r="D361" s="10" t="s">
        <v>2303</v>
      </c>
      <c r="E361" s="10" t="s">
        <v>2304</v>
      </c>
      <c r="F361" s="11" t="s">
        <v>2305</v>
      </c>
    </row>
    <row r="362" spans="1:6">
      <c r="A362" s="2" t="s">
        <v>27</v>
      </c>
      <c r="B362" s="2" t="s">
        <v>11219</v>
      </c>
      <c r="C362" s="2" t="s">
        <v>0</v>
      </c>
      <c r="D362" s="10" t="s">
        <v>2306</v>
      </c>
      <c r="E362" s="10" t="s">
        <v>2307</v>
      </c>
      <c r="F362" s="11" t="s">
        <v>2308</v>
      </c>
    </row>
    <row r="363" spans="1:6">
      <c r="A363" s="2" t="s">
        <v>27</v>
      </c>
      <c r="B363" s="2" t="s">
        <v>11219</v>
      </c>
      <c r="C363" s="2" t="s">
        <v>0</v>
      </c>
      <c r="D363" s="2" t="s">
        <v>2309</v>
      </c>
      <c r="E363" s="2" t="s">
        <v>2310</v>
      </c>
      <c r="F363" s="2" t="s">
        <v>2311</v>
      </c>
    </row>
    <row r="364" spans="1:6">
      <c r="A364" s="2" t="s">
        <v>27</v>
      </c>
      <c r="B364" s="2" t="s">
        <v>11219</v>
      </c>
      <c r="C364" s="2" t="s">
        <v>0</v>
      </c>
      <c r="D364" s="2" t="s">
        <v>2312</v>
      </c>
      <c r="E364" s="2" t="s">
        <v>2313</v>
      </c>
      <c r="F364" s="2" t="s">
        <v>2314</v>
      </c>
    </row>
    <row r="365" spans="1:6">
      <c r="A365" s="2" t="s">
        <v>27</v>
      </c>
      <c r="B365" s="2" t="s">
        <v>11219</v>
      </c>
      <c r="C365" s="2" t="s">
        <v>0</v>
      </c>
      <c r="D365" s="2" t="s">
        <v>2315</v>
      </c>
      <c r="E365" s="2" t="s">
        <v>2316</v>
      </c>
      <c r="F365" s="2" t="s">
        <v>2317</v>
      </c>
    </row>
    <row r="366" spans="1:6">
      <c r="A366" s="2" t="s">
        <v>27</v>
      </c>
      <c r="B366" s="2" t="s">
        <v>11219</v>
      </c>
      <c r="C366" s="2" t="s">
        <v>0</v>
      </c>
      <c r="D366" s="2" t="s">
        <v>2318</v>
      </c>
      <c r="E366" s="2" t="s">
        <v>2319</v>
      </c>
      <c r="F366" s="2" t="s">
        <v>2320</v>
      </c>
    </row>
    <row r="367" spans="1:6">
      <c r="A367" s="2" t="s">
        <v>27</v>
      </c>
      <c r="B367" s="2" t="s">
        <v>11219</v>
      </c>
      <c r="C367" s="2" t="s">
        <v>0</v>
      </c>
      <c r="D367" s="2" t="s">
        <v>2321</v>
      </c>
      <c r="E367" s="2" t="s">
        <v>2322</v>
      </c>
      <c r="F367" s="2" t="s">
        <v>2323</v>
      </c>
    </row>
    <row r="368" spans="1:6">
      <c r="A368" s="2" t="s">
        <v>27</v>
      </c>
      <c r="B368" s="2" t="s">
        <v>11219</v>
      </c>
      <c r="C368" s="2" t="s">
        <v>0</v>
      </c>
      <c r="D368" s="2" t="s">
        <v>2324</v>
      </c>
      <c r="E368" s="2" t="s">
        <v>2325</v>
      </c>
      <c r="F368" s="2" t="s">
        <v>2326</v>
      </c>
    </row>
    <row r="369" spans="1:6">
      <c r="A369" s="2" t="s">
        <v>27</v>
      </c>
      <c r="B369" s="2" t="s">
        <v>11219</v>
      </c>
      <c r="C369" s="2" t="s">
        <v>0</v>
      </c>
      <c r="D369" s="2" t="s">
        <v>2327</v>
      </c>
      <c r="E369" s="2" t="s">
        <v>2328</v>
      </c>
      <c r="F369" s="2" t="s">
        <v>2329</v>
      </c>
    </row>
    <row r="370" spans="1:6">
      <c r="A370" s="2" t="s">
        <v>27</v>
      </c>
      <c r="B370" s="2" t="s">
        <v>11219</v>
      </c>
      <c r="C370" s="2" t="s">
        <v>0</v>
      </c>
      <c r="D370" s="2" t="s">
        <v>2330</v>
      </c>
      <c r="E370" s="2" t="s">
        <v>2331</v>
      </c>
      <c r="F370" s="2" t="s">
        <v>2332</v>
      </c>
    </row>
    <row r="371" spans="1:6">
      <c r="A371" s="2" t="s">
        <v>27</v>
      </c>
      <c r="B371" s="2" t="s">
        <v>11219</v>
      </c>
      <c r="C371" s="2" t="s">
        <v>0</v>
      </c>
      <c r="D371" s="2" t="s">
        <v>2333</v>
      </c>
      <c r="E371" s="2" t="s">
        <v>2334</v>
      </c>
      <c r="F371" s="2" t="s">
        <v>2335</v>
      </c>
    </row>
    <row r="372" spans="1:6">
      <c r="A372" s="2" t="s">
        <v>27</v>
      </c>
      <c r="B372" s="2" t="s">
        <v>11219</v>
      </c>
      <c r="C372" s="2" t="s">
        <v>0</v>
      </c>
      <c r="D372" s="2" t="s">
        <v>2336</v>
      </c>
      <c r="E372" s="2" t="s">
        <v>2337</v>
      </c>
      <c r="F372" s="2" t="s">
        <v>2338</v>
      </c>
    </row>
    <row r="373" spans="1:6">
      <c r="A373" s="2" t="s">
        <v>27</v>
      </c>
      <c r="B373" s="2" t="s">
        <v>11219</v>
      </c>
      <c r="C373" s="2" t="s">
        <v>0</v>
      </c>
      <c r="D373" s="2" t="s">
        <v>1915</v>
      </c>
      <c r="E373" s="2" t="s">
        <v>2339</v>
      </c>
      <c r="F373" s="2" t="s">
        <v>2340</v>
      </c>
    </row>
    <row r="374" spans="1:6">
      <c r="A374" s="2" t="s">
        <v>27</v>
      </c>
      <c r="B374" s="2" t="s">
        <v>34</v>
      </c>
      <c r="C374" s="2" t="s">
        <v>0</v>
      </c>
      <c r="D374" s="2" t="s">
        <v>0</v>
      </c>
      <c r="E374" s="2" t="s">
        <v>2341</v>
      </c>
      <c r="F374" s="2" t="s">
        <v>2342</v>
      </c>
    </row>
    <row r="375" spans="1:6">
      <c r="A375" s="2" t="s">
        <v>27</v>
      </c>
      <c r="B375" s="2" t="s">
        <v>35</v>
      </c>
      <c r="C375" s="2" t="s">
        <v>0</v>
      </c>
      <c r="D375" s="2" t="s">
        <v>2343</v>
      </c>
      <c r="E375" s="2" t="s">
        <v>2344</v>
      </c>
      <c r="F375" s="2" t="s">
        <v>2345</v>
      </c>
    </row>
    <row r="376" spans="1:6">
      <c r="A376" s="2" t="s">
        <v>27</v>
      </c>
      <c r="B376" s="2" t="s">
        <v>35</v>
      </c>
      <c r="C376" s="2" t="s">
        <v>0</v>
      </c>
      <c r="D376" s="2" t="s">
        <v>2346</v>
      </c>
      <c r="E376" s="2" t="s">
        <v>2347</v>
      </c>
      <c r="F376" s="2" t="s">
        <v>2348</v>
      </c>
    </row>
    <row r="377" spans="1:6">
      <c r="A377" s="2" t="s">
        <v>27</v>
      </c>
      <c r="B377" s="2" t="s">
        <v>35</v>
      </c>
      <c r="C377" s="2" t="s">
        <v>0</v>
      </c>
      <c r="D377" s="2" t="s">
        <v>2349</v>
      </c>
      <c r="E377" s="2" t="s">
        <v>2350</v>
      </c>
      <c r="F377" s="2" t="s">
        <v>2351</v>
      </c>
    </row>
    <row r="378" spans="1:6">
      <c r="A378" s="2" t="s">
        <v>27</v>
      </c>
      <c r="B378" s="2" t="s">
        <v>35</v>
      </c>
      <c r="C378" s="2" t="s">
        <v>0</v>
      </c>
      <c r="D378" s="2" t="s">
        <v>2352</v>
      </c>
      <c r="E378" s="2" t="s">
        <v>2353</v>
      </c>
      <c r="F378" s="2" t="s">
        <v>2354</v>
      </c>
    </row>
    <row r="379" spans="1:6">
      <c r="A379" s="2" t="s">
        <v>27</v>
      </c>
      <c r="B379" s="2" t="s">
        <v>35</v>
      </c>
      <c r="C379" s="2" t="s">
        <v>0</v>
      </c>
      <c r="D379" s="2" t="s">
        <v>2355</v>
      </c>
      <c r="E379" s="2" t="s">
        <v>2353</v>
      </c>
      <c r="F379" s="2" t="s">
        <v>2356</v>
      </c>
    </row>
    <row r="380" spans="1:6">
      <c r="A380" s="2" t="s">
        <v>27</v>
      </c>
      <c r="B380" s="2" t="s">
        <v>36</v>
      </c>
      <c r="C380" s="2" t="s">
        <v>11251</v>
      </c>
      <c r="D380" s="2" t="s">
        <v>2357</v>
      </c>
      <c r="E380" s="2" t="s">
        <v>2358</v>
      </c>
      <c r="F380" s="2" t="s">
        <v>2359</v>
      </c>
    </row>
    <row r="381" spans="1:6">
      <c r="A381" s="2" t="s">
        <v>27</v>
      </c>
      <c r="B381" s="2" t="s">
        <v>36</v>
      </c>
      <c r="C381" s="2" t="s">
        <v>0</v>
      </c>
      <c r="D381" s="2" t="s">
        <v>0</v>
      </c>
      <c r="E381" s="2" t="s">
        <v>2360</v>
      </c>
      <c r="F381" s="2" t="s">
        <v>2361</v>
      </c>
    </row>
    <row r="382" spans="1:6">
      <c r="A382" s="2" t="s">
        <v>27</v>
      </c>
      <c r="B382" s="2" t="s">
        <v>36</v>
      </c>
      <c r="C382" s="2" t="s">
        <v>11251</v>
      </c>
      <c r="D382" s="2" t="s">
        <v>2362</v>
      </c>
      <c r="E382" s="2" t="s">
        <v>2360</v>
      </c>
      <c r="F382" s="2" t="s">
        <v>2363</v>
      </c>
    </row>
    <row r="383" spans="1:6">
      <c r="A383" s="2" t="s">
        <v>27</v>
      </c>
      <c r="B383" s="2" t="s">
        <v>36</v>
      </c>
      <c r="C383" s="2" t="s">
        <v>0</v>
      </c>
      <c r="D383" s="2" t="s">
        <v>2364</v>
      </c>
      <c r="E383" s="2" t="s">
        <v>2365</v>
      </c>
      <c r="F383" s="2" t="s">
        <v>2366</v>
      </c>
    </row>
    <row r="384" spans="1:6">
      <c r="A384" s="2" t="s">
        <v>27</v>
      </c>
      <c r="B384" s="2" t="s">
        <v>36</v>
      </c>
      <c r="C384" s="2" t="s">
        <v>11251</v>
      </c>
      <c r="D384" s="8" t="s">
        <v>2367</v>
      </c>
      <c r="E384" s="9" t="s">
        <v>2368</v>
      </c>
      <c r="F384" s="9" t="s">
        <v>447</v>
      </c>
    </row>
    <row r="385" spans="1:6">
      <c r="A385" s="2" t="s">
        <v>27</v>
      </c>
      <c r="B385" s="2" t="s">
        <v>36</v>
      </c>
      <c r="C385" s="2" t="s">
        <v>11251</v>
      </c>
      <c r="D385" s="8" t="s">
        <v>2369</v>
      </c>
      <c r="E385" s="9" t="s">
        <v>2370</v>
      </c>
      <c r="F385" s="9" t="s">
        <v>2371</v>
      </c>
    </row>
    <row r="386" spans="1:6">
      <c r="A386" s="2" t="s">
        <v>27</v>
      </c>
      <c r="B386" s="2" t="s">
        <v>11220</v>
      </c>
      <c r="C386" s="2" t="s">
        <v>0</v>
      </c>
      <c r="D386" s="2" t="s">
        <v>2372</v>
      </c>
      <c r="E386" s="2" t="s">
        <v>2373</v>
      </c>
      <c r="F386" s="2" t="s">
        <v>2374</v>
      </c>
    </row>
    <row r="387" spans="1:6">
      <c r="A387" s="2" t="s">
        <v>27</v>
      </c>
      <c r="B387" s="2" t="s">
        <v>11220</v>
      </c>
      <c r="C387" s="2" t="s">
        <v>0</v>
      </c>
      <c r="D387" s="2" t="s">
        <v>2375</v>
      </c>
      <c r="E387" s="2" t="s">
        <v>2376</v>
      </c>
      <c r="F387" s="2" t="s">
        <v>2377</v>
      </c>
    </row>
    <row r="388" spans="1:6">
      <c r="A388" s="2" t="s">
        <v>27</v>
      </c>
      <c r="B388" s="2" t="s">
        <v>11220</v>
      </c>
      <c r="C388" s="2" t="s">
        <v>0</v>
      </c>
      <c r="D388" s="2" t="s">
        <v>2378</v>
      </c>
      <c r="E388" s="2" t="s">
        <v>2379</v>
      </c>
      <c r="F388" s="2" t="s">
        <v>2380</v>
      </c>
    </row>
    <row r="389" spans="1:6">
      <c r="A389" s="2" t="s">
        <v>27</v>
      </c>
      <c r="B389" s="2" t="s">
        <v>11220</v>
      </c>
      <c r="C389" s="2" t="s">
        <v>0</v>
      </c>
      <c r="D389" s="2" t="s">
        <v>2381</v>
      </c>
      <c r="E389" s="2" t="s">
        <v>2382</v>
      </c>
      <c r="F389" s="2" t="s">
        <v>2383</v>
      </c>
    </row>
    <row r="390" spans="1:6">
      <c r="A390" s="2" t="s">
        <v>27</v>
      </c>
      <c r="B390" s="2" t="s">
        <v>11220</v>
      </c>
      <c r="C390" s="2" t="s">
        <v>0</v>
      </c>
      <c r="D390" s="2" t="s">
        <v>2384</v>
      </c>
      <c r="E390" s="2" t="s">
        <v>2385</v>
      </c>
      <c r="F390" s="2" t="s">
        <v>2386</v>
      </c>
    </row>
    <row r="391" spans="1:6">
      <c r="A391" s="2" t="s">
        <v>27</v>
      </c>
      <c r="B391" s="2" t="s">
        <v>37</v>
      </c>
      <c r="C391" s="2" t="s">
        <v>0</v>
      </c>
      <c r="D391" s="2" t="s">
        <v>2387</v>
      </c>
      <c r="E391" s="2" t="s">
        <v>2388</v>
      </c>
      <c r="F391" s="2" t="s">
        <v>2389</v>
      </c>
    </row>
    <row r="392" spans="1:6">
      <c r="A392" s="2" t="s">
        <v>27</v>
      </c>
      <c r="B392" s="2" t="s">
        <v>37</v>
      </c>
      <c r="C392" s="2" t="s">
        <v>0</v>
      </c>
      <c r="D392" s="2" t="s">
        <v>2390</v>
      </c>
      <c r="E392" s="2" t="s">
        <v>2391</v>
      </c>
      <c r="F392" s="2" t="s">
        <v>2392</v>
      </c>
    </row>
    <row r="393" spans="1:6">
      <c r="A393" s="2" t="s">
        <v>27</v>
      </c>
      <c r="B393" s="2" t="s">
        <v>37</v>
      </c>
      <c r="C393" s="2" t="s">
        <v>0</v>
      </c>
      <c r="D393" s="2" t="s">
        <v>2393</v>
      </c>
      <c r="E393" s="2" t="s">
        <v>2394</v>
      </c>
      <c r="F393" s="2" t="s">
        <v>2395</v>
      </c>
    </row>
    <row r="394" spans="1:6">
      <c r="A394" s="2" t="s">
        <v>27</v>
      </c>
      <c r="B394" s="2" t="s">
        <v>37</v>
      </c>
      <c r="C394" s="2" t="s">
        <v>0</v>
      </c>
      <c r="D394" s="8" t="s">
        <v>2396</v>
      </c>
      <c r="E394" s="9" t="s">
        <v>2397</v>
      </c>
      <c r="F394" s="9" t="s">
        <v>2389</v>
      </c>
    </row>
    <row r="395" spans="1:6">
      <c r="A395" s="2" t="s">
        <v>38</v>
      </c>
      <c r="B395" s="2" t="s">
        <v>11221</v>
      </c>
      <c r="C395" s="2" t="s">
        <v>0</v>
      </c>
      <c r="D395" s="2" t="s">
        <v>2398</v>
      </c>
      <c r="E395" s="2" t="s">
        <v>2399</v>
      </c>
      <c r="F395" s="2" t="s">
        <v>2400</v>
      </c>
    </row>
    <row r="396" spans="1:6">
      <c r="A396" s="2" t="s">
        <v>38</v>
      </c>
      <c r="B396" s="2" t="s">
        <v>11221</v>
      </c>
      <c r="C396" s="2" t="s">
        <v>0</v>
      </c>
      <c r="D396" s="2" t="s">
        <v>2401</v>
      </c>
      <c r="E396" s="2" t="s">
        <v>2402</v>
      </c>
      <c r="F396" s="2" t="s">
        <v>2403</v>
      </c>
    </row>
    <row r="397" spans="1:6">
      <c r="A397" s="2" t="s">
        <v>38</v>
      </c>
      <c r="B397" s="2" t="s">
        <v>39</v>
      </c>
      <c r="C397" s="2" t="s">
        <v>0</v>
      </c>
      <c r="D397" s="2" t="s">
        <v>2404</v>
      </c>
      <c r="E397" s="2" t="s">
        <v>2405</v>
      </c>
      <c r="F397" s="2" t="s">
        <v>2406</v>
      </c>
    </row>
    <row r="398" spans="1:6">
      <c r="A398" s="2" t="s">
        <v>38</v>
      </c>
      <c r="B398" s="2" t="s">
        <v>39</v>
      </c>
      <c r="C398" s="2" t="s">
        <v>0</v>
      </c>
      <c r="D398" s="2" t="s">
        <v>2407</v>
      </c>
      <c r="E398" s="2" t="s">
        <v>2408</v>
      </c>
      <c r="F398" s="2" t="s">
        <v>2409</v>
      </c>
    </row>
    <row r="399" spans="1:6">
      <c r="A399" s="2" t="s">
        <v>38</v>
      </c>
      <c r="B399" s="2" t="s">
        <v>39</v>
      </c>
      <c r="C399" s="2" t="s">
        <v>0</v>
      </c>
      <c r="D399" s="2" t="s">
        <v>2410</v>
      </c>
      <c r="E399" s="2" t="s">
        <v>2411</v>
      </c>
      <c r="F399" s="2" t="s">
        <v>2412</v>
      </c>
    </row>
    <row r="400" spans="1:6">
      <c r="A400" s="2" t="s">
        <v>38</v>
      </c>
      <c r="B400" s="12" t="s">
        <v>39</v>
      </c>
      <c r="C400" s="12" t="s">
        <v>0</v>
      </c>
      <c r="D400" s="13" t="s">
        <v>2413</v>
      </c>
      <c r="E400" s="13" t="s">
        <v>2414</v>
      </c>
      <c r="F400" s="13" t="s">
        <v>2415</v>
      </c>
    </row>
    <row r="401" spans="1:6">
      <c r="A401" s="2" t="s">
        <v>38</v>
      </c>
      <c r="B401" s="2" t="s">
        <v>40</v>
      </c>
      <c r="C401" s="2" t="s">
        <v>0</v>
      </c>
      <c r="D401" s="2" t="s">
        <v>2416</v>
      </c>
      <c r="E401" s="2" t="s">
        <v>2417</v>
      </c>
      <c r="F401" s="2" t="s">
        <v>2418</v>
      </c>
    </row>
    <row r="402" spans="1:6">
      <c r="A402" s="2" t="s">
        <v>38</v>
      </c>
      <c r="B402" s="2" t="s">
        <v>40</v>
      </c>
      <c r="C402" s="2" t="s">
        <v>0</v>
      </c>
      <c r="D402" s="2" t="s">
        <v>2419</v>
      </c>
      <c r="E402" s="2" t="s">
        <v>2420</v>
      </c>
      <c r="F402" s="2" t="s">
        <v>2421</v>
      </c>
    </row>
    <row r="403" spans="1:6">
      <c r="A403" s="2" t="s">
        <v>38</v>
      </c>
      <c r="B403" s="2" t="s">
        <v>40</v>
      </c>
      <c r="C403" s="2" t="s">
        <v>11251</v>
      </c>
      <c r="D403" s="2" t="s">
        <v>2422</v>
      </c>
      <c r="E403" s="2" t="s">
        <v>2423</v>
      </c>
      <c r="F403" s="2" t="s">
        <v>2424</v>
      </c>
    </row>
    <row r="404" spans="1:6">
      <c r="A404" s="2" t="s">
        <v>38</v>
      </c>
      <c r="B404" s="2" t="s">
        <v>40</v>
      </c>
      <c r="C404" s="2" t="s">
        <v>0</v>
      </c>
      <c r="D404" s="2" t="s">
        <v>2425</v>
      </c>
      <c r="E404" s="2" t="s">
        <v>2426</v>
      </c>
      <c r="F404" s="2" t="s">
        <v>2427</v>
      </c>
    </row>
    <row r="405" spans="1:6">
      <c r="A405" s="2" t="s">
        <v>38</v>
      </c>
      <c r="B405" s="2" t="s">
        <v>40</v>
      </c>
      <c r="C405" s="2" t="s">
        <v>0</v>
      </c>
      <c r="D405" s="2" t="s">
        <v>2428</v>
      </c>
      <c r="E405" s="2" t="s">
        <v>2429</v>
      </c>
      <c r="F405" s="2" t="s">
        <v>2430</v>
      </c>
    </row>
    <row r="406" spans="1:6">
      <c r="A406" s="2" t="s">
        <v>38</v>
      </c>
      <c r="B406" s="2" t="s">
        <v>40</v>
      </c>
      <c r="C406" s="2" t="s">
        <v>0</v>
      </c>
      <c r="D406" s="2" t="s">
        <v>2431</v>
      </c>
      <c r="E406" s="2" t="s">
        <v>2432</v>
      </c>
      <c r="F406" s="2" t="s">
        <v>2433</v>
      </c>
    </row>
    <row r="407" spans="1:6">
      <c r="A407" s="2" t="s">
        <v>38</v>
      </c>
      <c r="B407" s="12" t="s">
        <v>40</v>
      </c>
      <c r="C407" s="12" t="s">
        <v>0</v>
      </c>
      <c r="D407" s="13" t="s">
        <v>2434</v>
      </c>
      <c r="E407" s="13" t="s">
        <v>2435</v>
      </c>
      <c r="F407" s="13" t="s">
        <v>2436</v>
      </c>
    </row>
    <row r="408" spans="1:6">
      <c r="A408" s="2" t="s">
        <v>38</v>
      </c>
      <c r="B408" s="2" t="s">
        <v>40</v>
      </c>
      <c r="C408" s="2" t="s">
        <v>0</v>
      </c>
      <c r="D408" s="2" t="s">
        <v>2437</v>
      </c>
      <c r="E408" s="3" t="s">
        <v>2438</v>
      </c>
      <c r="F408" s="3" t="s">
        <v>2439</v>
      </c>
    </row>
    <row r="409" spans="1:6">
      <c r="A409" s="2" t="s">
        <v>38</v>
      </c>
      <c r="B409" s="2" t="s">
        <v>40</v>
      </c>
      <c r="C409" s="2" t="s">
        <v>0</v>
      </c>
      <c r="D409" s="2" t="s">
        <v>2440</v>
      </c>
      <c r="E409" s="3" t="s">
        <v>2441</v>
      </c>
      <c r="F409" s="3" t="s">
        <v>2442</v>
      </c>
    </row>
    <row r="410" spans="1:6">
      <c r="A410" s="2" t="s">
        <v>38</v>
      </c>
      <c r="B410" s="2" t="s">
        <v>11222</v>
      </c>
      <c r="C410" s="2" t="s">
        <v>11251</v>
      </c>
      <c r="D410" s="2" t="s">
        <v>2443</v>
      </c>
      <c r="E410" s="2" t="s">
        <v>2444</v>
      </c>
      <c r="F410" s="2" t="s">
        <v>2445</v>
      </c>
    </row>
    <row r="411" spans="1:6">
      <c r="A411" s="2" t="s">
        <v>38</v>
      </c>
      <c r="B411" s="2" t="s">
        <v>11222</v>
      </c>
      <c r="C411" s="2" t="s">
        <v>11251</v>
      </c>
      <c r="D411" s="2" t="s">
        <v>2446</v>
      </c>
      <c r="E411" s="2" t="s">
        <v>2447</v>
      </c>
      <c r="F411" s="2" t="s">
        <v>2448</v>
      </c>
    </row>
    <row r="412" spans="1:6">
      <c r="A412" s="2" t="s">
        <v>38</v>
      </c>
      <c r="B412" s="2" t="s">
        <v>11222</v>
      </c>
      <c r="C412" s="2" t="s">
        <v>0</v>
      </c>
      <c r="D412" s="2" t="s">
        <v>2449</v>
      </c>
      <c r="E412" s="2" t="s">
        <v>2450</v>
      </c>
      <c r="F412" s="2" t="s">
        <v>2451</v>
      </c>
    </row>
    <row r="413" spans="1:6">
      <c r="A413" s="2" t="s">
        <v>38</v>
      </c>
      <c r="B413" s="2" t="s">
        <v>11222</v>
      </c>
      <c r="C413" s="2" t="s">
        <v>0</v>
      </c>
      <c r="D413" s="2" t="s">
        <v>2452</v>
      </c>
      <c r="E413" s="2" t="s">
        <v>2453</v>
      </c>
      <c r="F413" s="2" t="s">
        <v>2454</v>
      </c>
    </row>
    <row r="414" spans="1:6">
      <c r="A414" s="2" t="s">
        <v>38</v>
      </c>
      <c r="B414" s="2" t="s">
        <v>11222</v>
      </c>
      <c r="C414" s="2" t="s">
        <v>11251</v>
      </c>
      <c r="D414" s="2" t="s">
        <v>2455</v>
      </c>
      <c r="E414" s="2" t="s">
        <v>2456</v>
      </c>
      <c r="F414" s="2" t="s">
        <v>2457</v>
      </c>
    </row>
    <row r="415" spans="1:6">
      <c r="A415" s="2" t="s">
        <v>38</v>
      </c>
      <c r="B415" s="2" t="s">
        <v>11222</v>
      </c>
      <c r="C415" s="2" t="s">
        <v>0</v>
      </c>
      <c r="D415" s="2" t="s">
        <v>2458</v>
      </c>
      <c r="E415" s="2" t="s">
        <v>2459</v>
      </c>
      <c r="F415" s="2" t="s">
        <v>2460</v>
      </c>
    </row>
    <row r="416" spans="1:6">
      <c r="A416" s="2" t="s">
        <v>38</v>
      </c>
      <c r="B416" s="2" t="s">
        <v>11222</v>
      </c>
      <c r="C416" s="2" t="s">
        <v>0</v>
      </c>
      <c r="D416" s="2" t="s">
        <v>2461</v>
      </c>
      <c r="E416" s="2" t="s">
        <v>2462</v>
      </c>
      <c r="F416" s="2" t="s">
        <v>2463</v>
      </c>
    </row>
    <row r="417" spans="1:6">
      <c r="A417" s="2" t="s">
        <v>38</v>
      </c>
      <c r="B417" s="2" t="s">
        <v>11223</v>
      </c>
      <c r="C417" s="2" t="s">
        <v>0</v>
      </c>
      <c r="D417" s="2" t="s">
        <v>2464</v>
      </c>
      <c r="E417" s="2" t="s">
        <v>2465</v>
      </c>
      <c r="F417" s="2" t="s">
        <v>2466</v>
      </c>
    </row>
    <row r="418" spans="1:6">
      <c r="A418" s="2" t="s">
        <v>38</v>
      </c>
      <c r="B418" s="2" t="s">
        <v>11223</v>
      </c>
      <c r="C418" s="2" t="s">
        <v>0</v>
      </c>
      <c r="D418" s="2" t="s">
        <v>2467</v>
      </c>
      <c r="E418" s="2" t="s">
        <v>2468</v>
      </c>
      <c r="F418" s="2" t="s">
        <v>2469</v>
      </c>
    </row>
    <row r="419" spans="1:6">
      <c r="A419" s="2" t="s">
        <v>38</v>
      </c>
      <c r="B419" s="2" t="s">
        <v>11223</v>
      </c>
      <c r="C419" s="2" t="s">
        <v>0</v>
      </c>
      <c r="D419" s="2" t="s">
        <v>2470</v>
      </c>
      <c r="E419" s="2" t="s">
        <v>2471</v>
      </c>
      <c r="F419" s="2" t="s">
        <v>2472</v>
      </c>
    </row>
    <row r="420" spans="1:6">
      <c r="A420" s="2" t="s">
        <v>38</v>
      </c>
      <c r="B420" s="2" t="s">
        <v>11223</v>
      </c>
      <c r="C420" s="2" t="s">
        <v>0</v>
      </c>
      <c r="D420" s="2" t="s">
        <v>2473</v>
      </c>
      <c r="E420" s="2" t="s">
        <v>2474</v>
      </c>
      <c r="F420" s="2" t="s">
        <v>2475</v>
      </c>
    </row>
    <row r="421" spans="1:6">
      <c r="A421" s="2" t="s">
        <v>38</v>
      </c>
      <c r="B421" s="2" t="s">
        <v>11223</v>
      </c>
      <c r="C421" s="2" t="s">
        <v>0</v>
      </c>
      <c r="D421" s="2" t="s">
        <v>2476</v>
      </c>
      <c r="E421" s="2" t="s">
        <v>2477</v>
      </c>
      <c r="F421" s="2" t="s">
        <v>2478</v>
      </c>
    </row>
    <row r="422" spans="1:6">
      <c r="A422" s="2" t="s">
        <v>38</v>
      </c>
      <c r="B422" s="2" t="s">
        <v>11223</v>
      </c>
      <c r="C422" s="2" t="s">
        <v>0</v>
      </c>
      <c r="D422" s="2" t="s">
        <v>2464</v>
      </c>
      <c r="E422" s="2" t="s">
        <v>2465</v>
      </c>
      <c r="F422" s="2" t="s">
        <v>2466</v>
      </c>
    </row>
    <row r="423" spans="1:6">
      <c r="A423" s="2" t="s">
        <v>38</v>
      </c>
      <c r="B423" s="12" t="s">
        <v>11223</v>
      </c>
      <c r="C423" s="12" t="s">
        <v>0</v>
      </c>
      <c r="D423" s="12" t="s">
        <v>2467</v>
      </c>
      <c r="E423" s="12" t="s">
        <v>2468</v>
      </c>
      <c r="F423" s="12" t="s">
        <v>2469</v>
      </c>
    </row>
    <row r="424" spans="1:6">
      <c r="A424" s="2" t="s">
        <v>38</v>
      </c>
      <c r="B424" s="12" t="s">
        <v>11223</v>
      </c>
      <c r="C424" s="12" t="s">
        <v>0</v>
      </c>
      <c r="D424" s="12" t="s">
        <v>2470</v>
      </c>
      <c r="E424" s="12" t="s">
        <v>2471</v>
      </c>
      <c r="F424" s="12" t="s">
        <v>2472</v>
      </c>
    </row>
    <row r="425" spans="1:6">
      <c r="A425" s="2" t="s">
        <v>38</v>
      </c>
      <c r="B425" s="12" t="s">
        <v>11223</v>
      </c>
      <c r="C425" s="12" t="s">
        <v>0</v>
      </c>
      <c r="D425" s="12" t="s">
        <v>2473</v>
      </c>
      <c r="E425" s="12" t="s">
        <v>2474</v>
      </c>
      <c r="F425" s="12" t="s">
        <v>2475</v>
      </c>
    </row>
    <row r="426" spans="1:6">
      <c r="A426" s="2" t="s">
        <v>38</v>
      </c>
      <c r="B426" s="12" t="s">
        <v>11223</v>
      </c>
      <c r="C426" s="12" t="s">
        <v>0</v>
      </c>
      <c r="D426" s="12" t="s">
        <v>2476</v>
      </c>
      <c r="E426" s="12" t="s">
        <v>2477</v>
      </c>
      <c r="F426" s="12" t="s">
        <v>2478</v>
      </c>
    </row>
    <row r="427" spans="1:6">
      <c r="A427" s="2" t="s">
        <v>38</v>
      </c>
      <c r="B427" s="12" t="s">
        <v>11223</v>
      </c>
      <c r="C427" s="12" t="s">
        <v>0</v>
      </c>
      <c r="D427" s="12" t="s">
        <v>2479</v>
      </c>
      <c r="E427" s="12" t="s">
        <v>2480</v>
      </c>
      <c r="F427" s="12" t="s">
        <v>2481</v>
      </c>
    </row>
    <row r="428" spans="1:6">
      <c r="A428" s="2" t="s">
        <v>38</v>
      </c>
      <c r="B428" s="12" t="s">
        <v>11223</v>
      </c>
      <c r="C428" s="12" t="s">
        <v>0</v>
      </c>
      <c r="D428" s="12" t="s">
        <v>2482</v>
      </c>
      <c r="E428" s="12" t="s">
        <v>2483</v>
      </c>
      <c r="F428" s="12" t="s">
        <v>2484</v>
      </c>
    </row>
    <row r="429" spans="1:6">
      <c r="A429" s="2" t="s">
        <v>38</v>
      </c>
      <c r="B429" s="12" t="s">
        <v>11223</v>
      </c>
      <c r="C429" s="12" t="s">
        <v>0</v>
      </c>
      <c r="D429" s="12" t="s">
        <v>2485</v>
      </c>
      <c r="E429" s="12" t="s">
        <v>2486</v>
      </c>
      <c r="F429" s="12" t="s">
        <v>2487</v>
      </c>
    </row>
    <row r="430" spans="1:6">
      <c r="A430" s="2" t="s">
        <v>38</v>
      </c>
      <c r="B430" s="12" t="s">
        <v>11223</v>
      </c>
      <c r="C430" s="12" t="s">
        <v>0</v>
      </c>
      <c r="D430" s="12" t="s">
        <v>2231</v>
      </c>
      <c r="E430" s="12" t="s">
        <v>2488</v>
      </c>
      <c r="F430" s="12" t="s">
        <v>2489</v>
      </c>
    </row>
    <row r="431" spans="1:6">
      <c r="A431" s="2" t="s">
        <v>38</v>
      </c>
      <c r="B431" s="12" t="s">
        <v>11223</v>
      </c>
      <c r="C431" s="12" t="s">
        <v>0</v>
      </c>
      <c r="D431" s="12" t="s">
        <v>2490</v>
      </c>
      <c r="E431" s="12" t="s">
        <v>2491</v>
      </c>
      <c r="F431" s="12" t="s">
        <v>2492</v>
      </c>
    </row>
    <row r="432" spans="1:6">
      <c r="A432" s="2" t="s">
        <v>38</v>
      </c>
      <c r="B432" s="2" t="s">
        <v>11224</v>
      </c>
      <c r="C432" s="2" t="s">
        <v>0</v>
      </c>
      <c r="D432" s="2" t="s">
        <v>2493</v>
      </c>
      <c r="E432" s="2" t="s">
        <v>2494</v>
      </c>
      <c r="F432" s="2" t="s">
        <v>2495</v>
      </c>
    </row>
    <row r="433" spans="1:6">
      <c r="A433" s="2" t="s">
        <v>38</v>
      </c>
      <c r="B433" s="2" t="s">
        <v>11224</v>
      </c>
      <c r="C433" s="2" t="s">
        <v>0</v>
      </c>
      <c r="D433" s="2" t="s">
        <v>2496</v>
      </c>
      <c r="E433" s="2" t="s">
        <v>2497</v>
      </c>
      <c r="F433" s="2" t="s">
        <v>2498</v>
      </c>
    </row>
    <row r="434" spans="1:6">
      <c r="A434" s="2" t="s">
        <v>38</v>
      </c>
      <c r="B434" s="2" t="s">
        <v>11224</v>
      </c>
      <c r="C434" s="2" t="s">
        <v>0</v>
      </c>
      <c r="D434" s="2" t="s">
        <v>2499</v>
      </c>
      <c r="E434" s="2" t="s">
        <v>2500</v>
      </c>
      <c r="F434" s="2" t="s">
        <v>2501</v>
      </c>
    </row>
    <row r="435" spans="1:6">
      <c r="A435" s="2" t="s">
        <v>38</v>
      </c>
      <c r="B435" s="2" t="s">
        <v>41</v>
      </c>
      <c r="C435" s="2" t="s">
        <v>0</v>
      </c>
      <c r="D435" s="2" t="s">
        <v>2502</v>
      </c>
      <c r="E435" s="2" t="s">
        <v>2503</v>
      </c>
      <c r="F435" s="2" t="s">
        <v>2504</v>
      </c>
    </row>
    <row r="436" spans="1:6">
      <c r="A436" s="2" t="s">
        <v>38</v>
      </c>
      <c r="B436" s="2" t="s">
        <v>41</v>
      </c>
      <c r="C436" s="2" t="s">
        <v>0</v>
      </c>
      <c r="D436" s="2" t="s">
        <v>2505</v>
      </c>
      <c r="E436" s="2" t="s">
        <v>2506</v>
      </c>
      <c r="F436" s="2" t="s">
        <v>2507</v>
      </c>
    </row>
    <row r="437" spans="1:6">
      <c r="A437" s="2" t="s">
        <v>38</v>
      </c>
      <c r="B437" s="2" t="s">
        <v>41</v>
      </c>
      <c r="C437" s="2" t="s">
        <v>0</v>
      </c>
      <c r="D437" s="2" t="s">
        <v>2508</v>
      </c>
      <c r="E437" s="2" t="s">
        <v>2509</v>
      </c>
      <c r="F437" s="2" t="s">
        <v>2510</v>
      </c>
    </row>
    <row r="438" spans="1:6">
      <c r="A438" s="2" t="s">
        <v>38</v>
      </c>
      <c r="B438" s="12" t="s">
        <v>41</v>
      </c>
      <c r="C438" s="12" t="s">
        <v>0</v>
      </c>
      <c r="D438" s="12" t="s">
        <v>803</v>
      </c>
      <c r="E438" s="12" t="s">
        <v>2511</v>
      </c>
      <c r="F438" s="12" t="s">
        <v>2512</v>
      </c>
    </row>
    <row r="439" spans="1:6">
      <c r="A439" s="2" t="s">
        <v>38</v>
      </c>
      <c r="B439" s="12" t="s">
        <v>41</v>
      </c>
      <c r="C439" s="12" t="s">
        <v>0</v>
      </c>
      <c r="D439" s="12" t="s">
        <v>2513</v>
      </c>
      <c r="E439" s="12" t="s">
        <v>2514</v>
      </c>
      <c r="F439" s="12" t="s">
        <v>2515</v>
      </c>
    </row>
    <row r="440" spans="1:6">
      <c r="A440" s="2" t="s">
        <v>38</v>
      </c>
      <c r="B440" s="12" t="s">
        <v>41</v>
      </c>
      <c r="C440" s="12" t="s">
        <v>0</v>
      </c>
      <c r="D440" s="12" t="s">
        <v>2516</v>
      </c>
      <c r="E440" s="13" t="s">
        <v>2517</v>
      </c>
      <c r="F440" s="12" t="s">
        <v>2518</v>
      </c>
    </row>
    <row r="441" spans="1:6">
      <c r="A441" s="2" t="s">
        <v>38</v>
      </c>
      <c r="B441" s="12" t="s">
        <v>41</v>
      </c>
      <c r="C441" s="12" t="s">
        <v>0</v>
      </c>
      <c r="D441" s="12" t="s">
        <v>2519</v>
      </c>
      <c r="E441" s="13" t="s">
        <v>2520</v>
      </c>
      <c r="F441" s="12" t="s">
        <v>2521</v>
      </c>
    </row>
    <row r="442" spans="1:6">
      <c r="A442" s="2" t="s">
        <v>38</v>
      </c>
      <c r="B442" s="12" t="s">
        <v>41</v>
      </c>
      <c r="C442" s="12" t="s">
        <v>0</v>
      </c>
      <c r="D442" s="12" t="s">
        <v>2522</v>
      </c>
      <c r="E442" s="13" t="s">
        <v>2523</v>
      </c>
      <c r="F442" s="12" t="s">
        <v>2524</v>
      </c>
    </row>
    <row r="443" spans="1:6">
      <c r="A443" s="2" t="s">
        <v>38</v>
      </c>
      <c r="B443" s="2" t="s">
        <v>11225</v>
      </c>
      <c r="C443" s="2" t="s">
        <v>0</v>
      </c>
      <c r="D443" s="2" t="s">
        <v>2525</v>
      </c>
      <c r="E443" s="2" t="s">
        <v>2526</v>
      </c>
      <c r="F443" s="2" t="s">
        <v>2527</v>
      </c>
    </row>
    <row r="444" spans="1:6">
      <c r="A444" s="2" t="s">
        <v>38</v>
      </c>
      <c r="B444" s="2" t="s">
        <v>11225</v>
      </c>
      <c r="C444" s="2" t="s">
        <v>0</v>
      </c>
      <c r="D444" s="2" t="s">
        <v>2528</v>
      </c>
      <c r="E444" s="2" t="s">
        <v>2529</v>
      </c>
      <c r="F444" s="2" t="s">
        <v>2530</v>
      </c>
    </row>
    <row r="445" spans="1:6">
      <c r="A445" s="2" t="s">
        <v>38</v>
      </c>
      <c r="B445" s="2" t="s">
        <v>11225</v>
      </c>
      <c r="C445" s="2" t="s">
        <v>0</v>
      </c>
      <c r="D445" s="2" t="s">
        <v>2531</v>
      </c>
      <c r="E445" s="2" t="s">
        <v>2532</v>
      </c>
      <c r="F445" s="2" t="s">
        <v>2533</v>
      </c>
    </row>
    <row r="446" spans="1:6">
      <c r="A446" s="2" t="s">
        <v>38</v>
      </c>
      <c r="B446" s="2" t="s">
        <v>11225</v>
      </c>
      <c r="C446" s="2" t="s">
        <v>0</v>
      </c>
      <c r="D446" s="2" t="s">
        <v>2534</v>
      </c>
      <c r="E446" s="2" t="s">
        <v>2535</v>
      </c>
      <c r="F446" s="2" t="s">
        <v>2536</v>
      </c>
    </row>
    <row r="447" spans="1:6">
      <c r="A447" s="2" t="s">
        <v>38</v>
      </c>
      <c r="B447" s="2" t="s">
        <v>11225</v>
      </c>
      <c r="C447" s="2" t="s">
        <v>0</v>
      </c>
      <c r="D447" s="2" t="s">
        <v>2537</v>
      </c>
      <c r="E447" s="2" t="s">
        <v>2538</v>
      </c>
      <c r="F447" s="2" t="s">
        <v>2539</v>
      </c>
    </row>
    <row r="448" spans="1:6">
      <c r="A448" s="2" t="s">
        <v>38</v>
      </c>
      <c r="B448" s="2" t="s">
        <v>11225</v>
      </c>
      <c r="C448" s="2" t="s">
        <v>0</v>
      </c>
      <c r="D448" s="2" t="s">
        <v>2540</v>
      </c>
      <c r="E448" s="2" t="s">
        <v>2541</v>
      </c>
      <c r="F448" s="2" t="s">
        <v>2542</v>
      </c>
    </row>
    <row r="449" spans="1:6">
      <c r="A449" s="2" t="s">
        <v>42</v>
      </c>
      <c r="B449" s="2" t="s">
        <v>43</v>
      </c>
      <c r="C449" s="2" t="s">
        <v>11251</v>
      </c>
      <c r="D449" s="2" t="s">
        <v>2543</v>
      </c>
      <c r="E449" s="2" t="s">
        <v>2544</v>
      </c>
      <c r="F449" s="2" t="s">
        <v>2545</v>
      </c>
    </row>
    <row r="450" spans="1:6">
      <c r="A450" s="2" t="s">
        <v>42</v>
      </c>
      <c r="B450" s="2" t="s">
        <v>43</v>
      </c>
      <c r="C450" s="2" t="s">
        <v>11251</v>
      </c>
      <c r="D450" s="2" t="s">
        <v>2546</v>
      </c>
      <c r="E450" s="2" t="s">
        <v>2547</v>
      </c>
      <c r="F450" s="2" t="s">
        <v>2548</v>
      </c>
    </row>
    <row r="451" spans="1:6">
      <c r="A451" s="2" t="s">
        <v>42</v>
      </c>
      <c r="B451" s="2" t="s">
        <v>43</v>
      </c>
      <c r="C451" s="2" t="s">
        <v>11251</v>
      </c>
      <c r="D451" s="2" t="s">
        <v>2549</v>
      </c>
      <c r="E451" s="2" t="s">
        <v>2550</v>
      </c>
      <c r="F451" s="2" t="s">
        <v>2551</v>
      </c>
    </row>
    <row r="452" spans="1:6">
      <c r="A452" s="2" t="s">
        <v>42</v>
      </c>
      <c r="B452" s="3" t="s">
        <v>44</v>
      </c>
      <c r="C452" s="3" t="s">
        <v>0</v>
      </c>
      <c r="D452" s="3" t="s">
        <v>2552</v>
      </c>
      <c r="E452" s="3" t="s">
        <v>2553</v>
      </c>
      <c r="F452" s="3" t="s">
        <v>2554</v>
      </c>
    </row>
    <row r="453" spans="1:6">
      <c r="A453" s="2" t="s">
        <v>42</v>
      </c>
      <c r="B453" s="3" t="s">
        <v>44</v>
      </c>
      <c r="C453" s="3" t="s">
        <v>11251</v>
      </c>
      <c r="D453" s="3" t="s">
        <v>2555</v>
      </c>
      <c r="E453" s="3" t="s">
        <v>2556</v>
      </c>
      <c r="F453" s="3" t="s">
        <v>2557</v>
      </c>
    </row>
    <row r="454" spans="1:6">
      <c r="A454" s="2" t="s">
        <v>42</v>
      </c>
      <c r="B454" s="3" t="s">
        <v>44</v>
      </c>
      <c r="C454" s="3" t="s">
        <v>0</v>
      </c>
      <c r="D454" s="3" t="s">
        <v>2558</v>
      </c>
      <c r="E454" s="3" t="s">
        <v>2559</v>
      </c>
      <c r="F454" s="3" t="s">
        <v>2560</v>
      </c>
    </row>
    <row r="455" spans="1:6">
      <c r="A455" s="2" t="s">
        <v>42</v>
      </c>
      <c r="B455" s="3" t="s">
        <v>44</v>
      </c>
      <c r="C455" s="3" t="s">
        <v>0</v>
      </c>
      <c r="D455" s="3" t="s">
        <v>2561</v>
      </c>
      <c r="E455" s="3" t="s">
        <v>2562</v>
      </c>
      <c r="F455" s="3" t="s">
        <v>2563</v>
      </c>
    </row>
    <row r="456" spans="1:6">
      <c r="A456" s="2" t="s">
        <v>42</v>
      </c>
      <c r="B456" s="2" t="s">
        <v>44</v>
      </c>
      <c r="C456" s="2" t="s">
        <v>0</v>
      </c>
      <c r="D456" s="2" t="s">
        <v>2564</v>
      </c>
      <c r="E456" s="2" t="s">
        <v>2565</v>
      </c>
      <c r="F456" s="2" t="s">
        <v>2566</v>
      </c>
    </row>
    <row r="457" spans="1:6">
      <c r="A457" s="2" t="s">
        <v>42</v>
      </c>
      <c r="B457" s="2" t="s">
        <v>44</v>
      </c>
      <c r="C457" s="2" t="s">
        <v>0</v>
      </c>
      <c r="D457" s="2" t="s">
        <v>2567</v>
      </c>
      <c r="E457" s="2" t="s">
        <v>2568</v>
      </c>
      <c r="F457" s="2" t="s">
        <v>2569</v>
      </c>
    </row>
    <row r="458" spans="1:6">
      <c r="A458" s="2" t="s">
        <v>42</v>
      </c>
      <c r="B458" s="2" t="s">
        <v>44</v>
      </c>
      <c r="C458" s="2" t="s">
        <v>0</v>
      </c>
      <c r="D458" s="2" t="s">
        <v>2570</v>
      </c>
      <c r="E458" s="2" t="s">
        <v>2571</v>
      </c>
      <c r="F458" s="2" t="s">
        <v>2572</v>
      </c>
    </row>
    <row r="459" spans="1:6">
      <c r="A459" s="2" t="s">
        <v>42</v>
      </c>
      <c r="B459" s="2" t="s">
        <v>44</v>
      </c>
      <c r="C459" s="2" t="s">
        <v>0</v>
      </c>
      <c r="D459" s="2" t="s">
        <v>2573</v>
      </c>
      <c r="E459" s="2" t="s">
        <v>2574</v>
      </c>
      <c r="F459" s="2" t="s">
        <v>2575</v>
      </c>
    </row>
    <row r="460" spans="1:6">
      <c r="A460" s="2" t="s">
        <v>42</v>
      </c>
      <c r="B460" s="2" t="s">
        <v>44</v>
      </c>
      <c r="C460" s="2" t="s">
        <v>0</v>
      </c>
      <c r="D460" s="2" t="s">
        <v>2576</v>
      </c>
      <c r="E460" s="2" t="s">
        <v>2577</v>
      </c>
      <c r="F460" s="2" t="s">
        <v>2578</v>
      </c>
    </row>
    <row r="461" spans="1:6">
      <c r="A461" s="2" t="s">
        <v>42</v>
      </c>
      <c r="B461" s="2" t="s">
        <v>44</v>
      </c>
      <c r="C461" s="2" t="s">
        <v>11251</v>
      </c>
      <c r="D461" s="2" t="s">
        <v>2579</v>
      </c>
      <c r="E461" s="2" t="s">
        <v>2580</v>
      </c>
      <c r="F461" s="2" t="s">
        <v>2581</v>
      </c>
    </row>
    <row r="462" spans="1:6">
      <c r="A462" s="2" t="s">
        <v>42</v>
      </c>
      <c r="B462" s="2" t="s">
        <v>11226</v>
      </c>
      <c r="C462" s="2" t="s">
        <v>11251</v>
      </c>
      <c r="D462" s="2" t="s">
        <v>2582</v>
      </c>
      <c r="E462" s="2" t="s">
        <v>2583</v>
      </c>
      <c r="F462" s="2" t="s">
        <v>2584</v>
      </c>
    </row>
    <row r="463" spans="1:6">
      <c r="A463" s="2" t="s">
        <v>42</v>
      </c>
      <c r="B463" s="2" t="s">
        <v>11226</v>
      </c>
      <c r="C463" s="2" t="s">
        <v>11251</v>
      </c>
      <c r="D463" s="2" t="s">
        <v>2585</v>
      </c>
      <c r="E463" s="2" t="s">
        <v>2586</v>
      </c>
      <c r="F463" s="2" t="s">
        <v>2587</v>
      </c>
    </row>
    <row r="464" spans="1:6">
      <c r="A464" s="2" t="s">
        <v>42</v>
      </c>
      <c r="B464" s="2" t="s">
        <v>11226</v>
      </c>
      <c r="C464" s="2" t="s">
        <v>11251</v>
      </c>
      <c r="D464" s="2" t="s">
        <v>2588</v>
      </c>
      <c r="E464" s="2" t="s">
        <v>2589</v>
      </c>
      <c r="F464" s="2" t="s">
        <v>2590</v>
      </c>
    </row>
    <row r="465" spans="1:6">
      <c r="A465" s="2" t="s">
        <v>42</v>
      </c>
      <c r="B465" s="2" t="s">
        <v>11226</v>
      </c>
      <c r="C465" s="2" t="s">
        <v>0</v>
      </c>
      <c r="D465" s="2" t="s">
        <v>2591</v>
      </c>
      <c r="E465" s="2" t="s">
        <v>2592</v>
      </c>
      <c r="F465" s="2" t="s">
        <v>2593</v>
      </c>
    </row>
    <row r="466" spans="1:6">
      <c r="A466" s="2" t="s">
        <v>42</v>
      </c>
      <c r="B466" s="2" t="s">
        <v>11226</v>
      </c>
      <c r="C466" s="2" t="s">
        <v>0</v>
      </c>
      <c r="D466" s="2" t="s">
        <v>2594</v>
      </c>
      <c r="E466" s="2" t="s">
        <v>2595</v>
      </c>
      <c r="F466" s="2" t="s">
        <v>2596</v>
      </c>
    </row>
    <row r="467" spans="1:6">
      <c r="A467" s="2" t="s">
        <v>42</v>
      </c>
      <c r="B467" s="2" t="s">
        <v>11226</v>
      </c>
      <c r="C467" s="2" t="s">
        <v>0</v>
      </c>
      <c r="D467" s="2" t="s">
        <v>2597</v>
      </c>
      <c r="E467" s="2" t="s">
        <v>2598</v>
      </c>
      <c r="F467" s="2" t="s">
        <v>2599</v>
      </c>
    </row>
    <row r="468" spans="1:6">
      <c r="A468" s="2" t="s">
        <v>42</v>
      </c>
      <c r="B468" s="2" t="s">
        <v>11226</v>
      </c>
      <c r="C468" s="2" t="s">
        <v>0</v>
      </c>
      <c r="D468" s="2" t="s">
        <v>2600</v>
      </c>
      <c r="E468" s="2" t="s">
        <v>2601</v>
      </c>
      <c r="F468" s="2" t="s">
        <v>2602</v>
      </c>
    </row>
    <row r="469" spans="1:6">
      <c r="A469" s="2" t="s">
        <v>42</v>
      </c>
      <c r="B469" s="2" t="s">
        <v>11226</v>
      </c>
      <c r="C469" s="2" t="s">
        <v>0</v>
      </c>
      <c r="D469" s="2" t="s">
        <v>2603</v>
      </c>
      <c r="E469" s="2" t="s">
        <v>2604</v>
      </c>
      <c r="F469" s="2" t="s">
        <v>2605</v>
      </c>
    </row>
    <row r="470" spans="1:6">
      <c r="A470" s="2" t="s">
        <v>42</v>
      </c>
      <c r="B470" s="2" t="s">
        <v>11226</v>
      </c>
      <c r="C470" s="2" t="s">
        <v>0</v>
      </c>
      <c r="D470" s="2" t="s">
        <v>2606</v>
      </c>
      <c r="E470" s="2" t="s">
        <v>2607</v>
      </c>
      <c r="F470" s="2" t="s">
        <v>2608</v>
      </c>
    </row>
    <row r="471" spans="1:6">
      <c r="A471" s="2" t="s">
        <v>42</v>
      </c>
      <c r="B471" s="2" t="s">
        <v>11226</v>
      </c>
      <c r="C471" s="2" t="s">
        <v>0</v>
      </c>
      <c r="D471" s="2" t="s">
        <v>2609</v>
      </c>
      <c r="E471" s="2" t="s">
        <v>2610</v>
      </c>
      <c r="F471" s="2" t="s">
        <v>2611</v>
      </c>
    </row>
    <row r="472" spans="1:6">
      <c r="A472" s="2" t="s">
        <v>42</v>
      </c>
      <c r="B472" s="2" t="s">
        <v>45</v>
      </c>
      <c r="C472" s="2" t="s">
        <v>0</v>
      </c>
      <c r="D472" s="2" t="s">
        <v>2612</v>
      </c>
      <c r="E472" s="2" t="s">
        <v>2613</v>
      </c>
      <c r="F472" s="2" t="s">
        <v>2614</v>
      </c>
    </row>
    <row r="473" spans="1:6">
      <c r="A473" s="2" t="s">
        <v>42</v>
      </c>
      <c r="B473" s="3" t="s">
        <v>45</v>
      </c>
      <c r="C473" s="3" t="s">
        <v>0</v>
      </c>
      <c r="D473" s="3" t="s">
        <v>2615</v>
      </c>
      <c r="E473" s="3" t="s">
        <v>2616</v>
      </c>
      <c r="F473" s="3" t="s">
        <v>2617</v>
      </c>
    </row>
    <row r="474" spans="1:6">
      <c r="A474" s="2" t="s">
        <v>42</v>
      </c>
      <c r="B474" s="3" t="s">
        <v>45</v>
      </c>
      <c r="C474" s="3" t="s">
        <v>0</v>
      </c>
      <c r="D474" s="3" t="s">
        <v>2618</v>
      </c>
      <c r="E474" s="3" t="s">
        <v>2619</v>
      </c>
      <c r="F474" s="3" t="s">
        <v>2620</v>
      </c>
    </row>
    <row r="475" spans="1:6">
      <c r="A475" s="2" t="s">
        <v>42</v>
      </c>
      <c r="B475" s="2" t="s">
        <v>11227</v>
      </c>
      <c r="C475" s="2" t="s">
        <v>11251</v>
      </c>
      <c r="D475" s="2" t="s">
        <v>2621</v>
      </c>
      <c r="E475" s="3" t="s">
        <v>2622</v>
      </c>
      <c r="F475" s="3" t="s">
        <v>2623</v>
      </c>
    </row>
    <row r="476" spans="1:6">
      <c r="A476" s="2" t="s">
        <v>42</v>
      </c>
      <c r="B476" s="2" t="s">
        <v>11227</v>
      </c>
      <c r="C476" s="2" t="s">
        <v>11251</v>
      </c>
      <c r="D476" s="2" t="s">
        <v>2624</v>
      </c>
      <c r="E476" s="3" t="s">
        <v>2625</v>
      </c>
      <c r="F476" s="3" t="s">
        <v>2626</v>
      </c>
    </row>
    <row r="477" spans="1:6">
      <c r="A477" s="2" t="s">
        <v>42</v>
      </c>
      <c r="B477" s="2" t="s">
        <v>11227</v>
      </c>
      <c r="C477" s="2" t="s">
        <v>0</v>
      </c>
      <c r="D477" s="2" t="s">
        <v>2627</v>
      </c>
      <c r="E477" s="3" t="s">
        <v>2628</v>
      </c>
      <c r="F477" s="3" t="s">
        <v>2629</v>
      </c>
    </row>
    <row r="478" spans="1:6">
      <c r="A478" s="2" t="s">
        <v>42</v>
      </c>
      <c r="B478" s="2" t="s">
        <v>11227</v>
      </c>
      <c r="C478" s="2" t="s">
        <v>0</v>
      </c>
      <c r="D478" s="2" t="s">
        <v>2630</v>
      </c>
      <c r="E478" s="3" t="s">
        <v>2631</v>
      </c>
      <c r="F478" s="3" t="s">
        <v>2632</v>
      </c>
    </row>
    <row r="479" spans="1:6">
      <c r="A479" s="2" t="s">
        <v>42</v>
      </c>
      <c r="B479" s="2" t="s">
        <v>11227</v>
      </c>
      <c r="C479" s="2" t="s">
        <v>0</v>
      </c>
      <c r="D479" s="2" t="s">
        <v>2633</v>
      </c>
      <c r="E479" s="2" t="s">
        <v>2634</v>
      </c>
      <c r="F479" s="3" t="s">
        <v>2635</v>
      </c>
    </row>
    <row r="480" spans="1:6">
      <c r="A480" s="2" t="s">
        <v>42</v>
      </c>
      <c r="B480" s="2" t="s">
        <v>11227</v>
      </c>
      <c r="C480" s="2" t="s">
        <v>0</v>
      </c>
      <c r="D480" s="2" t="s">
        <v>2636</v>
      </c>
      <c r="E480" s="2" t="s">
        <v>2637</v>
      </c>
      <c r="F480" s="3" t="s">
        <v>2638</v>
      </c>
    </row>
    <row r="481" spans="1:6">
      <c r="A481" s="2" t="s">
        <v>42</v>
      </c>
      <c r="B481" s="2" t="s">
        <v>11227</v>
      </c>
      <c r="C481" s="2" t="s">
        <v>0</v>
      </c>
      <c r="D481" s="2" t="s">
        <v>2639</v>
      </c>
      <c r="E481" s="2" t="s">
        <v>2640</v>
      </c>
      <c r="F481" s="2" t="s">
        <v>2641</v>
      </c>
    </row>
    <row r="482" spans="1:6">
      <c r="A482" s="2" t="s">
        <v>42</v>
      </c>
      <c r="B482" s="2" t="s">
        <v>11227</v>
      </c>
      <c r="C482" s="2" t="s">
        <v>0</v>
      </c>
      <c r="D482" s="2" t="s">
        <v>2642</v>
      </c>
      <c r="E482" s="2" t="s">
        <v>2643</v>
      </c>
      <c r="F482" s="2" t="s">
        <v>2644</v>
      </c>
    </row>
    <row r="483" spans="1:6">
      <c r="A483" s="2" t="s">
        <v>42</v>
      </c>
      <c r="B483" s="2" t="s">
        <v>11227</v>
      </c>
      <c r="C483" s="2" t="s">
        <v>0</v>
      </c>
      <c r="D483" s="2" t="s">
        <v>2645</v>
      </c>
      <c r="E483" s="2" t="s">
        <v>2646</v>
      </c>
      <c r="F483" s="2" t="s">
        <v>2647</v>
      </c>
    </row>
    <row r="484" spans="1:6">
      <c r="A484" s="2" t="s">
        <v>42</v>
      </c>
      <c r="B484" s="2" t="s">
        <v>11227</v>
      </c>
      <c r="C484" s="2" t="s">
        <v>11251</v>
      </c>
      <c r="D484" s="2" t="s">
        <v>2648</v>
      </c>
      <c r="E484" s="2" t="s">
        <v>2649</v>
      </c>
      <c r="F484" s="2" t="s">
        <v>2623</v>
      </c>
    </row>
    <row r="485" spans="1:6">
      <c r="A485" s="2" t="s">
        <v>42</v>
      </c>
      <c r="B485" s="2" t="s">
        <v>11227</v>
      </c>
      <c r="C485" s="2" t="s">
        <v>11251</v>
      </c>
      <c r="D485" s="2" t="s">
        <v>2357</v>
      </c>
      <c r="E485" s="2" t="s">
        <v>2650</v>
      </c>
      <c r="F485" s="2" t="s">
        <v>2626</v>
      </c>
    </row>
    <row r="486" spans="1:6">
      <c r="A486" s="2" t="s">
        <v>42</v>
      </c>
      <c r="B486" s="2" t="s">
        <v>11227</v>
      </c>
      <c r="C486" s="2" t="s">
        <v>0</v>
      </c>
      <c r="D486" s="2" t="s">
        <v>2651</v>
      </c>
      <c r="E486" s="2" t="s">
        <v>2652</v>
      </c>
      <c r="F486" s="2" t="s">
        <v>2653</v>
      </c>
    </row>
    <row r="487" spans="1:6">
      <c r="A487" s="2" t="s">
        <v>42</v>
      </c>
      <c r="B487" s="3" t="s">
        <v>46</v>
      </c>
      <c r="C487" s="3" t="s">
        <v>11251</v>
      </c>
      <c r="D487" s="3" t="s">
        <v>491</v>
      </c>
      <c r="E487" s="3" t="s">
        <v>2654</v>
      </c>
      <c r="F487" s="3" t="s">
        <v>493</v>
      </c>
    </row>
    <row r="488" spans="1:6">
      <c r="A488" s="2" t="s">
        <v>42</v>
      </c>
      <c r="B488" s="3" t="s">
        <v>46</v>
      </c>
      <c r="C488" s="3" t="s">
        <v>11251</v>
      </c>
      <c r="D488" s="3" t="s">
        <v>2655</v>
      </c>
      <c r="E488" s="3" t="s">
        <v>2656</v>
      </c>
      <c r="F488" s="3" t="s">
        <v>2657</v>
      </c>
    </row>
    <row r="489" spans="1:6">
      <c r="A489" s="2" t="s">
        <v>42</v>
      </c>
      <c r="B489" s="3" t="s">
        <v>46</v>
      </c>
      <c r="C489" s="3" t="s">
        <v>0</v>
      </c>
      <c r="D489" s="3" t="s">
        <v>2658</v>
      </c>
      <c r="E489" s="3" t="s">
        <v>2659</v>
      </c>
      <c r="F489" s="3" t="s">
        <v>2660</v>
      </c>
    </row>
    <row r="490" spans="1:6">
      <c r="A490" s="2" t="s">
        <v>42</v>
      </c>
      <c r="B490" s="2" t="s">
        <v>46</v>
      </c>
      <c r="C490" s="2" t="s">
        <v>0</v>
      </c>
      <c r="D490" s="2" t="s">
        <v>2661</v>
      </c>
      <c r="E490" s="2" t="s">
        <v>2662</v>
      </c>
      <c r="F490" s="2" t="s">
        <v>2663</v>
      </c>
    </row>
    <row r="491" spans="1:6">
      <c r="A491" s="2" t="s">
        <v>42</v>
      </c>
      <c r="B491" s="2" t="s">
        <v>46</v>
      </c>
      <c r="C491" s="2" t="s">
        <v>0</v>
      </c>
      <c r="D491" s="2" t="s">
        <v>2664</v>
      </c>
      <c r="E491" s="2" t="s">
        <v>2665</v>
      </c>
      <c r="F491" s="2" t="s">
        <v>2666</v>
      </c>
    </row>
    <row r="492" spans="1:6">
      <c r="A492" s="2" t="s">
        <v>42</v>
      </c>
      <c r="B492" s="2" t="s">
        <v>46</v>
      </c>
      <c r="C492" s="2" t="s">
        <v>0</v>
      </c>
      <c r="D492" s="2" t="s">
        <v>2667</v>
      </c>
      <c r="E492" s="2" t="s">
        <v>2668</v>
      </c>
      <c r="F492" s="2" t="s">
        <v>2669</v>
      </c>
    </row>
    <row r="493" spans="1:6">
      <c r="A493" s="2" t="s">
        <v>42</v>
      </c>
      <c r="B493" s="2" t="s">
        <v>11228</v>
      </c>
      <c r="C493" s="2" t="s">
        <v>11251</v>
      </c>
      <c r="D493" s="2" t="s">
        <v>2670</v>
      </c>
      <c r="E493" s="2" t="s">
        <v>2671</v>
      </c>
      <c r="F493" s="2" t="s">
        <v>2672</v>
      </c>
    </row>
    <row r="494" spans="1:6">
      <c r="A494" s="2" t="s">
        <v>42</v>
      </c>
      <c r="B494" s="2" t="s">
        <v>11228</v>
      </c>
      <c r="C494" s="2" t="s">
        <v>0</v>
      </c>
      <c r="D494" s="2" t="s">
        <v>2673</v>
      </c>
      <c r="E494" s="2" t="s">
        <v>2674</v>
      </c>
      <c r="F494" s="2" t="s">
        <v>2675</v>
      </c>
    </row>
    <row r="495" spans="1:6">
      <c r="A495" s="2" t="s">
        <v>42</v>
      </c>
      <c r="B495" s="2" t="s">
        <v>11228</v>
      </c>
      <c r="C495" s="2" t="s">
        <v>0</v>
      </c>
      <c r="D495" s="2" t="s">
        <v>2676</v>
      </c>
      <c r="E495" s="2" t="s">
        <v>2677</v>
      </c>
      <c r="F495" s="2" t="s">
        <v>2678</v>
      </c>
    </row>
    <row r="496" spans="1:6">
      <c r="A496" s="2" t="s">
        <v>42</v>
      </c>
      <c r="B496" s="2" t="s">
        <v>11228</v>
      </c>
      <c r="C496" s="2" t="s">
        <v>0</v>
      </c>
      <c r="D496" s="2" t="s">
        <v>2679</v>
      </c>
      <c r="E496" s="2" t="s">
        <v>2680</v>
      </c>
      <c r="F496" s="2" t="s">
        <v>2681</v>
      </c>
    </row>
    <row r="497" spans="1:6">
      <c r="A497" s="2" t="s">
        <v>42</v>
      </c>
      <c r="B497" s="2" t="s">
        <v>11228</v>
      </c>
      <c r="C497" s="2" t="s">
        <v>0</v>
      </c>
      <c r="D497" s="2" t="s">
        <v>2682</v>
      </c>
      <c r="E497" s="2" t="s">
        <v>2683</v>
      </c>
      <c r="F497" s="2" t="s">
        <v>2684</v>
      </c>
    </row>
    <row r="498" spans="1:6">
      <c r="A498" s="2" t="s">
        <v>42</v>
      </c>
      <c r="B498" s="2" t="s">
        <v>11228</v>
      </c>
      <c r="C498" s="2" t="s">
        <v>0</v>
      </c>
      <c r="D498" s="2" t="s">
        <v>2685</v>
      </c>
      <c r="E498" s="2" t="s">
        <v>2686</v>
      </c>
      <c r="F498" s="2" t="s">
        <v>2687</v>
      </c>
    </row>
    <row r="499" spans="1:6">
      <c r="A499" s="2" t="s">
        <v>42</v>
      </c>
      <c r="B499" s="2" t="s">
        <v>11228</v>
      </c>
      <c r="C499" s="2" t="s">
        <v>0</v>
      </c>
      <c r="D499" s="2" t="s">
        <v>2688</v>
      </c>
      <c r="E499" s="2" t="s">
        <v>2689</v>
      </c>
      <c r="F499" s="2" t="s">
        <v>2690</v>
      </c>
    </row>
    <row r="500" spans="1:6">
      <c r="A500" s="2" t="s">
        <v>42</v>
      </c>
      <c r="B500" s="2" t="s">
        <v>47</v>
      </c>
      <c r="C500" s="2" t="s">
        <v>0</v>
      </c>
      <c r="D500" s="2" t="s">
        <v>2691</v>
      </c>
      <c r="E500" s="2" t="s">
        <v>2692</v>
      </c>
      <c r="F500" s="2" t="s">
        <v>2693</v>
      </c>
    </row>
    <row r="501" spans="1:6">
      <c r="A501" s="2" t="s">
        <v>42</v>
      </c>
      <c r="B501" s="2" t="s">
        <v>47</v>
      </c>
      <c r="C501" s="2" t="s">
        <v>0</v>
      </c>
      <c r="D501" s="2" t="s">
        <v>2694</v>
      </c>
      <c r="E501" s="2" t="s">
        <v>2695</v>
      </c>
      <c r="F501" s="2" t="s">
        <v>2696</v>
      </c>
    </row>
    <row r="502" spans="1:6">
      <c r="A502" s="2" t="s">
        <v>42</v>
      </c>
      <c r="B502" s="2" t="s">
        <v>47</v>
      </c>
      <c r="C502" s="2" t="s">
        <v>0</v>
      </c>
      <c r="D502" s="2" t="s">
        <v>2697</v>
      </c>
      <c r="E502" s="2" t="s">
        <v>2698</v>
      </c>
      <c r="F502" s="2" t="s">
        <v>2699</v>
      </c>
    </row>
    <row r="503" spans="1:6">
      <c r="A503" s="2" t="s">
        <v>42</v>
      </c>
      <c r="B503" s="2" t="s">
        <v>47</v>
      </c>
      <c r="C503" s="2" t="s">
        <v>11251</v>
      </c>
      <c r="D503" s="2" t="s">
        <v>2700</v>
      </c>
      <c r="E503" s="2" t="s">
        <v>2701</v>
      </c>
      <c r="F503" s="2" t="s">
        <v>2702</v>
      </c>
    </row>
    <row r="504" spans="1:6">
      <c r="A504" s="2" t="s">
        <v>42</v>
      </c>
      <c r="B504" s="2" t="s">
        <v>47</v>
      </c>
      <c r="C504" s="2" t="s">
        <v>11251</v>
      </c>
      <c r="D504" s="2" t="s">
        <v>2703</v>
      </c>
      <c r="E504" s="2" t="s">
        <v>2704</v>
      </c>
      <c r="F504" s="2" t="s">
        <v>496</v>
      </c>
    </row>
    <row r="505" spans="1:6">
      <c r="A505" s="2" t="s">
        <v>42</v>
      </c>
      <c r="B505" s="2" t="s">
        <v>47</v>
      </c>
      <c r="C505" s="2" t="s">
        <v>0</v>
      </c>
      <c r="D505" s="2" t="s">
        <v>2705</v>
      </c>
      <c r="E505" s="2" t="s">
        <v>2706</v>
      </c>
      <c r="F505" s="2" t="s">
        <v>2707</v>
      </c>
    </row>
    <row r="506" spans="1:6">
      <c r="A506" s="2" t="s">
        <v>42</v>
      </c>
      <c r="B506" s="2" t="s">
        <v>47</v>
      </c>
      <c r="C506" s="2" t="s">
        <v>0</v>
      </c>
      <c r="D506" s="2" t="s">
        <v>2708</v>
      </c>
      <c r="E506" s="2" t="s">
        <v>2709</v>
      </c>
      <c r="F506" s="2" t="s">
        <v>2710</v>
      </c>
    </row>
    <row r="507" spans="1:6">
      <c r="A507" s="2" t="s">
        <v>42</v>
      </c>
      <c r="B507" s="2" t="s">
        <v>47</v>
      </c>
      <c r="C507" s="2" t="s">
        <v>0</v>
      </c>
      <c r="D507" s="2" t="s">
        <v>2711</v>
      </c>
      <c r="E507" s="2" t="s">
        <v>2712</v>
      </c>
      <c r="F507" s="2" t="s">
        <v>2713</v>
      </c>
    </row>
    <row r="508" spans="1:6">
      <c r="A508" s="2" t="s">
        <v>42</v>
      </c>
      <c r="B508" s="2" t="s">
        <v>48</v>
      </c>
      <c r="C508" s="2" t="s">
        <v>0</v>
      </c>
      <c r="D508" s="2" t="s">
        <v>2714</v>
      </c>
      <c r="E508" s="2" t="s">
        <v>2715</v>
      </c>
      <c r="F508" s="2" t="s">
        <v>2716</v>
      </c>
    </row>
    <row r="509" spans="1:6">
      <c r="A509" s="2" t="s">
        <v>42</v>
      </c>
      <c r="B509" s="2" t="s">
        <v>48</v>
      </c>
      <c r="C509" s="2" t="s">
        <v>0</v>
      </c>
      <c r="D509" s="2" t="s">
        <v>2717</v>
      </c>
      <c r="E509" s="2" t="s">
        <v>2718</v>
      </c>
      <c r="F509" s="2" t="s">
        <v>2719</v>
      </c>
    </row>
    <row r="510" spans="1:6">
      <c r="A510" s="2" t="s">
        <v>42</v>
      </c>
      <c r="B510" s="2" t="s">
        <v>48</v>
      </c>
      <c r="C510" s="2" t="s">
        <v>0</v>
      </c>
      <c r="D510" s="2" t="s">
        <v>2720</v>
      </c>
      <c r="E510" s="2" t="s">
        <v>2721</v>
      </c>
      <c r="F510" s="2" t="s">
        <v>2722</v>
      </c>
    </row>
    <row r="511" spans="1:6">
      <c r="A511" s="2" t="s">
        <v>42</v>
      </c>
      <c r="B511" s="2" t="s">
        <v>48</v>
      </c>
      <c r="C511" s="2" t="s">
        <v>0</v>
      </c>
      <c r="D511" s="2" t="s">
        <v>2723</v>
      </c>
      <c r="E511" s="2" t="s">
        <v>2724</v>
      </c>
      <c r="F511" s="2" t="s">
        <v>2725</v>
      </c>
    </row>
    <row r="512" spans="1:6">
      <c r="A512" s="2" t="s">
        <v>42</v>
      </c>
      <c r="B512" s="2" t="s">
        <v>48</v>
      </c>
      <c r="C512" s="2" t="s">
        <v>0</v>
      </c>
      <c r="D512" s="2" t="s">
        <v>2726</v>
      </c>
      <c r="E512" s="2" t="s">
        <v>2727</v>
      </c>
      <c r="F512" s="2" t="s">
        <v>2728</v>
      </c>
    </row>
    <row r="513" spans="1:6">
      <c r="A513" s="2" t="s">
        <v>42</v>
      </c>
      <c r="B513" s="2" t="s">
        <v>48</v>
      </c>
      <c r="C513" s="2" t="s">
        <v>0</v>
      </c>
      <c r="D513" s="2" t="s">
        <v>2729</v>
      </c>
      <c r="E513" s="2" t="s">
        <v>2730</v>
      </c>
      <c r="F513" s="2" t="s">
        <v>2731</v>
      </c>
    </row>
    <row r="514" spans="1:6">
      <c r="A514" s="2" t="s">
        <v>42</v>
      </c>
      <c r="B514" s="2" t="s">
        <v>11229</v>
      </c>
      <c r="C514" s="2" t="s">
        <v>11251</v>
      </c>
      <c r="D514" s="2" t="s">
        <v>2732</v>
      </c>
      <c r="E514" s="3" t="s">
        <v>2733</v>
      </c>
      <c r="F514" s="3" t="s">
        <v>2734</v>
      </c>
    </row>
    <row r="515" spans="1:6">
      <c r="A515" s="2" t="s">
        <v>42</v>
      </c>
      <c r="B515" s="2" t="s">
        <v>11229</v>
      </c>
      <c r="C515" s="2" t="s">
        <v>0</v>
      </c>
      <c r="D515" s="2" t="s">
        <v>2735</v>
      </c>
      <c r="E515" s="3" t="s">
        <v>2736</v>
      </c>
      <c r="F515" s="3" t="s">
        <v>2737</v>
      </c>
    </row>
    <row r="516" spans="1:6">
      <c r="A516" s="2" t="s">
        <v>42</v>
      </c>
      <c r="B516" s="2" t="s">
        <v>11229</v>
      </c>
      <c r="C516" s="2" t="s">
        <v>0</v>
      </c>
      <c r="D516" s="2" t="s">
        <v>2738</v>
      </c>
      <c r="E516" s="3" t="s">
        <v>2739</v>
      </c>
      <c r="F516" s="3" t="s">
        <v>2740</v>
      </c>
    </row>
    <row r="517" spans="1:6">
      <c r="A517" s="2" t="s">
        <v>42</v>
      </c>
      <c r="B517" s="2" t="s">
        <v>11229</v>
      </c>
      <c r="C517" s="2" t="s">
        <v>0</v>
      </c>
      <c r="D517" s="2" t="s">
        <v>2741</v>
      </c>
      <c r="E517" s="3" t="s">
        <v>2742</v>
      </c>
      <c r="F517" s="3" t="s">
        <v>2743</v>
      </c>
    </row>
    <row r="518" spans="1:6">
      <c r="A518" s="2" t="s">
        <v>42</v>
      </c>
      <c r="B518" s="2" t="s">
        <v>11229</v>
      </c>
      <c r="C518" s="2" t="s">
        <v>0</v>
      </c>
      <c r="D518" s="2" t="s">
        <v>2744</v>
      </c>
      <c r="E518" s="3" t="s">
        <v>2745</v>
      </c>
      <c r="F518" s="3" t="s">
        <v>2746</v>
      </c>
    </row>
    <row r="519" spans="1:6">
      <c r="A519" s="2" t="s">
        <v>42</v>
      </c>
      <c r="B519" s="2" t="s">
        <v>11229</v>
      </c>
      <c r="C519" s="2" t="s">
        <v>0</v>
      </c>
      <c r="D519" s="2" t="s">
        <v>2747</v>
      </c>
      <c r="E519" s="3" t="s">
        <v>2748</v>
      </c>
      <c r="F519" s="3" t="s">
        <v>2749</v>
      </c>
    </row>
    <row r="520" spans="1:6">
      <c r="A520" s="2" t="s">
        <v>42</v>
      </c>
      <c r="B520" s="2" t="s">
        <v>11229</v>
      </c>
      <c r="C520" s="2" t="s">
        <v>0</v>
      </c>
      <c r="D520" s="2" t="s">
        <v>2750</v>
      </c>
      <c r="E520" s="3" t="s">
        <v>2751</v>
      </c>
      <c r="F520" s="3" t="s">
        <v>2752</v>
      </c>
    </row>
    <row r="521" spans="1:6">
      <c r="A521" s="2" t="s">
        <v>42</v>
      </c>
      <c r="B521" s="2" t="s">
        <v>11229</v>
      </c>
      <c r="C521" s="2" t="s">
        <v>0</v>
      </c>
      <c r="D521" s="2" t="s">
        <v>2753</v>
      </c>
      <c r="E521" s="3" t="s">
        <v>2754</v>
      </c>
      <c r="F521" s="3" t="s">
        <v>2755</v>
      </c>
    </row>
    <row r="522" spans="1:6">
      <c r="A522" s="2" t="s">
        <v>42</v>
      </c>
      <c r="B522" s="2" t="s">
        <v>11229</v>
      </c>
      <c r="C522" s="2" t="s">
        <v>0</v>
      </c>
      <c r="D522" s="2" t="s">
        <v>2756</v>
      </c>
      <c r="E522" s="3" t="s">
        <v>2757</v>
      </c>
      <c r="F522" s="3" t="s">
        <v>2758</v>
      </c>
    </row>
    <row r="523" spans="1:6">
      <c r="A523" s="2" t="s">
        <v>42</v>
      </c>
      <c r="B523" s="2" t="s">
        <v>11229</v>
      </c>
      <c r="C523" s="2" t="s">
        <v>0</v>
      </c>
      <c r="D523" s="2" t="s">
        <v>2759</v>
      </c>
      <c r="E523" s="2" t="s">
        <v>2760</v>
      </c>
      <c r="F523" s="2" t="s">
        <v>2761</v>
      </c>
    </row>
    <row r="524" spans="1:6">
      <c r="A524" s="2" t="s">
        <v>49</v>
      </c>
      <c r="B524" s="2" t="s">
        <v>50</v>
      </c>
      <c r="C524" s="2" t="s">
        <v>0</v>
      </c>
      <c r="D524" s="2" t="s">
        <v>2762</v>
      </c>
      <c r="E524" s="2" t="s">
        <v>2763</v>
      </c>
      <c r="F524" s="2" t="s">
        <v>2764</v>
      </c>
    </row>
    <row r="525" spans="1:6">
      <c r="A525" s="2" t="s">
        <v>49</v>
      </c>
      <c r="B525" s="2" t="s">
        <v>50</v>
      </c>
      <c r="C525" s="2" t="s">
        <v>0</v>
      </c>
      <c r="D525" s="2" t="s">
        <v>2765</v>
      </c>
      <c r="E525" s="2" t="s">
        <v>2766</v>
      </c>
      <c r="F525" s="2" t="s">
        <v>2767</v>
      </c>
    </row>
    <row r="526" spans="1:6">
      <c r="A526" s="2" t="s">
        <v>49</v>
      </c>
      <c r="B526" s="2" t="s">
        <v>50</v>
      </c>
      <c r="C526" s="2" t="s">
        <v>0</v>
      </c>
      <c r="D526" s="2" t="s">
        <v>2768</v>
      </c>
      <c r="E526" s="2" t="s">
        <v>2769</v>
      </c>
      <c r="F526" s="2" t="s">
        <v>2770</v>
      </c>
    </row>
    <row r="527" spans="1:6">
      <c r="A527" s="2" t="s">
        <v>49</v>
      </c>
      <c r="B527" s="2" t="s">
        <v>50</v>
      </c>
      <c r="C527" s="2" t="s">
        <v>0</v>
      </c>
      <c r="D527" s="2" t="s">
        <v>2771</v>
      </c>
      <c r="E527" s="2" t="s">
        <v>2772</v>
      </c>
      <c r="F527" s="2" t="s">
        <v>2773</v>
      </c>
    </row>
    <row r="528" spans="1:6">
      <c r="A528" s="2" t="s">
        <v>49</v>
      </c>
      <c r="B528" s="3" t="s">
        <v>50</v>
      </c>
      <c r="C528" s="3" t="s">
        <v>0</v>
      </c>
      <c r="D528" s="3" t="s">
        <v>2774</v>
      </c>
      <c r="E528" s="3" t="s">
        <v>2775</v>
      </c>
      <c r="F528" s="3" t="s">
        <v>2776</v>
      </c>
    </row>
    <row r="529" spans="1:6">
      <c r="A529" s="2" t="s">
        <v>49</v>
      </c>
      <c r="B529" s="3" t="s">
        <v>50</v>
      </c>
      <c r="C529" s="3" t="s">
        <v>0</v>
      </c>
      <c r="D529" s="3" t="s">
        <v>2777</v>
      </c>
      <c r="E529" s="3" t="s">
        <v>2775</v>
      </c>
      <c r="F529" s="3" t="s">
        <v>2778</v>
      </c>
    </row>
    <row r="530" spans="1:6">
      <c r="A530" s="2" t="s">
        <v>49</v>
      </c>
      <c r="B530" s="3" t="s">
        <v>50</v>
      </c>
      <c r="C530" s="3" t="s">
        <v>0</v>
      </c>
      <c r="D530" s="3" t="s">
        <v>2779</v>
      </c>
      <c r="E530" s="3" t="s">
        <v>2780</v>
      </c>
      <c r="F530" s="3" t="s">
        <v>2781</v>
      </c>
    </row>
    <row r="531" spans="1:6">
      <c r="A531" s="2" t="s">
        <v>49</v>
      </c>
      <c r="B531" s="3" t="s">
        <v>50</v>
      </c>
      <c r="C531" s="3" t="s">
        <v>0</v>
      </c>
      <c r="D531" s="3" t="s">
        <v>2782</v>
      </c>
      <c r="E531" s="3" t="s">
        <v>2783</v>
      </c>
      <c r="F531" s="3" t="s">
        <v>2784</v>
      </c>
    </row>
    <row r="532" spans="1:6">
      <c r="A532" s="2" t="s">
        <v>49</v>
      </c>
      <c r="B532" s="3" t="s">
        <v>50</v>
      </c>
      <c r="C532" s="3" t="s">
        <v>11251</v>
      </c>
      <c r="D532" s="3" t="s">
        <v>2785</v>
      </c>
      <c r="E532" s="3" t="s">
        <v>2786</v>
      </c>
      <c r="F532" s="3" t="s">
        <v>2787</v>
      </c>
    </row>
    <row r="533" spans="1:6">
      <c r="A533" s="2" t="s">
        <v>49</v>
      </c>
      <c r="B533" s="3" t="s">
        <v>50</v>
      </c>
      <c r="C533" s="3" t="s">
        <v>11251</v>
      </c>
      <c r="D533" s="3" t="s">
        <v>2788</v>
      </c>
      <c r="E533" s="3" t="s">
        <v>2789</v>
      </c>
      <c r="F533" s="3" t="s">
        <v>2790</v>
      </c>
    </row>
    <row r="534" spans="1:6">
      <c r="A534" s="2" t="s">
        <v>49</v>
      </c>
      <c r="B534" s="3" t="s">
        <v>50</v>
      </c>
      <c r="C534" s="3" t="s">
        <v>0</v>
      </c>
      <c r="D534" s="3" t="s">
        <v>2791</v>
      </c>
      <c r="E534" s="3" t="s">
        <v>2792</v>
      </c>
      <c r="F534" s="3" t="s">
        <v>2793</v>
      </c>
    </row>
    <row r="535" spans="1:6">
      <c r="A535" s="2" t="s">
        <v>49</v>
      </c>
      <c r="B535" s="3" t="s">
        <v>50</v>
      </c>
      <c r="C535" s="3" t="s">
        <v>0</v>
      </c>
      <c r="D535" s="3" t="s">
        <v>2794</v>
      </c>
      <c r="E535" s="3" t="s">
        <v>2795</v>
      </c>
      <c r="F535" s="3" t="s">
        <v>2796</v>
      </c>
    </row>
    <row r="536" spans="1:6">
      <c r="A536" s="2" t="s">
        <v>49</v>
      </c>
      <c r="B536" s="2" t="s">
        <v>50</v>
      </c>
      <c r="C536" s="2" t="s">
        <v>0</v>
      </c>
      <c r="D536" s="2" t="s">
        <v>2797</v>
      </c>
      <c r="E536" s="2" t="s">
        <v>2798</v>
      </c>
      <c r="F536" s="2" t="s">
        <v>2799</v>
      </c>
    </row>
    <row r="537" spans="1:6">
      <c r="A537" s="2" t="s">
        <v>49</v>
      </c>
      <c r="B537" s="2" t="s">
        <v>50</v>
      </c>
      <c r="C537" s="2" t="s">
        <v>0</v>
      </c>
      <c r="D537" s="2" t="s">
        <v>2800</v>
      </c>
      <c r="E537" s="2" t="s">
        <v>2801</v>
      </c>
      <c r="F537" s="2" t="s">
        <v>2802</v>
      </c>
    </row>
    <row r="538" spans="1:6">
      <c r="A538" s="2" t="s">
        <v>49</v>
      </c>
      <c r="B538" s="2" t="s">
        <v>50</v>
      </c>
      <c r="C538" s="2" t="s">
        <v>0</v>
      </c>
      <c r="D538" s="2" t="s">
        <v>2803</v>
      </c>
      <c r="E538" s="2" t="s">
        <v>2804</v>
      </c>
      <c r="F538" s="2" t="s">
        <v>2805</v>
      </c>
    </row>
    <row r="539" spans="1:6">
      <c r="A539" s="2" t="s">
        <v>49</v>
      </c>
      <c r="B539" s="7" t="s">
        <v>11230</v>
      </c>
      <c r="C539" s="7" t="s">
        <v>0</v>
      </c>
      <c r="D539" s="7" t="s">
        <v>2806</v>
      </c>
      <c r="E539" s="7" t="s">
        <v>2807</v>
      </c>
      <c r="F539" s="7" t="s">
        <v>2808</v>
      </c>
    </row>
    <row r="540" spans="1:6">
      <c r="A540" s="2" t="s">
        <v>49</v>
      </c>
      <c r="B540" s="7" t="s">
        <v>11230</v>
      </c>
      <c r="C540" s="7" t="s">
        <v>0</v>
      </c>
      <c r="D540" s="7" t="s">
        <v>2809</v>
      </c>
      <c r="E540" s="7" t="s">
        <v>2810</v>
      </c>
      <c r="F540" s="7" t="s">
        <v>2811</v>
      </c>
    </row>
    <row r="541" spans="1:6">
      <c r="A541" s="2" t="s">
        <v>49</v>
      </c>
      <c r="B541" s="7" t="s">
        <v>11230</v>
      </c>
      <c r="C541" s="7" t="s">
        <v>0</v>
      </c>
      <c r="D541" s="7" t="s">
        <v>2812</v>
      </c>
      <c r="E541" s="7" t="s">
        <v>2813</v>
      </c>
      <c r="F541" s="7" t="s">
        <v>2814</v>
      </c>
    </row>
    <row r="542" spans="1:6">
      <c r="A542" s="2" t="s">
        <v>49</v>
      </c>
      <c r="B542" s="7" t="s">
        <v>11230</v>
      </c>
      <c r="C542" s="7" t="s">
        <v>0</v>
      </c>
      <c r="D542" s="7" t="s">
        <v>2815</v>
      </c>
      <c r="E542" s="7" t="s">
        <v>2816</v>
      </c>
      <c r="F542" s="7" t="s">
        <v>2817</v>
      </c>
    </row>
    <row r="543" spans="1:6">
      <c r="A543" s="2" t="s">
        <v>49</v>
      </c>
      <c r="B543" s="7" t="s">
        <v>11230</v>
      </c>
      <c r="C543" s="7" t="s">
        <v>0</v>
      </c>
      <c r="D543" s="7" t="s">
        <v>2818</v>
      </c>
      <c r="E543" s="7" t="s">
        <v>2819</v>
      </c>
      <c r="F543" s="7" t="s">
        <v>2820</v>
      </c>
    </row>
    <row r="544" spans="1:6">
      <c r="A544" s="2" t="s">
        <v>49</v>
      </c>
      <c r="B544" s="7" t="s">
        <v>11230</v>
      </c>
      <c r="C544" s="7" t="s">
        <v>0</v>
      </c>
      <c r="D544" s="7" t="s">
        <v>2821</v>
      </c>
      <c r="E544" s="7" t="s">
        <v>2822</v>
      </c>
      <c r="F544" s="7" t="s">
        <v>2823</v>
      </c>
    </row>
    <row r="545" spans="1:6">
      <c r="A545" s="2" t="s">
        <v>49</v>
      </c>
      <c r="B545" s="7" t="s">
        <v>11230</v>
      </c>
      <c r="C545" s="7" t="s">
        <v>0</v>
      </c>
      <c r="D545" s="7" t="s">
        <v>2824</v>
      </c>
      <c r="E545" s="7" t="s">
        <v>2825</v>
      </c>
      <c r="F545" s="7" t="s">
        <v>2826</v>
      </c>
    </row>
    <row r="546" spans="1:6">
      <c r="A546" s="2" t="s">
        <v>49</v>
      </c>
      <c r="B546" s="7" t="s">
        <v>11230</v>
      </c>
      <c r="C546" s="7" t="s">
        <v>11251</v>
      </c>
      <c r="D546" s="7" t="s">
        <v>2827</v>
      </c>
      <c r="E546" s="7" t="s">
        <v>2828</v>
      </c>
      <c r="F546" s="7" t="s">
        <v>2829</v>
      </c>
    </row>
    <row r="547" spans="1:6">
      <c r="A547" s="2" t="s">
        <v>49</v>
      </c>
      <c r="B547" s="7" t="s">
        <v>11230</v>
      </c>
      <c r="C547" s="7" t="s">
        <v>0</v>
      </c>
      <c r="D547" s="7" t="s">
        <v>2830</v>
      </c>
      <c r="E547" s="7" t="s">
        <v>2831</v>
      </c>
      <c r="F547" s="7" t="s">
        <v>2832</v>
      </c>
    </row>
    <row r="548" spans="1:6">
      <c r="A548" s="2" t="s">
        <v>49</v>
      </c>
      <c r="B548" s="7" t="s">
        <v>11230</v>
      </c>
      <c r="C548" s="7" t="s">
        <v>0</v>
      </c>
      <c r="D548" s="7" t="s">
        <v>2833</v>
      </c>
      <c r="E548" s="7" t="s">
        <v>2834</v>
      </c>
      <c r="F548" s="7" t="s">
        <v>2835</v>
      </c>
    </row>
    <row r="549" spans="1:6">
      <c r="A549" s="2" t="s">
        <v>49</v>
      </c>
      <c r="B549" s="7" t="s">
        <v>11230</v>
      </c>
      <c r="C549" s="7" t="s">
        <v>0</v>
      </c>
      <c r="D549" s="7" t="s">
        <v>2836</v>
      </c>
      <c r="E549" s="7" t="s">
        <v>2837</v>
      </c>
      <c r="F549" s="7" t="s">
        <v>2838</v>
      </c>
    </row>
    <row r="550" spans="1:6">
      <c r="A550" s="2" t="s">
        <v>49</v>
      </c>
      <c r="B550" s="7" t="s">
        <v>11230</v>
      </c>
      <c r="C550" s="7" t="s">
        <v>0</v>
      </c>
      <c r="D550" s="7" t="s">
        <v>2839</v>
      </c>
      <c r="E550" s="7" t="s">
        <v>2840</v>
      </c>
      <c r="F550" s="7" t="s">
        <v>2841</v>
      </c>
    </row>
    <row r="551" spans="1:6">
      <c r="A551" s="2" t="s">
        <v>49</v>
      </c>
      <c r="B551" s="3" t="s">
        <v>11231</v>
      </c>
      <c r="C551" s="3" t="s">
        <v>11251</v>
      </c>
      <c r="D551" s="3" t="s">
        <v>2842</v>
      </c>
      <c r="E551" s="3" t="s">
        <v>2843</v>
      </c>
      <c r="F551" s="3" t="s">
        <v>2844</v>
      </c>
    </row>
    <row r="552" spans="1:6">
      <c r="A552" s="2" t="s">
        <v>49</v>
      </c>
      <c r="B552" s="3" t="s">
        <v>11231</v>
      </c>
      <c r="C552" s="3" t="s">
        <v>11251</v>
      </c>
      <c r="D552" s="3" t="s">
        <v>2845</v>
      </c>
      <c r="E552" s="3" t="s">
        <v>2846</v>
      </c>
      <c r="F552" s="3" t="s">
        <v>2847</v>
      </c>
    </row>
    <row r="553" spans="1:6">
      <c r="A553" s="2" t="s">
        <v>49</v>
      </c>
      <c r="B553" s="3" t="s">
        <v>11231</v>
      </c>
      <c r="C553" s="3" t="s">
        <v>11251</v>
      </c>
      <c r="D553" s="3" t="s">
        <v>2848</v>
      </c>
      <c r="E553" s="3" t="s">
        <v>2849</v>
      </c>
      <c r="F553" s="3" t="s">
        <v>2850</v>
      </c>
    </row>
    <row r="554" spans="1:6">
      <c r="A554" s="2" t="s">
        <v>49</v>
      </c>
      <c r="B554" s="3" t="s">
        <v>11231</v>
      </c>
      <c r="C554" s="3" t="s">
        <v>11251</v>
      </c>
      <c r="D554" s="3" t="s">
        <v>2851</v>
      </c>
      <c r="E554" s="3" t="s">
        <v>2852</v>
      </c>
      <c r="F554" s="3" t="s">
        <v>2853</v>
      </c>
    </row>
    <row r="555" spans="1:6">
      <c r="A555" s="2" t="s">
        <v>49</v>
      </c>
      <c r="B555" s="3" t="s">
        <v>11231</v>
      </c>
      <c r="C555" s="3" t="s">
        <v>11251</v>
      </c>
      <c r="D555" s="3" t="s">
        <v>2854</v>
      </c>
      <c r="E555" s="3" t="s">
        <v>2855</v>
      </c>
      <c r="F555" s="3" t="s">
        <v>512</v>
      </c>
    </row>
    <row r="556" spans="1:6">
      <c r="A556" s="2" t="s">
        <v>49</v>
      </c>
      <c r="B556" s="3" t="s">
        <v>11231</v>
      </c>
      <c r="C556" s="3" t="s">
        <v>0</v>
      </c>
      <c r="D556" s="3" t="s">
        <v>2856</v>
      </c>
      <c r="E556" s="3" t="s">
        <v>2857</v>
      </c>
      <c r="F556" s="3" t="s">
        <v>2858</v>
      </c>
    </row>
    <row r="557" spans="1:6">
      <c r="A557" s="2" t="s">
        <v>49</v>
      </c>
      <c r="B557" s="3" t="s">
        <v>11231</v>
      </c>
      <c r="C557" s="3" t="s">
        <v>0</v>
      </c>
      <c r="D557" s="3" t="s">
        <v>2859</v>
      </c>
      <c r="E557" s="3" t="s">
        <v>2860</v>
      </c>
      <c r="F557" s="3" t="s">
        <v>2861</v>
      </c>
    </row>
    <row r="558" spans="1:6">
      <c r="A558" s="2" t="s">
        <v>49</v>
      </c>
      <c r="B558" s="3" t="s">
        <v>11231</v>
      </c>
      <c r="C558" s="3" t="s">
        <v>0</v>
      </c>
      <c r="D558" s="3" t="s">
        <v>2862</v>
      </c>
      <c r="E558" s="3" t="s">
        <v>2863</v>
      </c>
      <c r="F558" s="3" t="s">
        <v>2864</v>
      </c>
    </row>
    <row r="559" spans="1:6">
      <c r="A559" s="2" t="s">
        <v>49</v>
      </c>
      <c r="B559" s="3" t="s">
        <v>11231</v>
      </c>
      <c r="C559" s="3" t="s">
        <v>0</v>
      </c>
      <c r="D559" s="3" t="s">
        <v>2865</v>
      </c>
      <c r="E559" s="3" t="s">
        <v>2866</v>
      </c>
      <c r="F559" s="3" t="s">
        <v>2867</v>
      </c>
    </row>
    <row r="560" spans="1:6">
      <c r="A560" s="2" t="s">
        <v>49</v>
      </c>
      <c r="B560" s="3" t="s">
        <v>11231</v>
      </c>
      <c r="C560" s="3" t="s">
        <v>0</v>
      </c>
      <c r="D560" s="3" t="s">
        <v>2868</v>
      </c>
      <c r="E560" s="3" t="s">
        <v>2869</v>
      </c>
      <c r="F560" s="3" t="s">
        <v>2870</v>
      </c>
    </row>
    <row r="561" spans="1:6">
      <c r="A561" s="2" t="s">
        <v>49</v>
      </c>
      <c r="B561" s="3" t="s">
        <v>11231</v>
      </c>
      <c r="C561" s="3" t="s">
        <v>0</v>
      </c>
      <c r="D561" s="3" t="s">
        <v>2871</v>
      </c>
      <c r="E561" s="3" t="s">
        <v>2872</v>
      </c>
      <c r="F561" s="3" t="s">
        <v>2873</v>
      </c>
    </row>
    <row r="562" spans="1:6">
      <c r="A562" s="2" t="s">
        <v>49</v>
      </c>
      <c r="B562" s="3" t="s">
        <v>11231</v>
      </c>
      <c r="C562" s="2" t="s">
        <v>0</v>
      </c>
      <c r="D562" s="14" t="s">
        <v>2874</v>
      </c>
      <c r="E562" s="3" t="s">
        <v>2875</v>
      </c>
      <c r="F562" s="3" t="s">
        <v>2876</v>
      </c>
    </row>
    <row r="563" spans="1:6">
      <c r="A563" s="2" t="s">
        <v>49</v>
      </c>
      <c r="B563" s="3" t="s">
        <v>11231</v>
      </c>
      <c r="C563" s="2" t="s">
        <v>11251</v>
      </c>
      <c r="D563" s="14" t="s">
        <v>2877</v>
      </c>
      <c r="E563" s="3" t="s">
        <v>2878</v>
      </c>
      <c r="F563" s="3" t="s">
        <v>2879</v>
      </c>
    </row>
    <row r="564" spans="1:6">
      <c r="A564" s="2" t="s">
        <v>49</v>
      </c>
      <c r="B564" s="3" t="s">
        <v>11231</v>
      </c>
      <c r="C564" s="2" t="s">
        <v>11251</v>
      </c>
      <c r="D564" s="3" t="s">
        <v>2880</v>
      </c>
      <c r="E564" s="3" t="s">
        <v>2881</v>
      </c>
      <c r="F564" s="3" t="s">
        <v>2882</v>
      </c>
    </row>
    <row r="565" spans="1:6">
      <c r="A565" s="2" t="s">
        <v>49</v>
      </c>
      <c r="B565" s="7" t="s">
        <v>11232</v>
      </c>
      <c r="C565" s="7" t="s">
        <v>0</v>
      </c>
      <c r="D565" s="7" t="s">
        <v>2883</v>
      </c>
      <c r="E565" s="7" t="s">
        <v>2884</v>
      </c>
      <c r="F565" s="7" t="s">
        <v>2885</v>
      </c>
    </row>
    <row r="566" spans="1:6">
      <c r="A566" s="2" t="s">
        <v>49</v>
      </c>
      <c r="B566" s="7" t="s">
        <v>11232</v>
      </c>
      <c r="C566" s="7" t="s">
        <v>0</v>
      </c>
      <c r="D566" s="7" t="s">
        <v>2886</v>
      </c>
      <c r="E566" s="7" t="s">
        <v>2887</v>
      </c>
      <c r="F566" s="7" t="s">
        <v>2888</v>
      </c>
    </row>
    <row r="567" spans="1:6">
      <c r="A567" s="2" t="s">
        <v>49</v>
      </c>
      <c r="B567" s="7" t="s">
        <v>11232</v>
      </c>
      <c r="C567" s="7" t="s">
        <v>0</v>
      </c>
      <c r="D567" s="7" t="s">
        <v>2889</v>
      </c>
      <c r="E567" s="7" t="s">
        <v>2890</v>
      </c>
      <c r="F567" s="7" t="s">
        <v>2891</v>
      </c>
    </row>
    <row r="568" spans="1:6">
      <c r="A568" s="2" t="s">
        <v>49</v>
      </c>
      <c r="B568" s="7" t="s">
        <v>11232</v>
      </c>
      <c r="C568" s="7" t="s">
        <v>0</v>
      </c>
      <c r="D568" s="7" t="s">
        <v>1894</v>
      </c>
      <c r="E568" s="7" t="s">
        <v>2892</v>
      </c>
      <c r="F568" s="7" t="s">
        <v>2893</v>
      </c>
    </row>
    <row r="569" spans="1:6">
      <c r="A569" s="2" t="s">
        <v>49</v>
      </c>
      <c r="B569" s="7" t="s">
        <v>11232</v>
      </c>
      <c r="C569" s="7" t="s">
        <v>11251</v>
      </c>
      <c r="D569" s="7" t="s">
        <v>2894</v>
      </c>
      <c r="E569" s="7" t="s">
        <v>2895</v>
      </c>
      <c r="F569" s="7" t="s">
        <v>2896</v>
      </c>
    </row>
    <row r="570" spans="1:6">
      <c r="A570" s="2" t="s">
        <v>49</v>
      </c>
      <c r="B570" s="7" t="s">
        <v>11232</v>
      </c>
      <c r="C570" s="7" t="s">
        <v>0</v>
      </c>
      <c r="D570" s="7" t="s">
        <v>2897</v>
      </c>
      <c r="E570" s="7" t="s">
        <v>2898</v>
      </c>
      <c r="F570" s="7" t="s">
        <v>2899</v>
      </c>
    </row>
    <row r="571" spans="1:6">
      <c r="A571" s="2" t="s">
        <v>49</v>
      </c>
      <c r="B571" s="7" t="s">
        <v>11232</v>
      </c>
      <c r="C571" s="7" t="s">
        <v>0</v>
      </c>
      <c r="D571" s="7" t="s">
        <v>2900</v>
      </c>
      <c r="E571" s="7" t="s">
        <v>2901</v>
      </c>
      <c r="F571" s="7" t="s">
        <v>2902</v>
      </c>
    </row>
    <row r="572" spans="1:6">
      <c r="A572" s="2" t="s">
        <v>49</v>
      </c>
      <c r="B572" s="7" t="s">
        <v>11232</v>
      </c>
      <c r="C572" s="7" t="s">
        <v>11251</v>
      </c>
      <c r="D572" s="7" t="s">
        <v>2903</v>
      </c>
      <c r="E572" s="7" t="s">
        <v>2904</v>
      </c>
      <c r="F572" s="7" t="s">
        <v>2905</v>
      </c>
    </row>
    <row r="573" spans="1:6">
      <c r="A573" s="2" t="s">
        <v>49</v>
      </c>
      <c r="B573" s="7" t="s">
        <v>11232</v>
      </c>
      <c r="C573" s="7" t="s">
        <v>11251</v>
      </c>
      <c r="D573" s="7" t="s">
        <v>536</v>
      </c>
      <c r="E573" s="7" t="s">
        <v>2906</v>
      </c>
      <c r="F573" s="7" t="s">
        <v>2907</v>
      </c>
    </row>
    <row r="574" spans="1:6">
      <c r="A574" s="2" t="s">
        <v>49</v>
      </c>
      <c r="B574" s="2" t="s">
        <v>11232</v>
      </c>
      <c r="C574" s="2" t="s">
        <v>11251</v>
      </c>
      <c r="D574" s="2" t="s">
        <v>536</v>
      </c>
      <c r="E574" s="2" t="s">
        <v>2906</v>
      </c>
      <c r="F574" s="2" t="s">
        <v>2907</v>
      </c>
    </row>
    <row r="575" spans="1:6">
      <c r="A575" s="2" t="s">
        <v>49</v>
      </c>
      <c r="B575" s="2" t="s">
        <v>11232</v>
      </c>
      <c r="C575" s="2" t="s">
        <v>0</v>
      </c>
      <c r="D575" s="2" t="s">
        <v>2908</v>
      </c>
      <c r="E575" s="2" t="s">
        <v>2909</v>
      </c>
      <c r="F575" s="2" t="s">
        <v>2910</v>
      </c>
    </row>
    <row r="576" spans="1:6">
      <c r="A576" s="2" t="s">
        <v>49</v>
      </c>
      <c r="B576" s="2" t="s">
        <v>11232</v>
      </c>
      <c r="C576" s="2" t="s">
        <v>0</v>
      </c>
      <c r="D576" s="2" t="s">
        <v>2911</v>
      </c>
      <c r="E576" s="2" t="s">
        <v>2912</v>
      </c>
      <c r="F576" s="2" t="s">
        <v>2913</v>
      </c>
    </row>
    <row r="577" spans="1:6">
      <c r="A577" s="15" t="s">
        <v>49</v>
      </c>
      <c r="B577" s="16" t="s">
        <v>11232</v>
      </c>
      <c r="C577" s="16" t="s">
        <v>0</v>
      </c>
      <c r="D577" s="16" t="s">
        <v>2914</v>
      </c>
      <c r="E577" s="16" t="s">
        <v>2915</v>
      </c>
      <c r="F577" s="16" t="s">
        <v>2916</v>
      </c>
    </row>
    <row r="578" spans="1:6">
      <c r="A578" s="2" t="s">
        <v>49</v>
      </c>
      <c r="B578" s="2" t="s">
        <v>11232</v>
      </c>
      <c r="C578" s="2" t="s">
        <v>11251</v>
      </c>
      <c r="D578" s="2" t="s">
        <v>2917</v>
      </c>
      <c r="E578" s="2" t="s">
        <v>2918</v>
      </c>
      <c r="F578" s="2" t="s">
        <v>2919</v>
      </c>
    </row>
    <row r="579" spans="1:6">
      <c r="A579" s="2" t="s">
        <v>49</v>
      </c>
      <c r="B579" s="2" t="s">
        <v>11232</v>
      </c>
      <c r="C579" s="2" t="s">
        <v>0</v>
      </c>
      <c r="D579" s="2" t="s">
        <v>1486</v>
      </c>
      <c r="E579" s="2" t="s">
        <v>2920</v>
      </c>
      <c r="F579" s="2" t="s">
        <v>2921</v>
      </c>
    </row>
    <row r="580" spans="1:6">
      <c r="A580" s="2" t="s">
        <v>49</v>
      </c>
      <c r="B580" s="2" t="s">
        <v>11232</v>
      </c>
      <c r="C580" s="2" t="s">
        <v>0</v>
      </c>
      <c r="D580" s="2" t="s">
        <v>2922</v>
      </c>
      <c r="E580" s="2"/>
      <c r="F580" s="2" t="s">
        <v>2923</v>
      </c>
    </row>
    <row r="581" spans="1:6">
      <c r="A581" s="2" t="s">
        <v>49</v>
      </c>
      <c r="B581" s="3" t="s">
        <v>11233</v>
      </c>
      <c r="C581" s="2" t="s">
        <v>11251</v>
      </c>
      <c r="D581" s="3" t="s">
        <v>545</v>
      </c>
      <c r="E581" s="3" t="s">
        <v>2924</v>
      </c>
      <c r="F581" s="3" t="s">
        <v>2925</v>
      </c>
    </row>
    <row r="582" spans="1:6">
      <c r="A582" s="2" t="s">
        <v>49</v>
      </c>
      <c r="B582" s="3" t="s">
        <v>11233</v>
      </c>
      <c r="C582" s="2" t="s">
        <v>0</v>
      </c>
      <c r="D582" s="3" t="s">
        <v>1712</v>
      </c>
      <c r="E582" s="3" t="s">
        <v>2926</v>
      </c>
      <c r="F582" s="3" t="s">
        <v>2927</v>
      </c>
    </row>
    <row r="583" spans="1:6">
      <c r="A583" s="2" t="s">
        <v>49</v>
      </c>
      <c r="B583" s="3" t="s">
        <v>11233</v>
      </c>
      <c r="C583" s="2" t="s">
        <v>0</v>
      </c>
      <c r="D583" s="3" t="s">
        <v>2928</v>
      </c>
      <c r="E583" s="3" t="s">
        <v>2929</v>
      </c>
      <c r="F583" s="3" t="s">
        <v>2930</v>
      </c>
    </row>
    <row r="584" spans="1:6">
      <c r="A584" s="2" t="s">
        <v>49</v>
      </c>
      <c r="B584" s="7" t="s">
        <v>11233</v>
      </c>
      <c r="C584" s="7" t="s">
        <v>0</v>
      </c>
      <c r="D584" s="7" t="s">
        <v>2931</v>
      </c>
      <c r="E584" s="7" t="s">
        <v>2932</v>
      </c>
      <c r="F584" s="7" t="s">
        <v>2933</v>
      </c>
    </row>
    <row r="585" spans="1:6">
      <c r="A585" s="2" t="s">
        <v>49</v>
      </c>
      <c r="B585" s="7" t="s">
        <v>11233</v>
      </c>
      <c r="C585" s="7" t="s">
        <v>0</v>
      </c>
      <c r="D585" s="7" t="s">
        <v>2934</v>
      </c>
      <c r="E585" s="7" t="s">
        <v>2935</v>
      </c>
      <c r="F585" s="7" t="s">
        <v>2936</v>
      </c>
    </row>
    <row r="586" spans="1:6">
      <c r="A586" s="2" t="s">
        <v>49</v>
      </c>
      <c r="B586" s="7" t="s">
        <v>11233</v>
      </c>
      <c r="C586" s="7" t="s">
        <v>0</v>
      </c>
      <c r="D586" s="7" t="s">
        <v>2937</v>
      </c>
      <c r="E586" s="7" t="s">
        <v>2938</v>
      </c>
      <c r="F586" s="7" t="s">
        <v>2939</v>
      </c>
    </row>
    <row r="587" spans="1:6">
      <c r="A587" s="2" t="s">
        <v>49</v>
      </c>
      <c r="B587" s="7" t="s">
        <v>11233</v>
      </c>
      <c r="C587" s="7" t="s">
        <v>0</v>
      </c>
      <c r="D587" s="7" t="s">
        <v>2940</v>
      </c>
      <c r="E587" s="7" t="s">
        <v>2941</v>
      </c>
      <c r="F587" s="7" t="s">
        <v>2942</v>
      </c>
    </row>
    <row r="588" spans="1:6">
      <c r="A588" s="2" t="s">
        <v>49</v>
      </c>
      <c r="B588" s="2" t="s">
        <v>11233</v>
      </c>
      <c r="C588" s="2" t="s">
        <v>0</v>
      </c>
      <c r="D588" s="2" t="s">
        <v>2943</v>
      </c>
      <c r="E588" s="2" t="s">
        <v>2944</v>
      </c>
      <c r="F588" s="2" t="s">
        <v>2945</v>
      </c>
    </row>
    <row r="589" spans="1:6">
      <c r="A589" s="2" t="s">
        <v>49</v>
      </c>
      <c r="B589" s="2" t="s">
        <v>11233</v>
      </c>
      <c r="C589" s="2" t="s">
        <v>0</v>
      </c>
      <c r="D589" s="2" t="s">
        <v>2946</v>
      </c>
      <c r="E589" s="2" t="s">
        <v>2947</v>
      </c>
      <c r="F589" s="2" t="s">
        <v>2948</v>
      </c>
    </row>
    <row r="590" spans="1:6">
      <c r="A590" s="2" t="s">
        <v>49</v>
      </c>
      <c r="B590" s="2" t="s">
        <v>11233</v>
      </c>
      <c r="C590" s="2" t="s">
        <v>0</v>
      </c>
      <c r="D590" s="2" t="s">
        <v>2949</v>
      </c>
      <c r="E590" s="2" t="s">
        <v>2950</v>
      </c>
      <c r="F590" s="2" t="s">
        <v>2951</v>
      </c>
    </row>
    <row r="591" spans="1:6">
      <c r="A591" s="2" t="s">
        <v>49</v>
      </c>
      <c r="B591" s="2" t="s">
        <v>11233</v>
      </c>
      <c r="C591" s="2" t="s">
        <v>0</v>
      </c>
      <c r="D591" s="2" t="s">
        <v>2952</v>
      </c>
      <c r="E591" s="2" t="s">
        <v>2953</v>
      </c>
      <c r="F591" s="2" t="s">
        <v>2954</v>
      </c>
    </row>
    <row r="592" spans="1:6">
      <c r="A592" s="2" t="s">
        <v>49</v>
      </c>
      <c r="B592" s="2" t="s">
        <v>11233</v>
      </c>
      <c r="C592" s="2" t="s">
        <v>11251</v>
      </c>
      <c r="D592" s="2" t="s">
        <v>2955</v>
      </c>
      <c r="E592" s="2"/>
      <c r="F592" s="2" t="s">
        <v>2956</v>
      </c>
    </row>
    <row r="593" spans="1:6">
      <c r="A593" s="2" t="s">
        <v>49</v>
      </c>
      <c r="B593" s="2" t="s">
        <v>11233</v>
      </c>
      <c r="C593" s="2" t="s">
        <v>0</v>
      </c>
      <c r="D593" s="2" t="s">
        <v>2957</v>
      </c>
      <c r="E593" s="2"/>
      <c r="F593" s="2" t="s">
        <v>2958</v>
      </c>
    </row>
    <row r="594" spans="1:6">
      <c r="A594" s="2" t="s">
        <v>49</v>
      </c>
      <c r="B594" s="2" t="s">
        <v>11233</v>
      </c>
      <c r="C594" s="2" t="s">
        <v>0</v>
      </c>
      <c r="D594" s="2" t="s">
        <v>2959</v>
      </c>
      <c r="E594" s="2"/>
      <c r="F594" s="2" t="s">
        <v>2960</v>
      </c>
    </row>
    <row r="595" spans="1:6">
      <c r="A595" s="2" t="s">
        <v>51</v>
      </c>
      <c r="B595" s="2" t="s">
        <v>52</v>
      </c>
      <c r="C595" s="2" t="s">
        <v>11251</v>
      </c>
      <c r="D595" s="2" t="s">
        <v>2961</v>
      </c>
      <c r="E595" s="2" t="s">
        <v>2962</v>
      </c>
      <c r="F595" s="2" t="s">
        <v>2963</v>
      </c>
    </row>
    <row r="596" spans="1:6">
      <c r="A596" s="2" t="s">
        <v>51</v>
      </c>
      <c r="B596" s="2" t="s">
        <v>52</v>
      </c>
      <c r="C596" s="2" t="s">
        <v>11251</v>
      </c>
      <c r="D596" s="2" t="s">
        <v>2964</v>
      </c>
      <c r="E596" s="2" t="s">
        <v>2965</v>
      </c>
      <c r="F596" s="2" t="s">
        <v>2966</v>
      </c>
    </row>
    <row r="597" spans="1:6">
      <c r="A597" s="2" t="s">
        <v>51</v>
      </c>
      <c r="B597" s="2" t="s">
        <v>52</v>
      </c>
      <c r="C597" s="2" t="s">
        <v>0</v>
      </c>
      <c r="D597" s="2" t="s">
        <v>2967</v>
      </c>
      <c r="E597" s="2" t="s">
        <v>2968</v>
      </c>
      <c r="F597" s="2" t="s">
        <v>2969</v>
      </c>
    </row>
    <row r="598" spans="1:6">
      <c r="A598" s="2" t="s">
        <v>51</v>
      </c>
      <c r="B598" s="2" t="s">
        <v>52</v>
      </c>
      <c r="C598" s="2" t="s">
        <v>0</v>
      </c>
      <c r="D598" s="2" t="s">
        <v>2970</v>
      </c>
      <c r="E598" s="2" t="s">
        <v>2971</v>
      </c>
      <c r="F598" s="2" t="s">
        <v>2972</v>
      </c>
    </row>
    <row r="599" spans="1:6">
      <c r="A599" s="2" t="s">
        <v>51</v>
      </c>
      <c r="B599" s="2" t="s">
        <v>52</v>
      </c>
      <c r="C599" s="2" t="s">
        <v>0</v>
      </c>
      <c r="D599" s="2" t="s">
        <v>2973</v>
      </c>
      <c r="E599" s="2" t="s">
        <v>2974</v>
      </c>
      <c r="F599" s="2" t="s">
        <v>2975</v>
      </c>
    </row>
    <row r="600" spans="1:6">
      <c r="A600" s="2" t="s">
        <v>51</v>
      </c>
      <c r="B600" s="2" t="s">
        <v>52</v>
      </c>
      <c r="C600" s="2" t="s">
        <v>11251</v>
      </c>
      <c r="D600" s="2" t="s">
        <v>2976</v>
      </c>
      <c r="E600" s="2" t="s">
        <v>2977</v>
      </c>
      <c r="F600" s="2" t="s">
        <v>2978</v>
      </c>
    </row>
    <row r="601" spans="1:6">
      <c r="A601" s="2" t="s">
        <v>51</v>
      </c>
      <c r="B601" s="2" t="s">
        <v>52</v>
      </c>
      <c r="C601" s="2" t="s">
        <v>0</v>
      </c>
      <c r="D601" s="2" t="s">
        <v>2979</v>
      </c>
      <c r="E601" s="2" t="s">
        <v>2980</v>
      </c>
      <c r="F601" s="2" t="s">
        <v>2981</v>
      </c>
    </row>
    <row r="602" spans="1:6">
      <c r="A602" s="2" t="s">
        <v>51</v>
      </c>
      <c r="B602" s="2" t="s">
        <v>52</v>
      </c>
      <c r="C602" s="2" t="s">
        <v>11251</v>
      </c>
      <c r="D602" s="2" t="s">
        <v>2982</v>
      </c>
      <c r="E602" s="2" t="s">
        <v>2983</v>
      </c>
      <c r="F602" s="2" t="s">
        <v>2984</v>
      </c>
    </row>
    <row r="603" spans="1:6">
      <c r="A603" s="2" t="s">
        <v>51</v>
      </c>
      <c r="B603" s="2" t="s">
        <v>11234</v>
      </c>
      <c r="C603" s="2" t="s">
        <v>0</v>
      </c>
      <c r="D603" s="2" t="s">
        <v>2985</v>
      </c>
      <c r="E603" s="2" t="s">
        <v>2986</v>
      </c>
      <c r="F603" s="2" t="s">
        <v>2987</v>
      </c>
    </row>
    <row r="604" spans="1:6">
      <c r="A604" s="2" t="s">
        <v>51</v>
      </c>
      <c r="B604" s="2" t="s">
        <v>11234</v>
      </c>
      <c r="C604" s="2" t="s">
        <v>0</v>
      </c>
      <c r="D604" s="2" t="s">
        <v>2988</v>
      </c>
      <c r="E604" s="2" t="s">
        <v>2989</v>
      </c>
      <c r="F604" s="2" t="s">
        <v>2990</v>
      </c>
    </row>
    <row r="605" spans="1:6">
      <c r="A605" s="2" t="s">
        <v>51</v>
      </c>
      <c r="B605" s="2" t="s">
        <v>11234</v>
      </c>
      <c r="C605" s="2" t="s">
        <v>0</v>
      </c>
      <c r="D605" s="2" t="s">
        <v>2991</v>
      </c>
      <c r="E605" s="2" t="s">
        <v>2992</v>
      </c>
      <c r="F605" s="2" t="s">
        <v>579</v>
      </c>
    </row>
    <row r="606" spans="1:6">
      <c r="A606" s="2" t="s">
        <v>51</v>
      </c>
      <c r="B606" s="2" t="s">
        <v>11234</v>
      </c>
      <c r="C606" s="2" t="s">
        <v>11251</v>
      </c>
      <c r="D606" s="2" t="s">
        <v>2993</v>
      </c>
      <c r="E606" s="2" t="s">
        <v>2992</v>
      </c>
      <c r="F606" s="2" t="s">
        <v>579</v>
      </c>
    </row>
    <row r="607" spans="1:6">
      <c r="A607" s="2" t="s">
        <v>51</v>
      </c>
      <c r="B607" s="2" t="s">
        <v>11234</v>
      </c>
      <c r="C607" s="2" t="s">
        <v>0</v>
      </c>
      <c r="D607" s="2" t="s">
        <v>2994</v>
      </c>
      <c r="E607" s="2" t="s">
        <v>2992</v>
      </c>
      <c r="F607" s="2" t="s">
        <v>2995</v>
      </c>
    </row>
    <row r="608" spans="1:6">
      <c r="A608" s="2" t="s">
        <v>51</v>
      </c>
      <c r="B608" s="2" t="s">
        <v>11234</v>
      </c>
      <c r="C608" s="2" t="s">
        <v>0</v>
      </c>
      <c r="D608" s="2" t="s">
        <v>2996</v>
      </c>
      <c r="E608" s="2" t="s">
        <v>2992</v>
      </c>
      <c r="F608" s="2" t="s">
        <v>2995</v>
      </c>
    </row>
    <row r="609" spans="1:6">
      <c r="A609" s="2" t="s">
        <v>51</v>
      </c>
      <c r="B609" s="2" t="s">
        <v>11234</v>
      </c>
      <c r="C609" s="2" t="s">
        <v>11251</v>
      </c>
      <c r="D609" s="2" t="s">
        <v>2997</v>
      </c>
      <c r="E609" s="2" t="s">
        <v>2992</v>
      </c>
      <c r="F609" s="2" t="s">
        <v>572</v>
      </c>
    </row>
    <row r="610" spans="1:6">
      <c r="A610" s="2" t="s">
        <v>51</v>
      </c>
      <c r="B610" s="2" t="s">
        <v>11234</v>
      </c>
      <c r="C610" s="2" t="s">
        <v>11251</v>
      </c>
      <c r="D610" s="2" t="s">
        <v>569</v>
      </c>
      <c r="E610" s="2" t="s">
        <v>2992</v>
      </c>
      <c r="F610" s="2" t="s">
        <v>572</v>
      </c>
    </row>
    <row r="611" spans="1:6">
      <c r="A611" s="2" t="s">
        <v>51</v>
      </c>
      <c r="B611" s="2" t="s">
        <v>11235</v>
      </c>
      <c r="C611" s="2" t="s">
        <v>0</v>
      </c>
      <c r="D611" s="2" t="s">
        <v>2998</v>
      </c>
      <c r="E611" s="2" t="s">
        <v>2999</v>
      </c>
      <c r="F611" s="2" t="s">
        <v>3000</v>
      </c>
    </row>
    <row r="612" spans="1:6">
      <c r="A612" s="2" t="s">
        <v>51</v>
      </c>
      <c r="B612" s="2" t="s">
        <v>11235</v>
      </c>
      <c r="C612" s="2" t="s">
        <v>0</v>
      </c>
      <c r="D612" s="2" t="s">
        <v>3001</v>
      </c>
      <c r="E612" s="2" t="s">
        <v>3002</v>
      </c>
      <c r="F612" s="2" t="s">
        <v>3003</v>
      </c>
    </row>
    <row r="613" spans="1:6">
      <c r="A613" s="2" t="s">
        <v>51</v>
      </c>
      <c r="B613" s="2" t="s">
        <v>11235</v>
      </c>
      <c r="C613" s="2" t="s">
        <v>0</v>
      </c>
      <c r="D613" s="2" t="s">
        <v>3004</v>
      </c>
      <c r="E613" s="2" t="s">
        <v>3005</v>
      </c>
      <c r="F613" s="2" t="s">
        <v>3006</v>
      </c>
    </row>
    <row r="614" spans="1:6">
      <c r="A614" s="2" t="s">
        <v>51</v>
      </c>
      <c r="B614" s="2" t="s">
        <v>11235</v>
      </c>
      <c r="C614" s="2" t="s">
        <v>0</v>
      </c>
      <c r="D614" s="2" t="s">
        <v>3007</v>
      </c>
      <c r="E614" s="2" t="s">
        <v>3008</v>
      </c>
      <c r="F614" s="2" t="s">
        <v>3009</v>
      </c>
    </row>
    <row r="615" spans="1:6">
      <c r="A615" s="2" t="s">
        <v>51</v>
      </c>
      <c r="B615" s="2" t="s">
        <v>11235</v>
      </c>
      <c r="C615" s="2" t="s">
        <v>0</v>
      </c>
      <c r="D615" s="2" t="s">
        <v>3010</v>
      </c>
      <c r="E615" s="2" t="s">
        <v>3011</v>
      </c>
      <c r="F615" s="2" t="s">
        <v>3012</v>
      </c>
    </row>
    <row r="616" spans="1:6">
      <c r="A616" s="2" t="s">
        <v>51</v>
      </c>
      <c r="B616" s="2" t="s">
        <v>11235</v>
      </c>
      <c r="C616" s="2" t="s">
        <v>0</v>
      </c>
      <c r="D616" s="2" t="s">
        <v>3013</v>
      </c>
      <c r="E616" s="2" t="s">
        <v>3014</v>
      </c>
      <c r="F616" s="2" t="s">
        <v>3015</v>
      </c>
    </row>
    <row r="617" spans="1:6">
      <c r="A617" s="2" t="s">
        <v>51</v>
      </c>
      <c r="B617" s="2" t="s">
        <v>11235</v>
      </c>
      <c r="C617" s="2" t="s">
        <v>0</v>
      </c>
      <c r="D617" s="2" t="s">
        <v>3016</v>
      </c>
      <c r="E617" s="2" t="s">
        <v>3017</v>
      </c>
      <c r="F617" s="2" t="s">
        <v>3018</v>
      </c>
    </row>
    <row r="618" spans="1:6">
      <c r="A618" s="2" t="s">
        <v>51</v>
      </c>
      <c r="B618" s="2" t="s">
        <v>11235</v>
      </c>
      <c r="C618" s="2" t="s">
        <v>0</v>
      </c>
      <c r="D618" s="2" t="s">
        <v>3019</v>
      </c>
      <c r="E618" s="2" t="s">
        <v>3020</v>
      </c>
      <c r="F618" s="2" t="s">
        <v>3021</v>
      </c>
    </row>
    <row r="619" spans="1:6">
      <c r="A619" s="2" t="s">
        <v>51</v>
      </c>
      <c r="B619" s="2" t="s">
        <v>11235</v>
      </c>
      <c r="C619" s="2" t="s">
        <v>0</v>
      </c>
      <c r="D619" s="2" t="s">
        <v>3022</v>
      </c>
      <c r="E619" s="2" t="s">
        <v>3023</v>
      </c>
      <c r="F619" s="2" t="s">
        <v>3024</v>
      </c>
    </row>
    <row r="620" spans="1:6">
      <c r="A620" s="2" t="s">
        <v>51</v>
      </c>
      <c r="B620" s="2" t="s">
        <v>11235</v>
      </c>
      <c r="C620" s="2" t="s">
        <v>0</v>
      </c>
      <c r="D620" s="2" t="s">
        <v>3025</v>
      </c>
      <c r="E620" s="2" t="s">
        <v>3026</v>
      </c>
      <c r="F620" s="2" t="s">
        <v>3027</v>
      </c>
    </row>
    <row r="621" spans="1:6">
      <c r="A621" s="2" t="s">
        <v>51</v>
      </c>
      <c r="B621" s="2" t="s">
        <v>11235</v>
      </c>
      <c r="C621" s="2" t="s">
        <v>0</v>
      </c>
      <c r="D621" s="2" t="s">
        <v>3028</v>
      </c>
      <c r="E621" s="2" t="s">
        <v>3029</v>
      </c>
      <c r="F621" s="2" t="s">
        <v>3030</v>
      </c>
    </row>
    <row r="622" spans="1:6">
      <c r="A622" s="2" t="s">
        <v>51</v>
      </c>
      <c r="B622" s="2" t="s">
        <v>11235</v>
      </c>
      <c r="C622" s="2" t="s">
        <v>0</v>
      </c>
      <c r="D622" s="2" t="s">
        <v>3031</v>
      </c>
      <c r="E622" s="2" t="s">
        <v>3032</v>
      </c>
      <c r="F622" s="2" t="s">
        <v>3033</v>
      </c>
    </row>
    <row r="623" spans="1:6">
      <c r="A623" s="2" t="s">
        <v>51</v>
      </c>
      <c r="B623" s="2" t="s">
        <v>11235</v>
      </c>
      <c r="C623" s="2" t="s">
        <v>0</v>
      </c>
      <c r="D623" s="2" t="s">
        <v>3034</v>
      </c>
      <c r="E623" s="2" t="s">
        <v>3035</v>
      </c>
      <c r="F623" s="2" t="s">
        <v>3036</v>
      </c>
    </row>
    <row r="624" spans="1:6">
      <c r="A624" s="2" t="s">
        <v>51</v>
      </c>
      <c r="B624" s="2" t="s">
        <v>11235</v>
      </c>
      <c r="C624" s="2" t="s">
        <v>0</v>
      </c>
      <c r="D624" s="2" t="s">
        <v>3037</v>
      </c>
      <c r="E624" s="2" t="s">
        <v>3038</v>
      </c>
      <c r="F624" s="2" t="s">
        <v>3039</v>
      </c>
    </row>
    <row r="625" spans="1:6">
      <c r="A625" s="2" t="s">
        <v>51</v>
      </c>
      <c r="B625" s="2" t="s">
        <v>11235</v>
      </c>
      <c r="C625" s="2" t="s">
        <v>0</v>
      </c>
      <c r="D625" s="2" t="s">
        <v>1944</v>
      </c>
      <c r="E625" s="2" t="s">
        <v>3040</v>
      </c>
      <c r="F625" s="2" t="s">
        <v>3041</v>
      </c>
    </row>
    <row r="626" spans="1:6">
      <c r="A626" s="2" t="s">
        <v>51</v>
      </c>
      <c r="B626" s="2" t="s">
        <v>11235</v>
      </c>
      <c r="C626" s="2" t="s">
        <v>0</v>
      </c>
      <c r="D626" s="2" t="s">
        <v>3042</v>
      </c>
      <c r="E626" s="2" t="s">
        <v>3043</v>
      </c>
      <c r="F626" s="2" t="s">
        <v>3044</v>
      </c>
    </row>
    <row r="627" spans="1:6">
      <c r="A627" s="16" t="s">
        <v>51</v>
      </c>
      <c r="B627" s="16" t="s">
        <v>11235</v>
      </c>
      <c r="C627" s="16" t="s">
        <v>0</v>
      </c>
      <c r="D627" s="16" t="s">
        <v>3045</v>
      </c>
      <c r="E627" s="16" t="s">
        <v>3046</v>
      </c>
      <c r="F627" s="16" t="s">
        <v>3047</v>
      </c>
    </row>
    <row r="628" spans="1:6">
      <c r="A628" s="2" t="s">
        <v>51</v>
      </c>
      <c r="B628" s="2" t="s">
        <v>11235</v>
      </c>
      <c r="C628" s="2" t="s">
        <v>0</v>
      </c>
      <c r="D628" s="2" t="s">
        <v>3048</v>
      </c>
      <c r="E628" s="2" t="s">
        <v>3049</v>
      </c>
      <c r="F628" s="2" t="s">
        <v>3047</v>
      </c>
    </row>
    <row r="629" spans="1:6">
      <c r="A629" s="2" t="s">
        <v>51</v>
      </c>
      <c r="B629" s="2" t="s">
        <v>53</v>
      </c>
      <c r="C629" s="2" t="s">
        <v>0</v>
      </c>
      <c r="D629" s="2" t="s">
        <v>3050</v>
      </c>
      <c r="E629" s="2" t="s">
        <v>3051</v>
      </c>
      <c r="F629" s="2" t="s">
        <v>3052</v>
      </c>
    </row>
    <row r="630" spans="1:6">
      <c r="A630" s="2" t="s">
        <v>51</v>
      </c>
      <c r="B630" s="2" t="s">
        <v>53</v>
      </c>
      <c r="C630" s="2" t="s">
        <v>0</v>
      </c>
      <c r="D630" s="2" t="s">
        <v>3053</v>
      </c>
      <c r="E630" s="2" t="s">
        <v>3054</v>
      </c>
      <c r="F630" s="2" t="s">
        <v>3055</v>
      </c>
    </row>
    <row r="631" spans="1:6">
      <c r="A631" s="2" t="s">
        <v>51</v>
      </c>
      <c r="B631" s="2" t="s">
        <v>53</v>
      </c>
      <c r="C631" s="2" t="s">
        <v>0</v>
      </c>
      <c r="D631" s="2" t="s">
        <v>3056</v>
      </c>
      <c r="E631" s="2" t="s">
        <v>3057</v>
      </c>
      <c r="F631" s="2" t="s">
        <v>3058</v>
      </c>
    </row>
    <row r="632" spans="1:6">
      <c r="A632" s="2" t="s">
        <v>51</v>
      </c>
      <c r="B632" s="2" t="s">
        <v>53</v>
      </c>
      <c r="C632" s="2" t="s">
        <v>0</v>
      </c>
      <c r="D632" s="2" t="s">
        <v>3059</v>
      </c>
      <c r="E632" s="2" t="s">
        <v>3060</v>
      </c>
      <c r="F632" s="2" t="s">
        <v>3061</v>
      </c>
    </row>
    <row r="633" spans="1:6">
      <c r="A633" s="2" t="s">
        <v>51</v>
      </c>
      <c r="B633" s="2" t="s">
        <v>53</v>
      </c>
      <c r="C633" s="2" t="s">
        <v>0</v>
      </c>
      <c r="D633" s="2" t="s">
        <v>3062</v>
      </c>
      <c r="E633" s="2" t="s">
        <v>3063</v>
      </c>
      <c r="F633" s="2" t="s">
        <v>3064</v>
      </c>
    </row>
    <row r="634" spans="1:6">
      <c r="A634" s="2" t="s">
        <v>51</v>
      </c>
      <c r="B634" s="2" t="s">
        <v>53</v>
      </c>
      <c r="C634" s="2" t="s">
        <v>0</v>
      </c>
      <c r="D634" s="2" t="s">
        <v>3065</v>
      </c>
      <c r="E634" s="2" t="s">
        <v>3066</v>
      </c>
      <c r="F634" s="2" t="s">
        <v>3067</v>
      </c>
    </row>
    <row r="635" spans="1:6">
      <c r="A635" s="2" t="s">
        <v>51</v>
      </c>
      <c r="B635" s="2" t="s">
        <v>53</v>
      </c>
      <c r="C635" s="2" t="s">
        <v>0</v>
      </c>
      <c r="D635" s="2" t="s">
        <v>3068</v>
      </c>
      <c r="E635" s="2" t="s">
        <v>3069</v>
      </c>
      <c r="F635" s="2" t="s">
        <v>3070</v>
      </c>
    </row>
    <row r="636" spans="1:6">
      <c r="A636" s="2" t="s">
        <v>51</v>
      </c>
      <c r="B636" s="2" t="s">
        <v>53</v>
      </c>
      <c r="C636" s="2" t="s">
        <v>0</v>
      </c>
      <c r="D636" s="2" t="s">
        <v>3071</v>
      </c>
      <c r="E636" s="2" t="s">
        <v>3072</v>
      </c>
      <c r="F636" s="2" t="s">
        <v>3073</v>
      </c>
    </row>
    <row r="637" spans="1:6">
      <c r="A637" s="2" t="s">
        <v>51</v>
      </c>
      <c r="B637" s="2" t="s">
        <v>53</v>
      </c>
      <c r="C637" s="2" t="s">
        <v>0</v>
      </c>
      <c r="D637" s="2" t="s">
        <v>3074</v>
      </c>
      <c r="E637" s="2" t="s">
        <v>3075</v>
      </c>
      <c r="F637" s="2" t="s">
        <v>3076</v>
      </c>
    </row>
    <row r="638" spans="1:6">
      <c r="A638" s="2" t="s">
        <v>51</v>
      </c>
      <c r="B638" s="2" t="s">
        <v>53</v>
      </c>
      <c r="C638" s="2" t="s">
        <v>0</v>
      </c>
      <c r="D638" s="2" t="s">
        <v>3077</v>
      </c>
      <c r="E638" s="2" t="s">
        <v>3078</v>
      </c>
      <c r="F638" s="2" t="s">
        <v>3079</v>
      </c>
    </row>
    <row r="639" spans="1:6">
      <c r="A639" s="2" t="s">
        <v>51</v>
      </c>
      <c r="B639" s="2" t="s">
        <v>53</v>
      </c>
      <c r="C639" s="2" t="s">
        <v>0</v>
      </c>
      <c r="D639" s="2" t="s">
        <v>220</v>
      </c>
      <c r="E639" s="2" t="s">
        <v>3080</v>
      </c>
      <c r="F639" s="2" t="s">
        <v>3081</v>
      </c>
    </row>
    <row r="640" spans="1:6">
      <c r="A640" s="2" t="s">
        <v>51</v>
      </c>
      <c r="B640" s="2" t="s">
        <v>53</v>
      </c>
      <c r="C640" s="2" t="s">
        <v>0</v>
      </c>
      <c r="D640" s="2" t="s">
        <v>3082</v>
      </c>
      <c r="E640" s="2" t="s">
        <v>3083</v>
      </c>
      <c r="F640" s="2" t="s">
        <v>3084</v>
      </c>
    </row>
    <row r="641" spans="1:6">
      <c r="A641" s="2" t="s">
        <v>51</v>
      </c>
      <c r="B641" s="2" t="s">
        <v>53</v>
      </c>
      <c r="C641" s="2" t="s">
        <v>11251</v>
      </c>
      <c r="D641" s="2" t="s">
        <v>3085</v>
      </c>
      <c r="E641" s="2" t="s">
        <v>3086</v>
      </c>
      <c r="F641" s="2" t="s">
        <v>3087</v>
      </c>
    </row>
    <row r="642" spans="1:6">
      <c r="A642" s="2" t="s">
        <v>51</v>
      </c>
      <c r="B642" s="2" t="s">
        <v>53</v>
      </c>
      <c r="C642" s="2" t="s">
        <v>0</v>
      </c>
      <c r="D642" s="2" t="s">
        <v>3088</v>
      </c>
      <c r="E642" s="2" t="s">
        <v>3089</v>
      </c>
      <c r="F642" s="2" t="s">
        <v>3090</v>
      </c>
    </row>
    <row r="643" spans="1:6">
      <c r="A643" s="2" t="s">
        <v>51</v>
      </c>
      <c r="B643" s="2" t="s">
        <v>11236</v>
      </c>
      <c r="C643" s="2" t="s">
        <v>0</v>
      </c>
      <c r="D643" s="2" t="s">
        <v>3091</v>
      </c>
      <c r="E643" s="2" t="s">
        <v>3092</v>
      </c>
      <c r="F643" s="2" t="s">
        <v>3093</v>
      </c>
    </row>
    <row r="644" spans="1:6">
      <c r="A644" s="2" t="s">
        <v>51</v>
      </c>
      <c r="B644" s="2" t="s">
        <v>11236</v>
      </c>
      <c r="C644" s="2" t="s">
        <v>0</v>
      </c>
      <c r="D644" s="2" t="s">
        <v>3094</v>
      </c>
      <c r="E644" s="2" t="s">
        <v>3095</v>
      </c>
      <c r="F644" s="2" t="s">
        <v>3096</v>
      </c>
    </row>
    <row r="645" spans="1:6">
      <c r="A645" s="2" t="s">
        <v>51</v>
      </c>
      <c r="B645" s="2" t="s">
        <v>11236</v>
      </c>
      <c r="C645" s="2" t="s">
        <v>0</v>
      </c>
      <c r="D645" s="2" t="s">
        <v>3097</v>
      </c>
      <c r="E645" s="2" t="s">
        <v>3098</v>
      </c>
      <c r="F645" s="2" t="s">
        <v>3099</v>
      </c>
    </row>
    <row r="646" spans="1:6">
      <c r="A646" s="2" t="s">
        <v>51</v>
      </c>
      <c r="B646" s="2" t="s">
        <v>11236</v>
      </c>
      <c r="C646" s="2" t="s">
        <v>11251</v>
      </c>
      <c r="D646" s="2" t="s">
        <v>3100</v>
      </c>
      <c r="E646" s="2" t="s">
        <v>3101</v>
      </c>
      <c r="F646" s="2" t="s">
        <v>3102</v>
      </c>
    </row>
    <row r="647" spans="1:6">
      <c r="A647" s="2" t="s">
        <v>51</v>
      </c>
      <c r="B647" s="2" t="s">
        <v>11236</v>
      </c>
      <c r="C647" s="2" t="s">
        <v>0</v>
      </c>
      <c r="D647" s="2" t="s">
        <v>3103</v>
      </c>
      <c r="E647" s="2" t="s">
        <v>3104</v>
      </c>
      <c r="F647" s="2" t="s">
        <v>3105</v>
      </c>
    </row>
    <row r="648" spans="1:6">
      <c r="A648" s="2" t="s">
        <v>51</v>
      </c>
      <c r="B648" s="2" t="s">
        <v>11236</v>
      </c>
      <c r="C648" s="2" t="s">
        <v>11251</v>
      </c>
      <c r="D648" s="2" t="s">
        <v>3106</v>
      </c>
      <c r="E648" s="2" t="s">
        <v>3107</v>
      </c>
      <c r="F648" s="2" t="s">
        <v>3108</v>
      </c>
    </row>
    <row r="649" spans="1:6">
      <c r="A649" s="2" t="s">
        <v>54</v>
      </c>
      <c r="B649" s="2" t="s">
        <v>11237</v>
      </c>
      <c r="C649" s="2" t="s">
        <v>11251</v>
      </c>
      <c r="D649" s="2" t="s">
        <v>3109</v>
      </c>
      <c r="E649" s="2" t="s">
        <v>3110</v>
      </c>
      <c r="F649" s="2" t="s">
        <v>3111</v>
      </c>
    </row>
    <row r="650" spans="1:6">
      <c r="A650" s="2" t="s">
        <v>54</v>
      </c>
      <c r="B650" s="2" t="s">
        <v>11237</v>
      </c>
      <c r="C650" s="2" t="s">
        <v>11251</v>
      </c>
      <c r="D650" s="2" t="s">
        <v>3112</v>
      </c>
      <c r="E650" s="2" t="s">
        <v>3113</v>
      </c>
      <c r="F650" s="2" t="s">
        <v>3114</v>
      </c>
    </row>
    <row r="651" spans="1:6">
      <c r="A651" s="2" t="s">
        <v>54</v>
      </c>
      <c r="B651" s="2" t="s">
        <v>11237</v>
      </c>
      <c r="C651" s="2" t="s">
        <v>11251</v>
      </c>
      <c r="D651" s="2" t="s">
        <v>3112</v>
      </c>
      <c r="E651" s="2" t="s">
        <v>3113</v>
      </c>
      <c r="F651" s="2" t="s">
        <v>3115</v>
      </c>
    </row>
    <row r="652" spans="1:6">
      <c r="A652" s="2" t="s">
        <v>54</v>
      </c>
      <c r="B652" s="2" t="s">
        <v>11237</v>
      </c>
      <c r="C652" s="2" t="s">
        <v>11251</v>
      </c>
      <c r="D652" s="2" t="s">
        <v>3116</v>
      </c>
      <c r="E652" s="2" t="s">
        <v>3117</v>
      </c>
      <c r="F652" s="2" t="s">
        <v>3118</v>
      </c>
    </row>
    <row r="653" spans="1:6">
      <c r="A653" s="2" t="s">
        <v>54</v>
      </c>
      <c r="B653" s="2" t="s">
        <v>11237</v>
      </c>
      <c r="C653" s="2" t="s">
        <v>0</v>
      </c>
      <c r="D653" s="2" t="s">
        <v>3119</v>
      </c>
      <c r="E653" s="2" t="s">
        <v>3120</v>
      </c>
      <c r="F653" s="2" t="s">
        <v>3121</v>
      </c>
    </row>
    <row r="654" spans="1:6">
      <c r="A654" s="2" t="s">
        <v>54</v>
      </c>
      <c r="B654" s="2" t="s">
        <v>11238</v>
      </c>
      <c r="C654" s="2" t="s">
        <v>0</v>
      </c>
      <c r="D654" s="2" t="s">
        <v>3122</v>
      </c>
      <c r="E654" s="2" t="s">
        <v>3123</v>
      </c>
      <c r="F654" s="2" t="s">
        <v>3124</v>
      </c>
    </row>
    <row r="655" spans="1:6">
      <c r="A655" s="2" t="s">
        <v>54</v>
      </c>
      <c r="B655" s="2" t="s">
        <v>11238</v>
      </c>
      <c r="C655" s="2" t="s">
        <v>0</v>
      </c>
      <c r="D655" s="2" t="s">
        <v>3125</v>
      </c>
      <c r="E655" s="2" t="s">
        <v>3126</v>
      </c>
      <c r="F655" s="2" t="s">
        <v>3127</v>
      </c>
    </row>
    <row r="656" spans="1:6">
      <c r="A656" s="2" t="s">
        <v>54</v>
      </c>
      <c r="B656" s="2" t="s">
        <v>11238</v>
      </c>
      <c r="C656" s="2" t="s">
        <v>0</v>
      </c>
      <c r="D656" s="2" t="s">
        <v>3128</v>
      </c>
      <c r="E656" s="2" t="s">
        <v>3129</v>
      </c>
      <c r="F656" s="2" t="s">
        <v>3130</v>
      </c>
    </row>
    <row r="657" spans="1:6">
      <c r="A657" s="2" t="s">
        <v>54</v>
      </c>
      <c r="B657" s="2" t="s">
        <v>11238</v>
      </c>
      <c r="C657" s="2" t="s">
        <v>0</v>
      </c>
      <c r="D657" s="2" t="s">
        <v>3131</v>
      </c>
      <c r="E657" s="2" t="s">
        <v>3132</v>
      </c>
      <c r="F657" s="2" t="s">
        <v>3133</v>
      </c>
    </row>
    <row r="658" spans="1:6">
      <c r="A658" s="2" t="s">
        <v>54</v>
      </c>
      <c r="B658" s="2" t="s">
        <v>11238</v>
      </c>
      <c r="C658" s="2" t="s">
        <v>0</v>
      </c>
      <c r="D658" s="2" t="s">
        <v>3134</v>
      </c>
      <c r="E658" s="2" t="s">
        <v>3135</v>
      </c>
      <c r="F658" s="2" t="s">
        <v>3136</v>
      </c>
    </row>
    <row r="659" spans="1:6">
      <c r="A659" s="2" t="s">
        <v>54</v>
      </c>
      <c r="B659" s="2" t="s">
        <v>11238</v>
      </c>
      <c r="C659" s="2" t="s">
        <v>0</v>
      </c>
      <c r="D659" s="2" t="s">
        <v>1462</v>
      </c>
      <c r="E659" s="2" t="s">
        <v>3137</v>
      </c>
      <c r="F659" s="2" t="s">
        <v>3138</v>
      </c>
    </row>
    <row r="660" spans="1:6">
      <c r="A660" s="2" t="s">
        <v>54</v>
      </c>
      <c r="B660" s="2" t="s">
        <v>11238</v>
      </c>
      <c r="C660" s="2" t="s">
        <v>0</v>
      </c>
      <c r="D660" s="2" t="s">
        <v>3139</v>
      </c>
      <c r="E660" s="2" t="s">
        <v>3140</v>
      </c>
      <c r="F660" s="2" t="s">
        <v>3141</v>
      </c>
    </row>
    <row r="661" spans="1:6">
      <c r="A661" s="2" t="s">
        <v>54</v>
      </c>
      <c r="B661" s="2" t="s">
        <v>11238</v>
      </c>
      <c r="C661" s="2" t="s">
        <v>0</v>
      </c>
      <c r="D661" s="2" t="s">
        <v>3142</v>
      </c>
      <c r="E661" s="2" t="s">
        <v>3143</v>
      </c>
      <c r="F661" s="2" t="s">
        <v>3144</v>
      </c>
    </row>
    <row r="662" spans="1:6">
      <c r="A662" s="2" t="s">
        <v>54</v>
      </c>
      <c r="B662" s="2" t="s">
        <v>11238</v>
      </c>
      <c r="C662" s="2" t="s">
        <v>0</v>
      </c>
      <c r="D662" s="2" t="s">
        <v>3145</v>
      </c>
      <c r="E662" s="2" t="s">
        <v>3146</v>
      </c>
      <c r="F662" s="2" t="s">
        <v>3147</v>
      </c>
    </row>
    <row r="663" spans="1:6">
      <c r="A663" s="2" t="s">
        <v>54</v>
      </c>
      <c r="B663" s="2" t="s">
        <v>11238</v>
      </c>
      <c r="C663" s="2" t="s">
        <v>0</v>
      </c>
      <c r="D663" s="2" t="s">
        <v>3148</v>
      </c>
      <c r="E663" s="2" t="s">
        <v>3149</v>
      </c>
      <c r="F663" s="2" t="s">
        <v>3150</v>
      </c>
    </row>
    <row r="664" spans="1:6">
      <c r="A664" s="2" t="s">
        <v>54</v>
      </c>
      <c r="B664" s="2" t="s">
        <v>11238</v>
      </c>
      <c r="C664" s="2" t="s">
        <v>0</v>
      </c>
      <c r="D664" s="2" t="s">
        <v>3151</v>
      </c>
      <c r="E664" s="2" t="s">
        <v>3152</v>
      </c>
      <c r="F664" s="2" t="s">
        <v>3153</v>
      </c>
    </row>
    <row r="665" spans="1:6">
      <c r="A665" s="2" t="s">
        <v>54</v>
      </c>
      <c r="B665" s="2" t="s">
        <v>11238</v>
      </c>
      <c r="C665" s="2" t="s">
        <v>0</v>
      </c>
      <c r="D665" s="2" t="s">
        <v>3154</v>
      </c>
      <c r="E665" s="2" t="s">
        <v>3155</v>
      </c>
      <c r="F665" s="2" t="s">
        <v>3156</v>
      </c>
    </row>
    <row r="666" spans="1:6">
      <c r="A666" s="2" t="s">
        <v>54</v>
      </c>
      <c r="B666" s="2" t="s">
        <v>11238</v>
      </c>
      <c r="C666" s="2" t="s">
        <v>0</v>
      </c>
      <c r="D666" s="2" t="s">
        <v>3157</v>
      </c>
      <c r="E666" s="2" t="s">
        <v>3158</v>
      </c>
      <c r="F666" s="2" t="s">
        <v>3159</v>
      </c>
    </row>
    <row r="667" spans="1:6">
      <c r="A667" s="2" t="s">
        <v>54</v>
      </c>
      <c r="B667" s="2" t="s">
        <v>11238</v>
      </c>
      <c r="C667" s="2" t="s">
        <v>0</v>
      </c>
      <c r="D667" s="2" t="s">
        <v>3160</v>
      </c>
      <c r="E667" s="2" t="s">
        <v>3161</v>
      </c>
      <c r="F667" s="2" t="s">
        <v>3162</v>
      </c>
    </row>
    <row r="668" spans="1:6">
      <c r="A668" s="2" t="s">
        <v>54</v>
      </c>
      <c r="B668" s="2" t="s">
        <v>11238</v>
      </c>
      <c r="C668" s="2" t="s">
        <v>0</v>
      </c>
      <c r="D668" s="2" t="s">
        <v>3163</v>
      </c>
      <c r="E668" s="2" t="s">
        <v>3164</v>
      </c>
      <c r="F668" s="2" t="s">
        <v>3165</v>
      </c>
    </row>
    <row r="669" spans="1:6">
      <c r="A669" s="2" t="s">
        <v>54</v>
      </c>
      <c r="B669" s="2" t="s">
        <v>11238</v>
      </c>
      <c r="C669" s="2" t="s">
        <v>0</v>
      </c>
      <c r="D669" s="2" t="s">
        <v>3166</v>
      </c>
      <c r="E669" s="2" t="s">
        <v>3167</v>
      </c>
      <c r="F669" s="2" t="s">
        <v>3168</v>
      </c>
    </row>
    <row r="670" spans="1:6">
      <c r="A670" s="2" t="s">
        <v>54</v>
      </c>
      <c r="B670" s="2" t="s">
        <v>11238</v>
      </c>
      <c r="C670" s="2" t="s">
        <v>0</v>
      </c>
      <c r="D670" s="2" t="s">
        <v>3169</v>
      </c>
      <c r="E670" s="2" t="s">
        <v>3170</v>
      </c>
      <c r="F670" s="2" t="s">
        <v>3171</v>
      </c>
    </row>
    <row r="671" spans="1:6">
      <c r="A671" s="2" t="s">
        <v>54</v>
      </c>
      <c r="B671" s="2" t="s">
        <v>11238</v>
      </c>
      <c r="C671" s="2" t="s">
        <v>0</v>
      </c>
      <c r="D671" s="2" t="s">
        <v>3172</v>
      </c>
      <c r="E671" s="2" t="s">
        <v>3173</v>
      </c>
      <c r="F671" s="2" t="s">
        <v>3174</v>
      </c>
    </row>
    <row r="672" spans="1:6">
      <c r="A672" s="2" t="s">
        <v>54</v>
      </c>
      <c r="B672" s="2" t="s">
        <v>11238</v>
      </c>
      <c r="C672" s="2" t="s">
        <v>0</v>
      </c>
      <c r="D672" s="2" t="s">
        <v>3175</v>
      </c>
      <c r="E672" s="2" t="s">
        <v>3176</v>
      </c>
      <c r="F672" s="2" t="s">
        <v>3177</v>
      </c>
    </row>
    <row r="673" spans="1:6">
      <c r="A673" s="2" t="s">
        <v>54</v>
      </c>
      <c r="B673" s="2" t="s">
        <v>11238</v>
      </c>
      <c r="C673" s="2" t="s">
        <v>0</v>
      </c>
      <c r="D673" s="2" t="s">
        <v>3178</v>
      </c>
      <c r="E673" s="2" t="s">
        <v>3179</v>
      </c>
      <c r="F673" s="2" t="s">
        <v>3180</v>
      </c>
    </row>
    <row r="674" spans="1:6">
      <c r="A674" s="2" t="s">
        <v>54</v>
      </c>
      <c r="B674" s="2" t="s">
        <v>11238</v>
      </c>
      <c r="C674" s="2" t="s">
        <v>0</v>
      </c>
      <c r="D674" s="2" t="s">
        <v>643</v>
      </c>
      <c r="E674" s="2" t="s">
        <v>3181</v>
      </c>
      <c r="F674" s="2" t="s">
        <v>3182</v>
      </c>
    </row>
    <row r="675" spans="1:6">
      <c r="A675" s="2" t="s">
        <v>54</v>
      </c>
      <c r="B675" s="2" t="s">
        <v>11238</v>
      </c>
      <c r="C675" s="2" t="s">
        <v>0</v>
      </c>
      <c r="D675" s="2" t="s">
        <v>3183</v>
      </c>
      <c r="E675" s="2" t="s">
        <v>3184</v>
      </c>
      <c r="F675" s="2" t="s">
        <v>3185</v>
      </c>
    </row>
    <row r="676" spans="1:6">
      <c r="A676" s="2" t="s">
        <v>54</v>
      </c>
      <c r="B676" s="2" t="s">
        <v>11239</v>
      </c>
      <c r="C676" s="2" t="s">
        <v>0</v>
      </c>
      <c r="D676" s="2" t="s">
        <v>3186</v>
      </c>
      <c r="E676" s="2" t="s">
        <v>3187</v>
      </c>
      <c r="F676" s="2" t="s">
        <v>3188</v>
      </c>
    </row>
    <row r="677" spans="1:6">
      <c r="A677" s="2" t="s">
        <v>54</v>
      </c>
      <c r="B677" s="2" t="s">
        <v>11239</v>
      </c>
      <c r="C677" s="2" t="s">
        <v>0</v>
      </c>
      <c r="D677" s="2" t="s">
        <v>3189</v>
      </c>
      <c r="E677" s="2" t="s">
        <v>3190</v>
      </c>
      <c r="F677" s="2" t="s">
        <v>3191</v>
      </c>
    </row>
    <row r="678" spans="1:6">
      <c r="A678" s="2" t="s">
        <v>54</v>
      </c>
      <c r="B678" s="2" t="s">
        <v>11239</v>
      </c>
      <c r="C678" s="2" t="s">
        <v>0</v>
      </c>
      <c r="D678" s="2" t="s">
        <v>3192</v>
      </c>
      <c r="E678" s="2" t="s">
        <v>3193</v>
      </c>
      <c r="F678" s="2" t="s">
        <v>3194</v>
      </c>
    </row>
    <row r="679" spans="1:6">
      <c r="A679" s="2" t="s">
        <v>54</v>
      </c>
      <c r="B679" s="2" t="s">
        <v>11239</v>
      </c>
      <c r="C679" s="2" t="s">
        <v>0</v>
      </c>
      <c r="D679" s="2" t="s">
        <v>3195</v>
      </c>
      <c r="E679" s="2" t="s">
        <v>3196</v>
      </c>
      <c r="F679" s="2" t="s">
        <v>3197</v>
      </c>
    </row>
    <row r="680" spans="1:6">
      <c r="A680" s="2" t="s">
        <v>54</v>
      </c>
      <c r="B680" s="2" t="s">
        <v>11239</v>
      </c>
      <c r="C680" s="2" t="s">
        <v>0</v>
      </c>
      <c r="D680" s="2" t="s">
        <v>3198</v>
      </c>
      <c r="E680" s="2" t="s">
        <v>3199</v>
      </c>
      <c r="F680" s="2" t="s">
        <v>3200</v>
      </c>
    </row>
    <row r="681" spans="1:6">
      <c r="A681" s="2" t="s">
        <v>54</v>
      </c>
      <c r="B681" s="2" t="s">
        <v>11239</v>
      </c>
      <c r="C681" s="2" t="s">
        <v>0</v>
      </c>
      <c r="D681" s="2" t="s">
        <v>3201</v>
      </c>
      <c r="E681" s="2" t="s">
        <v>3202</v>
      </c>
      <c r="F681" s="2" t="s">
        <v>3203</v>
      </c>
    </row>
    <row r="682" spans="1:6">
      <c r="A682" s="2" t="s">
        <v>54</v>
      </c>
      <c r="B682" s="2" t="s">
        <v>11239</v>
      </c>
      <c r="C682" s="2" t="s">
        <v>0</v>
      </c>
      <c r="D682" s="2" t="s">
        <v>3204</v>
      </c>
      <c r="E682" s="2" t="s">
        <v>3205</v>
      </c>
      <c r="F682" s="2" t="s">
        <v>3206</v>
      </c>
    </row>
    <row r="683" spans="1:6">
      <c r="A683" s="2" t="s">
        <v>54</v>
      </c>
      <c r="B683" s="2" t="s">
        <v>11239</v>
      </c>
      <c r="C683" s="2" t="s">
        <v>0</v>
      </c>
      <c r="D683" s="2" t="s">
        <v>3207</v>
      </c>
      <c r="E683" s="2" t="s">
        <v>3208</v>
      </c>
      <c r="F683" s="2" t="s">
        <v>3209</v>
      </c>
    </row>
    <row r="684" spans="1:6">
      <c r="A684" s="2" t="s">
        <v>54</v>
      </c>
      <c r="B684" s="2" t="s">
        <v>11239</v>
      </c>
      <c r="C684" s="2" t="s">
        <v>0</v>
      </c>
      <c r="D684" s="2" t="s">
        <v>3210</v>
      </c>
      <c r="E684" s="2" t="s">
        <v>3211</v>
      </c>
      <c r="F684" s="2" t="s">
        <v>3212</v>
      </c>
    </row>
    <row r="685" spans="1:6">
      <c r="A685" s="2" t="s">
        <v>54</v>
      </c>
      <c r="B685" s="2" t="s">
        <v>11239</v>
      </c>
      <c r="C685" s="2" t="s">
        <v>0</v>
      </c>
      <c r="D685" s="2" t="s">
        <v>3213</v>
      </c>
      <c r="E685" s="2" t="s">
        <v>3214</v>
      </c>
      <c r="F685" s="2" t="s">
        <v>3215</v>
      </c>
    </row>
    <row r="686" spans="1:6">
      <c r="A686" s="2" t="s">
        <v>54</v>
      </c>
      <c r="B686" s="2" t="s">
        <v>11239</v>
      </c>
      <c r="C686" s="2" t="s">
        <v>0</v>
      </c>
      <c r="D686" s="2" t="s">
        <v>3216</v>
      </c>
      <c r="E686" s="2" t="s">
        <v>3217</v>
      </c>
      <c r="F686" s="2" t="s">
        <v>3218</v>
      </c>
    </row>
    <row r="687" spans="1:6">
      <c r="A687" s="2" t="s">
        <v>54</v>
      </c>
      <c r="B687" s="2" t="s">
        <v>11239</v>
      </c>
      <c r="C687" s="2" t="s">
        <v>0</v>
      </c>
      <c r="D687" s="2" t="s">
        <v>3219</v>
      </c>
      <c r="E687" s="2" t="s">
        <v>3220</v>
      </c>
      <c r="F687" s="2" t="s">
        <v>3221</v>
      </c>
    </row>
    <row r="688" spans="1:6">
      <c r="A688" s="2" t="s">
        <v>54</v>
      </c>
      <c r="B688" s="2" t="s">
        <v>11239</v>
      </c>
      <c r="C688" s="2" t="s">
        <v>0</v>
      </c>
      <c r="D688" s="2" t="s">
        <v>3222</v>
      </c>
      <c r="E688" s="2" t="s">
        <v>3223</v>
      </c>
      <c r="F688" s="2" t="s">
        <v>3224</v>
      </c>
    </row>
    <row r="689" spans="1:6">
      <c r="A689" s="2" t="s">
        <v>54</v>
      </c>
      <c r="B689" s="2" t="s">
        <v>11239</v>
      </c>
      <c r="C689" s="2" t="s">
        <v>0</v>
      </c>
      <c r="D689" s="2" t="s">
        <v>3225</v>
      </c>
      <c r="E689" s="2" t="s">
        <v>3226</v>
      </c>
      <c r="F689" s="2" t="s">
        <v>3227</v>
      </c>
    </row>
    <row r="690" spans="1:6">
      <c r="A690" s="2" t="s">
        <v>54</v>
      </c>
      <c r="B690" s="2" t="s">
        <v>11239</v>
      </c>
      <c r="C690" s="2" t="s">
        <v>0</v>
      </c>
      <c r="D690" s="2" t="s">
        <v>3228</v>
      </c>
      <c r="E690" s="2" t="s">
        <v>3229</v>
      </c>
      <c r="F690" s="2" t="s">
        <v>3230</v>
      </c>
    </row>
    <row r="691" spans="1:6">
      <c r="A691" s="2" t="s">
        <v>54</v>
      </c>
      <c r="B691" s="2" t="s">
        <v>11239</v>
      </c>
      <c r="C691" s="2" t="s">
        <v>0</v>
      </c>
      <c r="D691" s="2" t="s">
        <v>3231</v>
      </c>
      <c r="E691" s="2" t="s">
        <v>3232</v>
      </c>
      <c r="F691" s="2" t="s">
        <v>3233</v>
      </c>
    </row>
    <row r="692" spans="1:6">
      <c r="A692" s="2" t="s">
        <v>54</v>
      </c>
      <c r="B692" s="2" t="s">
        <v>11239</v>
      </c>
      <c r="C692" s="2" t="s">
        <v>0</v>
      </c>
      <c r="D692" s="2" t="s">
        <v>3234</v>
      </c>
      <c r="E692" s="2" t="s">
        <v>3235</v>
      </c>
      <c r="F692" s="2" t="s">
        <v>3236</v>
      </c>
    </row>
    <row r="693" spans="1:6">
      <c r="A693" s="2" t="s">
        <v>54</v>
      </c>
      <c r="B693" s="2" t="s">
        <v>55</v>
      </c>
      <c r="C693" s="2" t="s">
        <v>0</v>
      </c>
      <c r="D693" s="2" t="s">
        <v>3237</v>
      </c>
      <c r="E693" s="2" t="s">
        <v>3238</v>
      </c>
      <c r="F693" s="2" t="s">
        <v>3239</v>
      </c>
    </row>
    <row r="694" spans="1:6">
      <c r="A694" s="2" t="s">
        <v>54</v>
      </c>
      <c r="B694" s="2" t="s">
        <v>55</v>
      </c>
      <c r="C694" s="2" t="s">
        <v>0</v>
      </c>
      <c r="D694" s="2" t="s">
        <v>3240</v>
      </c>
      <c r="E694" s="2" t="s">
        <v>3241</v>
      </c>
      <c r="F694" s="2" t="s">
        <v>3242</v>
      </c>
    </row>
    <row r="695" spans="1:6">
      <c r="A695" s="2" t="s">
        <v>54</v>
      </c>
      <c r="B695" s="2" t="s">
        <v>55</v>
      </c>
      <c r="C695" s="2" t="s">
        <v>0</v>
      </c>
      <c r="D695" s="2" t="s">
        <v>3243</v>
      </c>
      <c r="E695" s="2" t="s">
        <v>3244</v>
      </c>
      <c r="F695" s="2" t="s">
        <v>3245</v>
      </c>
    </row>
    <row r="696" spans="1:6">
      <c r="A696" s="2" t="s">
        <v>54</v>
      </c>
      <c r="B696" s="2" t="s">
        <v>55</v>
      </c>
      <c r="C696" s="2" t="s">
        <v>0</v>
      </c>
      <c r="D696" s="2" t="s">
        <v>3246</v>
      </c>
      <c r="E696" s="2" t="s">
        <v>3247</v>
      </c>
      <c r="F696" s="2" t="s">
        <v>3248</v>
      </c>
    </row>
    <row r="697" spans="1:6">
      <c r="A697" s="2" t="s">
        <v>54</v>
      </c>
      <c r="B697" s="2" t="s">
        <v>55</v>
      </c>
      <c r="C697" s="2" t="s">
        <v>0</v>
      </c>
      <c r="D697" s="2" t="s">
        <v>3249</v>
      </c>
      <c r="E697" s="2" t="s">
        <v>3250</v>
      </c>
      <c r="F697" s="2" t="s">
        <v>3251</v>
      </c>
    </row>
    <row r="698" spans="1:6">
      <c r="A698" s="2" t="s">
        <v>54</v>
      </c>
      <c r="B698" s="2" t="s">
        <v>55</v>
      </c>
      <c r="C698" s="2" t="s">
        <v>0</v>
      </c>
      <c r="D698" s="2" t="s">
        <v>3252</v>
      </c>
      <c r="E698" s="2" t="s">
        <v>3253</v>
      </c>
      <c r="F698" s="2" t="s">
        <v>3254</v>
      </c>
    </row>
    <row r="699" spans="1:6">
      <c r="A699" s="2" t="s">
        <v>54</v>
      </c>
      <c r="B699" s="2" t="s">
        <v>55</v>
      </c>
      <c r="C699" s="2" t="s">
        <v>0</v>
      </c>
      <c r="D699" s="2" t="s">
        <v>3255</v>
      </c>
      <c r="E699" s="2" t="s">
        <v>3256</v>
      </c>
      <c r="F699" s="2" t="s">
        <v>3257</v>
      </c>
    </row>
    <row r="700" spans="1:6">
      <c r="A700" s="2" t="s">
        <v>54</v>
      </c>
      <c r="B700" s="2" t="s">
        <v>55</v>
      </c>
      <c r="C700" s="2" t="s">
        <v>0</v>
      </c>
      <c r="D700" s="2" t="s">
        <v>3258</v>
      </c>
      <c r="E700" s="2" t="s">
        <v>3259</v>
      </c>
      <c r="F700" s="2" t="s">
        <v>3260</v>
      </c>
    </row>
    <row r="701" spans="1:6">
      <c r="A701" s="2" t="s">
        <v>54</v>
      </c>
      <c r="B701" s="2" t="s">
        <v>55</v>
      </c>
      <c r="C701" s="2" t="s">
        <v>0</v>
      </c>
      <c r="D701" s="2" t="s">
        <v>3261</v>
      </c>
      <c r="E701" s="2" t="s">
        <v>3262</v>
      </c>
      <c r="F701" s="2" t="s">
        <v>3263</v>
      </c>
    </row>
    <row r="702" spans="1:6">
      <c r="A702" s="2" t="s">
        <v>54</v>
      </c>
      <c r="B702" s="2" t="s">
        <v>55</v>
      </c>
      <c r="C702" s="2" t="s">
        <v>0</v>
      </c>
      <c r="D702" s="2" t="s">
        <v>3264</v>
      </c>
      <c r="E702" s="2" t="s">
        <v>3265</v>
      </c>
      <c r="F702" s="2" t="s">
        <v>3266</v>
      </c>
    </row>
    <row r="703" spans="1:6">
      <c r="A703" s="2" t="s">
        <v>54</v>
      </c>
      <c r="B703" s="2" t="s">
        <v>55</v>
      </c>
      <c r="C703" s="2" t="s">
        <v>0</v>
      </c>
      <c r="D703" s="2" t="s">
        <v>3267</v>
      </c>
      <c r="E703" s="2" t="s">
        <v>3268</v>
      </c>
      <c r="F703" s="2" t="s">
        <v>3269</v>
      </c>
    </row>
    <row r="704" spans="1:6">
      <c r="A704" s="2" t="s">
        <v>54</v>
      </c>
      <c r="B704" s="2" t="s">
        <v>55</v>
      </c>
      <c r="C704" s="2" t="s">
        <v>0</v>
      </c>
      <c r="D704" s="2" t="s">
        <v>3270</v>
      </c>
      <c r="E704" s="2" t="s">
        <v>3271</v>
      </c>
      <c r="F704" s="2" t="s">
        <v>3272</v>
      </c>
    </row>
    <row r="705" spans="1:6">
      <c r="A705" s="2" t="s">
        <v>54</v>
      </c>
      <c r="B705" s="2" t="s">
        <v>55</v>
      </c>
      <c r="C705" s="2" t="s">
        <v>0</v>
      </c>
      <c r="D705" s="2" t="s">
        <v>3273</v>
      </c>
      <c r="E705" s="2" t="s">
        <v>3274</v>
      </c>
      <c r="F705" s="2" t="s">
        <v>3275</v>
      </c>
    </row>
    <row r="706" spans="1:6">
      <c r="A706" s="2" t="s">
        <v>54</v>
      </c>
      <c r="B706" s="2" t="s">
        <v>55</v>
      </c>
      <c r="C706" s="2" t="s">
        <v>0</v>
      </c>
      <c r="D706" s="2" t="s">
        <v>3276</v>
      </c>
      <c r="E706" s="2" t="s">
        <v>3277</v>
      </c>
      <c r="F706" s="2" t="s">
        <v>3278</v>
      </c>
    </row>
    <row r="707" spans="1:6">
      <c r="A707" s="2" t="s">
        <v>54</v>
      </c>
      <c r="B707" s="2" t="s">
        <v>55</v>
      </c>
      <c r="C707" s="2" t="s">
        <v>0</v>
      </c>
      <c r="D707" s="2" t="s">
        <v>3279</v>
      </c>
      <c r="E707" s="2" t="s">
        <v>3280</v>
      </c>
      <c r="F707" s="2" t="s">
        <v>3281</v>
      </c>
    </row>
    <row r="708" spans="1:6">
      <c r="A708" s="2" t="s">
        <v>54</v>
      </c>
      <c r="B708" s="2" t="s">
        <v>55</v>
      </c>
      <c r="C708" s="2" t="s">
        <v>0</v>
      </c>
      <c r="D708" s="2" t="s">
        <v>3282</v>
      </c>
      <c r="E708" s="2" t="s">
        <v>3283</v>
      </c>
      <c r="F708" s="2" t="s">
        <v>3284</v>
      </c>
    </row>
    <row r="709" spans="1:6">
      <c r="A709" s="2" t="s">
        <v>54</v>
      </c>
      <c r="B709" s="2" t="s">
        <v>55</v>
      </c>
      <c r="C709" s="2" t="s">
        <v>0</v>
      </c>
      <c r="D709" s="2" t="s">
        <v>3285</v>
      </c>
      <c r="E709" s="2" t="s">
        <v>3286</v>
      </c>
      <c r="F709" s="2" t="s">
        <v>3287</v>
      </c>
    </row>
    <row r="710" spans="1:6">
      <c r="A710" s="2" t="s">
        <v>54</v>
      </c>
      <c r="B710" s="2" t="s">
        <v>11240</v>
      </c>
      <c r="C710" s="2" t="s">
        <v>11251</v>
      </c>
      <c r="D710" s="2" t="s">
        <v>589</v>
      </c>
      <c r="E710" s="2" t="s">
        <v>3288</v>
      </c>
      <c r="F710" s="2" t="s">
        <v>607</v>
      </c>
    </row>
    <row r="711" spans="1:6">
      <c r="A711" s="2" t="s">
        <v>54</v>
      </c>
      <c r="B711" s="2" t="s">
        <v>11240</v>
      </c>
      <c r="C711" s="2" t="s">
        <v>0</v>
      </c>
      <c r="D711" s="2" t="s">
        <v>3289</v>
      </c>
      <c r="E711" s="2" t="s">
        <v>3290</v>
      </c>
      <c r="F711" s="2" t="s">
        <v>3291</v>
      </c>
    </row>
    <row r="712" spans="1:6">
      <c r="A712" s="2" t="s">
        <v>54</v>
      </c>
      <c r="B712" s="2" t="s">
        <v>11240</v>
      </c>
      <c r="C712" s="2" t="s">
        <v>0</v>
      </c>
      <c r="D712" s="2" t="s">
        <v>3292</v>
      </c>
      <c r="E712" s="2" t="s">
        <v>3293</v>
      </c>
      <c r="F712" s="2" t="s">
        <v>3294</v>
      </c>
    </row>
    <row r="713" spans="1:6">
      <c r="A713" s="2" t="s">
        <v>56</v>
      </c>
      <c r="B713" s="2" t="s">
        <v>11243</v>
      </c>
      <c r="C713" s="2" t="s">
        <v>0</v>
      </c>
      <c r="D713" s="2" t="s">
        <v>3295</v>
      </c>
      <c r="E713" s="2" t="s">
        <v>3296</v>
      </c>
      <c r="F713" s="2" t="s">
        <v>3297</v>
      </c>
    </row>
    <row r="714" spans="1:6">
      <c r="A714" s="2" t="s">
        <v>56</v>
      </c>
      <c r="B714" s="2" t="s">
        <v>11243</v>
      </c>
      <c r="C714" s="2" t="s">
        <v>0</v>
      </c>
      <c r="D714" s="2" t="s">
        <v>3298</v>
      </c>
      <c r="E714" s="2" t="s">
        <v>3299</v>
      </c>
      <c r="F714" s="2" t="s">
        <v>3300</v>
      </c>
    </row>
    <row r="715" spans="1:6">
      <c r="A715" s="2" t="s">
        <v>56</v>
      </c>
      <c r="B715" s="2" t="s">
        <v>11243</v>
      </c>
      <c r="C715" s="2" t="s">
        <v>0</v>
      </c>
      <c r="D715" s="2" t="s">
        <v>3301</v>
      </c>
      <c r="E715" s="2" t="s">
        <v>3302</v>
      </c>
      <c r="F715" s="2" t="s">
        <v>3303</v>
      </c>
    </row>
    <row r="716" spans="1:6">
      <c r="A716" s="2" t="s">
        <v>56</v>
      </c>
      <c r="B716" s="2" t="s">
        <v>11243</v>
      </c>
      <c r="C716" s="2" t="s">
        <v>0</v>
      </c>
      <c r="D716" s="2" t="s">
        <v>3304</v>
      </c>
      <c r="E716" s="2" t="s">
        <v>3305</v>
      </c>
      <c r="F716" s="2" t="s">
        <v>3306</v>
      </c>
    </row>
    <row r="717" spans="1:6">
      <c r="A717" s="2" t="s">
        <v>56</v>
      </c>
      <c r="B717" s="2" t="s">
        <v>11243</v>
      </c>
      <c r="C717" s="2" t="s">
        <v>11251</v>
      </c>
      <c r="D717" s="2" t="s">
        <v>3307</v>
      </c>
      <c r="E717" s="2" t="s">
        <v>3308</v>
      </c>
      <c r="F717" s="2" t="s">
        <v>3309</v>
      </c>
    </row>
    <row r="718" spans="1:6">
      <c r="A718" s="2" t="s">
        <v>56</v>
      </c>
      <c r="B718" s="2" t="s">
        <v>11243</v>
      </c>
      <c r="C718" s="2" t="s">
        <v>0</v>
      </c>
      <c r="D718" s="2" t="s">
        <v>3310</v>
      </c>
      <c r="E718" s="2" t="s">
        <v>3311</v>
      </c>
      <c r="F718" s="2" t="s">
        <v>3312</v>
      </c>
    </row>
    <row r="719" spans="1:6">
      <c r="A719" s="2" t="s">
        <v>56</v>
      </c>
      <c r="B719" s="2" t="s">
        <v>11243</v>
      </c>
      <c r="C719" s="2" t="s">
        <v>0</v>
      </c>
      <c r="D719" s="2" t="s">
        <v>3313</v>
      </c>
      <c r="E719" s="2" t="s">
        <v>3314</v>
      </c>
      <c r="F719" s="2" t="s">
        <v>3315</v>
      </c>
    </row>
    <row r="720" spans="1:6">
      <c r="A720" s="2" t="s">
        <v>56</v>
      </c>
      <c r="B720" s="2" t="s">
        <v>11243</v>
      </c>
      <c r="C720" s="2" t="s">
        <v>0</v>
      </c>
      <c r="D720" s="2" t="s">
        <v>3316</v>
      </c>
      <c r="E720" s="2" t="s">
        <v>3317</v>
      </c>
      <c r="F720" s="2" t="s">
        <v>3318</v>
      </c>
    </row>
    <row r="721" spans="1:6">
      <c r="A721" s="2" t="s">
        <v>56</v>
      </c>
      <c r="B721" s="2" t="s">
        <v>11243</v>
      </c>
      <c r="C721" s="2" t="s">
        <v>0</v>
      </c>
      <c r="D721" s="2" t="s">
        <v>3319</v>
      </c>
      <c r="E721" s="2" t="s">
        <v>3320</v>
      </c>
      <c r="F721" s="2" t="s">
        <v>3321</v>
      </c>
    </row>
    <row r="722" spans="1:6">
      <c r="A722" s="2" t="s">
        <v>56</v>
      </c>
      <c r="B722" s="2" t="s">
        <v>11243</v>
      </c>
      <c r="C722" s="2" t="s">
        <v>0</v>
      </c>
      <c r="D722" s="2" t="s">
        <v>3322</v>
      </c>
      <c r="E722" s="2" t="s">
        <v>3323</v>
      </c>
      <c r="F722" s="2" t="s">
        <v>3324</v>
      </c>
    </row>
    <row r="723" spans="1:6">
      <c r="A723" s="2" t="s">
        <v>56</v>
      </c>
      <c r="B723" s="2" t="s">
        <v>11243</v>
      </c>
      <c r="C723" s="2" t="s">
        <v>0</v>
      </c>
      <c r="D723" s="2" t="s">
        <v>3325</v>
      </c>
      <c r="E723" s="2" t="s">
        <v>3326</v>
      </c>
      <c r="F723" s="2" t="s">
        <v>3327</v>
      </c>
    </row>
    <row r="724" spans="1:6">
      <c r="A724" s="2" t="s">
        <v>56</v>
      </c>
      <c r="B724" s="2" t="s">
        <v>11243</v>
      </c>
      <c r="C724" s="2" t="s">
        <v>0</v>
      </c>
      <c r="D724" s="2" t="s">
        <v>3329</v>
      </c>
      <c r="E724" s="2" t="s">
        <v>3330</v>
      </c>
      <c r="F724" s="2" t="s">
        <v>3331</v>
      </c>
    </row>
    <row r="725" spans="1:6">
      <c r="A725" s="2" t="s">
        <v>56</v>
      </c>
      <c r="B725" s="2" t="s">
        <v>11243</v>
      </c>
      <c r="C725" s="2" t="s">
        <v>0</v>
      </c>
      <c r="D725" s="2" t="s">
        <v>615</v>
      </c>
      <c r="E725" s="2" t="s">
        <v>616</v>
      </c>
      <c r="F725" s="2" t="s">
        <v>617</v>
      </c>
    </row>
    <row r="726" spans="1:6">
      <c r="A726" s="2" t="s">
        <v>56</v>
      </c>
      <c r="B726" s="2" t="s">
        <v>11243</v>
      </c>
      <c r="C726" s="2" t="s">
        <v>11251</v>
      </c>
      <c r="D726" s="2" t="s">
        <v>3332</v>
      </c>
      <c r="E726" s="2" t="s">
        <v>3333</v>
      </c>
      <c r="F726" s="2" t="s">
        <v>3334</v>
      </c>
    </row>
    <row r="727" spans="1:6">
      <c r="A727" s="2" t="s">
        <v>58</v>
      </c>
      <c r="B727" s="2" t="s">
        <v>59</v>
      </c>
      <c r="C727" s="2" t="s">
        <v>11251</v>
      </c>
      <c r="D727" s="2" t="s">
        <v>3335</v>
      </c>
      <c r="E727" s="2" t="s">
        <v>3336</v>
      </c>
      <c r="F727" s="2" t="s">
        <v>3337</v>
      </c>
    </row>
    <row r="728" spans="1:6">
      <c r="A728" s="2" t="s">
        <v>58</v>
      </c>
      <c r="B728" s="2" t="s">
        <v>59</v>
      </c>
      <c r="C728" s="2" t="s">
        <v>11251</v>
      </c>
      <c r="D728" s="2" t="s">
        <v>3338</v>
      </c>
      <c r="E728" s="2" t="s">
        <v>3339</v>
      </c>
      <c r="F728" s="2" t="s">
        <v>3340</v>
      </c>
    </row>
    <row r="729" spans="1:6">
      <c r="A729" s="2" t="s">
        <v>58</v>
      </c>
      <c r="B729" s="2" t="s">
        <v>59</v>
      </c>
      <c r="C729" s="2" t="s">
        <v>11251</v>
      </c>
      <c r="D729" s="2" t="s">
        <v>3341</v>
      </c>
      <c r="E729" s="2" t="s">
        <v>3342</v>
      </c>
      <c r="F729" s="2" t="s">
        <v>3343</v>
      </c>
    </row>
    <row r="730" spans="1:6">
      <c r="A730" s="2" t="s">
        <v>58</v>
      </c>
      <c r="B730" s="2" t="s">
        <v>59</v>
      </c>
      <c r="C730" s="2" t="s">
        <v>0</v>
      </c>
      <c r="D730" s="2" t="s">
        <v>3344</v>
      </c>
      <c r="E730" s="2" t="s">
        <v>3345</v>
      </c>
      <c r="F730" s="2" t="s">
        <v>3346</v>
      </c>
    </row>
    <row r="731" spans="1:6">
      <c r="A731" s="2" t="s">
        <v>58</v>
      </c>
      <c r="B731" s="2" t="s">
        <v>59</v>
      </c>
      <c r="C731" s="2" t="s">
        <v>11251</v>
      </c>
      <c r="D731" s="2" t="s">
        <v>3347</v>
      </c>
      <c r="E731" s="2" t="s">
        <v>3336</v>
      </c>
      <c r="F731" s="2" t="s">
        <v>3348</v>
      </c>
    </row>
    <row r="732" spans="1:6">
      <c r="A732" s="2" t="s">
        <v>58</v>
      </c>
      <c r="B732" s="2" t="s">
        <v>59</v>
      </c>
      <c r="C732" s="2" t="s">
        <v>0</v>
      </c>
      <c r="D732" s="2" t="s">
        <v>3349</v>
      </c>
      <c r="E732" s="2" t="s">
        <v>3350</v>
      </c>
      <c r="F732" s="2" t="s">
        <v>3351</v>
      </c>
    </row>
    <row r="733" spans="1:6">
      <c r="A733" s="2" t="s">
        <v>58</v>
      </c>
      <c r="B733" s="2" t="s">
        <v>59</v>
      </c>
      <c r="C733" s="2" t="s">
        <v>0</v>
      </c>
      <c r="D733" s="2" t="s">
        <v>3352</v>
      </c>
      <c r="E733" s="2" t="s">
        <v>3353</v>
      </c>
      <c r="F733" s="2" t="s">
        <v>3354</v>
      </c>
    </row>
    <row r="734" spans="1:6">
      <c r="A734" s="2" t="s">
        <v>58</v>
      </c>
      <c r="B734" s="2" t="s">
        <v>60</v>
      </c>
      <c r="C734" s="2" t="s">
        <v>0</v>
      </c>
      <c r="D734" s="2" t="s">
        <v>3355</v>
      </c>
      <c r="E734" s="2" t="s">
        <v>3356</v>
      </c>
      <c r="F734" s="2" t="s">
        <v>3357</v>
      </c>
    </row>
    <row r="735" spans="1:6">
      <c r="A735" s="2" t="s">
        <v>58</v>
      </c>
      <c r="B735" s="2" t="s">
        <v>60</v>
      </c>
      <c r="C735" s="2" t="s">
        <v>0</v>
      </c>
      <c r="D735" s="2" t="s">
        <v>3358</v>
      </c>
      <c r="E735" s="2" t="s">
        <v>3359</v>
      </c>
      <c r="F735" s="2" t="s">
        <v>3360</v>
      </c>
    </row>
    <row r="736" spans="1:6">
      <c r="A736" s="2" t="s">
        <v>58</v>
      </c>
      <c r="B736" s="2" t="s">
        <v>60</v>
      </c>
      <c r="C736" s="2" t="s">
        <v>0</v>
      </c>
      <c r="D736" s="2" t="s">
        <v>3361</v>
      </c>
      <c r="E736" s="2" t="s">
        <v>3362</v>
      </c>
      <c r="F736" s="2" t="s">
        <v>3363</v>
      </c>
    </row>
    <row r="737" spans="1:6">
      <c r="A737" s="2" t="s">
        <v>58</v>
      </c>
      <c r="B737" s="2" t="s">
        <v>60</v>
      </c>
      <c r="C737" s="2" t="s">
        <v>0</v>
      </c>
      <c r="D737" s="2" t="s">
        <v>3364</v>
      </c>
      <c r="E737" s="2" t="s">
        <v>3365</v>
      </c>
      <c r="F737" s="2" t="s">
        <v>3366</v>
      </c>
    </row>
    <row r="738" spans="1:6">
      <c r="A738" s="2" t="s">
        <v>58</v>
      </c>
      <c r="B738" s="2" t="s">
        <v>60</v>
      </c>
      <c r="C738" s="2" t="s">
        <v>0</v>
      </c>
      <c r="D738" s="2" t="s">
        <v>3367</v>
      </c>
      <c r="E738" s="2" t="s">
        <v>3368</v>
      </c>
      <c r="F738" s="2" t="s">
        <v>3369</v>
      </c>
    </row>
    <row r="739" spans="1:6">
      <c r="A739" s="2" t="s">
        <v>58</v>
      </c>
      <c r="B739" s="2" t="s">
        <v>60</v>
      </c>
      <c r="C739" s="2" t="s">
        <v>0</v>
      </c>
      <c r="D739" s="2" t="s">
        <v>3370</v>
      </c>
      <c r="E739" s="2" t="s">
        <v>3371</v>
      </c>
      <c r="F739" s="2" t="s">
        <v>3372</v>
      </c>
    </row>
    <row r="740" spans="1:6">
      <c r="A740" s="2" t="s">
        <v>58</v>
      </c>
      <c r="B740" s="2" t="s">
        <v>60</v>
      </c>
      <c r="C740" s="2" t="s">
        <v>0</v>
      </c>
      <c r="D740" s="2" t="s">
        <v>3373</v>
      </c>
      <c r="E740" s="2" t="s">
        <v>3374</v>
      </c>
      <c r="F740" s="2" t="s">
        <v>3375</v>
      </c>
    </row>
    <row r="741" spans="1:6">
      <c r="A741" s="2" t="s">
        <v>58</v>
      </c>
      <c r="B741" s="2" t="s">
        <v>60</v>
      </c>
      <c r="C741" s="2" t="s">
        <v>0</v>
      </c>
      <c r="D741" s="2" t="s">
        <v>3376</v>
      </c>
      <c r="E741" s="2" t="s">
        <v>3377</v>
      </c>
      <c r="F741" s="2" t="s">
        <v>3378</v>
      </c>
    </row>
    <row r="742" spans="1:6">
      <c r="A742" s="2" t="s">
        <v>58</v>
      </c>
      <c r="B742" s="2" t="s">
        <v>60</v>
      </c>
      <c r="C742" s="2" t="s">
        <v>0</v>
      </c>
      <c r="D742" s="2" t="s">
        <v>3379</v>
      </c>
      <c r="E742" s="2" t="s">
        <v>3380</v>
      </c>
      <c r="F742" s="2" t="s">
        <v>3381</v>
      </c>
    </row>
    <row r="743" spans="1:6">
      <c r="A743" s="2" t="s">
        <v>58</v>
      </c>
      <c r="B743" s="2" t="s">
        <v>60</v>
      </c>
      <c r="C743" s="2" t="s">
        <v>0</v>
      </c>
      <c r="D743" s="2" t="s">
        <v>3382</v>
      </c>
      <c r="E743" s="2" t="s">
        <v>3383</v>
      </c>
      <c r="F743" s="2" t="s">
        <v>3384</v>
      </c>
    </row>
    <row r="744" spans="1:6">
      <c r="A744" s="2" t="s">
        <v>58</v>
      </c>
      <c r="B744" s="2" t="s">
        <v>60</v>
      </c>
      <c r="C744" s="2" t="s">
        <v>0</v>
      </c>
      <c r="D744" s="2" t="s">
        <v>3385</v>
      </c>
      <c r="E744" s="2" t="s">
        <v>3386</v>
      </c>
      <c r="F744" s="2" t="s">
        <v>3387</v>
      </c>
    </row>
    <row r="745" spans="1:6">
      <c r="A745" s="2" t="s">
        <v>58</v>
      </c>
      <c r="B745" s="2" t="s">
        <v>60</v>
      </c>
      <c r="C745" s="2" t="s">
        <v>0</v>
      </c>
      <c r="D745" s="2" t="s">
        <v>3388</v>
      </c>
      <c r="E745" s="2" t="s">
        <v>3389</v>
      </c>
      <c r="F745" s="2" t="s">
        <v>3390</v>
      </c>
    </row>
    <row r="746" spans="1:6">
      <c r="A746" s="2" t="s">
        <v>58</v>
      </c>
      <c r="B746" s="2" t="s">
        <v>60</v>
      </c>
      <c r="C746" s="2" t="s">
        <v>0</v>
      </c>
      <c r="D746" s="2" t="s">
        <v>3391</v>
      </c>
      <c r="E746" s="2" t="s">
        <v>3392</v>
      </c>
      <c r="F746" s="2" t="s">
        <v>3393</v>
      </c>
    </row>
    <row r="747" spans="1:6">
      <c r="A747" s="2" t="s">
        <v>58</v>
      </c>
      <c r="B747" s="2" t="s">
        <v>60</v>
      </c>
      <c r="C747" s="2" t="s">
        <v>0</v>
      </c>
      <c r="D747" s="2" t="s">
        <v>3394</v>
      </c>
      <c r="E747" s="2" t="s">
        <v>3395</v>
      </c>
      <c r="F747" s="2" t="s">
        <v>3396</v>
      </c>
    </row>
    <row r="748" spans="1:6">
      <c r="A748" s="2" t="s">
        <v>58</v>
      </c>
      <c r="B748" s="2" t="s">
        <v>60</v>
      </c>
      <c r="C748" s="2" t="s">
        <v>0</v>
      </c>
      <c r="D748" s="2" t="s">
        <v>3397</v>
      </c>
      <c r="E748" s="2" t="s">
        <v>3398</v>
      </c>
      <c r="F748" s="2" t="s">
        <v>3399</v>
      </c>
    </row>
    <row r="749" spans="1:6">
      <c r="A749" s="2" t="s">
        <v>58</v>
      </c>
      <c r="B749" s="2" t="s">
        <v>60</v>
      </c>
      <c r="C749" s="2" t="s">
        <v>0</v>
      </c>
      <c r="D749" s="2" t="s">
        <v>3400</v>
      </c>
      <c r="E749" s="2" t="s">
        <v>3401</v>
      </c>
      <c r="F749" s="2" t="s">
        <v>3402</v>
      </c>
    </row>
    <row r="750" spans="1:6">
      <c r="A750" s="2" t="s">
        <v>58</v>
      </c>
      <c r="B750" s="2" t="s">
        <v>60</v>
      </c>
      <c r="C750" s="2" t="s">
        <v>0</v>
      </c>
      <c r="D750" s="2" t="s">
        <v>3403</v>
      </c>
      <c r="E750" s="2" t="s">
        <v>3404</v>
      </c>
      <c r="F750" s="2" t="s">
        <v>3405</v>
      </c>
    </row>
    <row r="751" spans="1:6">
      <c r="A751" s="2" t="s">
        <v>58</v>
      </c>
      <c r="B751" s="2" t="s">
        <v>60</v>
      </c>
      <c r="C751" s="2" t="s">
        <v>0</v>
      </c>
      <c r="D751" s="2" t="s">
        <v>3406</v>
      </c>
      <c r="E751" s="2" t="s">
        <v>3407</v>
      </c>
      <c r="F751" s="2" t="s">
        <v>3408</v>
      </c>
    </row>
    <row r="752" spans="1:6">
      <c r="A752" s="2" t="s">
        <v>58</v>
      </c>
      <c r="B752" s="2" t="s">
        <v>60</v>
      </c>
      <c r="C752" s="2" t="s">
        <v>0</v>
      </c>
      <c r="D752" s="2" t="s">
        <v>3409</v>
      </c>
      <c r="E752" s="2" t="s">
        <v>3410</v>
      </c>
      <c r="F752" s="2" t="s">
        <v>3411</v>
      </c>
    </row>
    <row r="753" spans="1:6">
      <c r="A753" s="2" t="s">
        <v>58</v>
      </c>
      <c r="B753" s="2" t="s">
        <v>60</v>
      </c>
      <c r="C753" s="2" t="s">
        <v>0</v>
      </c>
      <c r="D753" s="2" t="s">
        <v>3412</v>
      </c>
      <c r="E753" s="2" t="s">
        <v>3413</v>
      </c>
      <c r="F753" s="2" t="s">
        <v>3414</v>
      </c>
    </row>
    <row r="754" spans="1:6">
      <c r="A754" s="2" t="s">
        <v>58</v>
      </c>
      <c r="B754" s="2" t="s">
        <v>60</v>
      </c>
      <c r="C754" s="2" t="s">
        <v>0</v>
      </c>
      <c r="D754" s="2" t="s">
        <v>3415</v>
      </c>
      <c r="E754" s="2" t="s">
        <v>3416</v>
      </c>
      <c r="F754" s="2" t="s">
        <v>3417</v>
      </c>
    </row>
    <row r="755" spans="1:6">
      <c r="A755" s="2" t="s">
        <v>58</v>
      </c>
      <c r="B755" s="2" t="s">
        <v>60</v>
      </c>
      <c r="C755" s="2" t="s">
        <v>0</v>
      </c>
      <c r="D755" s="2" t="s">
        <v>3418</v>
      </c>
      <c r="E755" s="2" t="s">
        <v>3419</v>
      </c>
      <c r="F755" s="2" t="s">
        <v>3420</v>
      </c>
    </row>
    <row r="756" spans="1:6">
      <c r="A756" s="2" t="s">
        <v>58</v>
      </c>
      <c r="B756" s="2" t="s">
        <v>60</v>
      </c>
      <c r="C756" s="2" t="s">
        <v>0</v>
      </c>
      <c r="D756" s="2" t="s">
        <v>3421</v>
      </c>
      <c r="E756" s="2" t="s">
        <v>3422</v>
      </c>
      <c r="F756" s="2" t="s">
        <v>3423</v>
      </c>
    </row>
    <row r="757" spans="1:6">
      <c r="A757" s="2" t="s">
        <v>58</v>
      </c>
      <c r="B757" s="2" t="s">
        <v>60</v>
      </c>
      <c r="C757" s="2" t="s">
        <v>0</v>
      </c>
      <c r="D757" s="2" t="s">
        <v>3424</v>
      </c>
      <c r="E757" s="2" t="s">
        <v>3425</v>
      </c>
      <c r="F757" s="2" t="s">
        <v>3426</v>
      </c>
    </row>
    <row r="758" spans="1:6">
      <c r="A758" s="2" t="s">
        <v>58</v>
      </c>
      <c r="B758" s="2" t="s">
        <v>60</v>
      </c>
      <c r="C758" s="2" t="s">
        <v>0</v>
      </c>
      <c r="D758" s="2" t="s">
        <v>3427</v>
      </c>
      <c r="E758" s="2" t="s">
        <v>3428</v>
      </c>
      <c r="F758" s="2" t="s">
        <v>3429</v>
      </c>
    </row>
    <row r="759" spans="1:6">
      <c r="A759" s="2" t="s">
        <v>58</v>
      </c>
      <c r="B759" s="2" t="s">
        <v>60</v>
      </c>
      <c r="C759" s="2" t="s">
        <v>0</v>
      </c>
      <c r="D759" s="2" t="s">
        <v>3430</v>
      </c>
      <c r="E759" s="2" t="s">
        <v>3431</v>
      </c>
      <c r="F759" s="2" t="s">
        <v>3432</v>
      </c>
    </row>
    <row r="760" spans="1:6">
      <c r="A760" s="2" t="s">
        <v>58</v>
      </c>
      <c r="B760" s="2" t="s">
        <v>61</v>
      </c>
      <c r="C760" s="2" t="s">
        <v>0</v>
      </c>
      <c r="D760" s="2" t="s">
        <v>3433</v>
      </c>
      <c r="E760" s="2" t="s">
        <v>3434</v>
      </c>
      <c r="F760" s="2" t="s">
        <v>3435</v>
      </c>
    </row>
    <row r="761" spans="1:6">
      <c r="A761" s="2" t="s">
        <v>58</v>
      </c>
      <c r="B761" s="2" t="s">
        <v>61</v>
      </c>
      <c r="C761" s="2" t="s">
        <v>0</v>
      </c>
      <c r="D761" s="2" t="s">
        <v>3436</v>
      </c>
      <c r="E761" s="2" t="s">
        <v>3437</v>
      </c>
      <c r="F761" s="2" t="s">
        <v>3438</v>
      </c>
    </row>
    <row r="762" spans="1:6">
      <c r="A762" s="2" t="s">
        <v>58</v>
      </c>
      <c r="B762" s="2" t="s">
        <v>62</v>
      </c>
      <c r="C762" s="2" t="s">
        <v>0</v>
      </c>
      <c r="D762" s="2" t="s">
        <v>3439</v>
      </c>
      <c r="E762" s="2" t="s">
        <v>3440</v>
      </c>
      <c r="F762" s="2" t="s">
        <v>3441</v>
      </c>
    </row>
    <row r="763" spans="1:6">
      <c r="A763" s="2" t="s">
        <v>58</v>
      </c>
      <c r="B763" s="2" t="s">
        <v>62</v>
      </c>
      <c r="C763" s="2" t="s">
        <v>11251</v>
      </c>
      <c r="D763" s="2" t="s">
        <v>3442</v>
      </c>
      <c r="E763" s="2" t="s">
        <v>3443</v>
      </c>
      <c r="F763" s="2" t="s">
        <v>3444</v>
      </c>
    </row>
    <row r="764" spans="1:6">
      <c r="A764" s="2" t="s">
        <v>58</v>
      </c>
      <c r="B764" s="2" t="s">
        <v>62</v>
      </c>
      <c r="C764" s="2" t="s">
        <v>0</v>
      </c>
      <c r="D764" s="2" t="s">
        <v>3445</v>
      </c>
      <c r="E764" s="2" t="s">
        <v>3446</v>
      </c>
      <c r="F764" s="2" t="s">
        <v>3447</v>
      </c>
    </row>
    <row r="765" spans="1:6">
      <c r="A765" s="2" t="s">
        <v>58</v>
      </c>
      <c r="B765" s="2" t="s">
        <v>62</v>
      </c>
      <c r="C765" s="2" t="s">
        <v>0</v>
      </c>
      <c r="D765" s="2" t="s">
        <v>3448</v>
      </c>
      <c r="E765" s="2" t="s">
        <v>3449</v>
      </c>
      <c r="F765" s="2" t="s">
        <v>3450</v>
      </c>
    </row>
    <row r="766" spans="1:6">
      <c r="A766" s="2" t="s">
        <v>58</v>
      </c>
      <c r="B766" s="2" t="s">
        <v>62</v>
      </c>
      <c r="C766" s="2" t="s">
        <v>0</v>
      </c>
      <c r="D766" s="2" t="s">
        <v>3451</v>
      </c>
      <c r="E766" s="2" t="s">
        <v>3452</v>
      </c>
      <c r="F766" s="2" t="s">
        <v>3453</v>
      </c>
    </row>
    <row r="767" spans="1:6">
      <c r="A767" s="2" t="s">
        <v>58</v>
      </c>
      <c r="B767" s="2" t="s">
        <v>62</v>
      </c>
      <c r="C767" s="2" t="s">
        <v>0</v>
      </c>
      <c r="D767" s="2" t="s">
        <v>3454</v>
      </c>
      <c r="E767" s="2" t="s">
        <v>3455</v>
      </c>
      <c r="F767" s="2" t="s">
        <v>3456</v>
      </c>
    </row>
    <row r="768" spans="1:6">
      <c r="A768" s="2" t="s">
        <v>58</v>
      </c>
      <c r="B768" s="2" t="s">
        <v>63</v>
      </c>
      <c r="C768" s="2" t="s">
        <v>0</v>
      </c>
      <c r="D768" s="2" t="s">
        <v>3457</v>
      </c>
      <c r="E768" s="2" t="s">
        <v>3458</v>
      </c>
      <c r="F768" s="2" t="s">
        <v>3459</v>
      </c>
    </row>
    <row r="769" spans="1:6">
      <c r="A769" s="2" t="s">
        <v>58</v>
      </c>
      <c r="B769" s="2" t="s">
        <v>63</v>
      </c>
      <c r="C769" s="2" t="s">
        <v>0</v>
      </c>
      <c r="D769" s="8" t="s">
        <v>3460</v>
      </c>
      <c r="E769" s="9" t="s">
        <v>3461</v>
      </c>
      <c r="F769" s="9" t="s">
        <v>3462</v>
      </c>
    </row>
    <row r="770" spans="1:6">
      <c r="A770" s="2" t="s">
        <v>58</v>
      </c>
      <c r="B770" s="2" t="s">
        <v>63</v>
      </c>
      <c r="C770" s="2" t="s">
        <v>0</v>
      </c>
      <c r="D770" s="8" t="s">
        <v>3463</v>
      </c>
      <c r="E770" s="9" t="s">
        <v>3464</v>
      </c>
      <c r="F770" s="9" t="s">
        <v>3465</v>
      </c>
    </row>
    <row r="771" spans="1:6">
      <c r="A771" s="2" t="s">
        <v>58</v>
      </c>
      <c r="B771" s="2" t="s">
        <v>64</v>
      </c>
      <c r="C771" s="2" t="s">
        <v>0</v>
      </c>
      <c r="D771" s="2" t="s">
        <v>3466</v>
      </c>
      <c r="E771" s="2" t="s">
        <v>3467</v>
      </c>
      <c r="F771" s="2" t="s">
        <v>3468</v>
      </c>
    </row>
    <row r="772" spans="1:6">
      <c r="A772" s="2" t="s">
        <v>58</v>
      </c>
      <c r="B772" s="2" t="s">
        <v>64</v>
      </c>
      <c r="C772" s="2" t="s">
        <v>11251</v>
      </c>
      <c r="D772" s="2" t="s">
        <v>3469</v>
      </c>
      <c r="E772" s="2" t="s">
        <v>3470</v>
      </c>
      <c r="F772" s="2" t="s">
        <v>3471</v>
      </c>
    </row>
    <row r="773" spans="1:6">
      <c r="A773" s="2" t="s">
        <v>58</v>
      </c>
      <c r="B773" s="2" t="s">
        <v>64</v>
      </c>
      <c r="C773" s="2" t="s">
        <v>0</v>
      </c>
      <c r="D773" s="2" t="s">
        <v>3472</v>
      </c>
      <c r="E773" s="2" t="s">
        <v>3473</v>
      </c>
      <c r="F773" s="2" t="s">
        <v>3474</v>
      </c>
    </row>
    <row r="774" spans="1:6">
      <c r="A774" s="2" t="s">
        <v>58</v>
      </c>
      <c r="B774" s="2" t="s">
        <v>65</v>
      </c>
      <c r="C774" s="2" t="s">
        <v>11251</v>
      </c>
      <c r="D774" s="9" t="s">
        <v>3475</v>
      </c>
      <c r="E774" s="9" t="s">
        <v>3476</v>
      </c>
      <c r="F774" s="9" t="s">
        <v>3477</v>
      </c>
    </row>
    <row r="775" spans="1:6">
      <c r="A775" s="2" t="s">
        <v>58</v>
      </c>
      <c r="B775" s="2" t="s">
        <v>65</v>
      </c>
      <c r="C775" s="2" t="s">
        <v>0</v>
      </c>
      <c r="D775" s="9" t="s">
        <v>3478</v>
      </c>
      <c r="E775" s="9" t="s">
        <v>3479</v>
      </c>
      <c r="F775" s="9" t="s">
        <v>3480</v>
      </c>
    </row>
    <row r="776" spans="1:6">
      <c r="A776" s="2" t="s">
        <v>58</v>
      </c>
      <c r="B776" s="2" t="s">
        <v>65</v>
      </c>
      <c r="C776" s="2" t="s">
        <v>0</v>
      </c>
      <c r="D776" s="9" t="s">
        <v>3481</v>
      </c>
      <c r="E776" s="9" t="s">
        <v>3482</v>
      </c>
      <c r="F776" s="9" t="s">
        <v>3483</v>
      </c>
    </row>
    <row r="777" spans="1:6">
      <c r="A777" s="2" t="s">
        <v>58</v>
      </c>
      <c r="B777" s="2" t="s">
        <v>65</v>
      </c>
      <c r="C777" s="2" t="s">
        <v>0</v>
      </c>
      <c r="D777" s="2" t="s">
        <v>3484</v>
      </c>
      <c r="E777" s="2" t="s">
        <v>3485</v>
      </c>
      <c r="F777" s="2" t="s">
        <v>3486</v>
      </c>
    </row>
    <row r="778" spans="1:6">
      <c r="A778" s="2" t="s">
        <v>58</v>
      </c>
      <c r="B778" s="2" t="s">
        <v>65</v>
      </c>
      <c r="C778" s="2" t="s">
        <v>11251</v>
      </c>
      <c r="D778" s="2" t="s">
        <v>656</v>
      </c>
      <c r="E778" s="2" t="s">
        <v>3487</v>
      </c>
      <c r="F778" s="2" t="s">
        <v>658</v>
      </c>
    </row>
    <row r="779" spans="1:6">
      <c r="A779" s="2" t="s">
        <v>58</v>
      </c>
      <c r="B779" s="2" t="s">
        <v>66</v>
      </c>
      <c r="C779" s="2" t="s">
        <v>11251</v>
      </c>
      <c r="D779" s="2" t="s">
        <v>3488</v>
      </c>
      <c r="E779" s="2" t="s">
        <v>3489</v>
      </c>
      <c r="F779" s="2" t="s">
        <v>3490</v>
      </c>
    </row>
    <row r="780" spans="1:6">
      <c r="A780" s="2" t="s">
        <v>58</v>
      </c>
      <c r="B780" s="2" t="s">
        <v>66</v>
      </c>
      <c r="C780" s="2" t="s">
        <v>11251</v>
      </c>
      <c r="D780" s="2" t="s">
        <v>3488</v>
      </c>
      <c r="E780" s="2" t="s">
        <v>3489</v>
      </c>
      <c r="F780" s="2" t="s">
        <v>3491</v>
      </c>
    </row>
    <row r="781" spans="1:6">
      <c r="A781" s="2" t="s">
        <v>58</v>
      </c>
      <c r="B781" s="2" t="s">
        <v>67</v>
      </c>
      <c r="C781" s="2" t="s">
        <v>11251</v>
      </c>
      <c r="D781" s="2" t="s">
        <v>662</v>
      </c>
      <c r="E781" s="2" t="s">
        <v>3492</v>
      </c>
      <c r="F781" s="2" t="s">
        <v>3493</v>
      </c>
    </row>
    <row r="782" spans="1:6">
      <c r="A782" s="2" t="s">
        <v>58</v>
      </c>
      <c r="B782" s="2" t="s">
        <v>67</v>
      </c>
      <c r="C782" s="2" t="s">
        <v>0</v>
      </c>
      <c r="D782" s="2" t="s">
        <v>3494</v>
      </c>
      <c r="E782" s="2" t="s">
        <v>3495</v>
      </c>
      <c r="F782" s="2" t="s">
        <v>3496</v>
      </c>
    </row>
    <row r="783" spans="1:6">
      <c r="A783" s="2" t="s">
        <v>58</v>
      </c>
      <c r="B783" s="2" t="s">
        <v>67</v>
      </c>
      <c r="C783" s="2" t="s">
        <v>0</v>
      </c>
      <c r="D783" s="2" t="s">
        <v>3497</v>
      </c>
      <c r="E783" s="2" t="s">
        <v>3498</v>
      </c>
      <c r="F783" s="2" t="s">
        <v>3499</v>
      </c>
    </row>
    <row r="784" spans="1:6">
      <c r="A784" s="2" t="s">
        <v>58</v>
      </c>
      <c r="B784" s="2" t="s">
        <v>67</v>
      </c>
      <c r="C784" s="2" t="s">
        <v>11251</v>
      </c>
      <c r="D784" s="6" t="s">
        <v>3500</v>
      </c>
      <c r="E784" s="2" t="s">
        <v>3501</v>
      </c>
      <c r="F784" s="2" t="s">
        <v>667</v>
      </c>
    </row>
    <row r="785" spans="1:6">
      <c r="A785" s="2" t="s">
        <v>58</v>
      </c>
      <c r="B785" s="2" t="s">
        <v>67</v>
      </c>
      <c r="C785" s="2" t="s">
        <v>0</v>
      </c>
      <c r="D785" s="2" t="s">
        <v>3502</v>
      </c>
      <c r="E785" s="2" t="s">
        <v>3503</v>
      </c>
      <c r="F785" s="2" t="s">
        <v>3504</v>
      </c>
    </row>
    <row r="786" spans="1:6">
      <c r="A786" s="2" t="s">
        <v>58</v>
      </c>
      <c r="B786" s="2" t="s">
        <v>67</v>
      </c>
      <c r="C786" s="2" t="s">
        <v>0</v>
      </c>
      <c r="D786" s="2" t="s">
        <v>3505</v>
      </c>
      <c r="E786" s="2" t="s">
        <v>3506</v>
      </c>
      <c r="F786" s="2" t="s">
        <v>3507</v>
      </c>
    </row>
    <row r="787" spans="1:6">
      <c r="A787" s="2" t="s">
        <v>58</v>
      </c>
      <c r="B787" s="2" t="s">
        <v>67</v>
      </c>
      <c r="C787" s="2" t="s">
        <v>0</v>
      </c>
      <c r="D787" s="2" t="s">
        <v>3508</v>
      </c>
      <c r="E787" s="2" t="s">
        <v>3509</v>
      </c>
      <c r="F787" s="2" t="s">
        <v>3510</v>
      </c>
    </row>
    <row r="788" spans="1:6">
      <c r="A788" s="2" t="s">
        <v>58</v>
      </c>
      <c r="B788" s="2" t="s">
        <v>68</v>
      </c>
      <c r="C788" s="2" t="s">
        <v>11251</v>
      </c>
      <c r="D788" s="2" t="s">
        <v>3085</v>
      </c>
      <c r="E788" s="2" t="s">
        <v>3511</v>
      </c>
      <c r="F788" s="2" t="s">
        <v>3512</v>
      </c>
    </row>
    <row r="789" spans="1:6">
      <c r="A789" s="2" t="s">
        <v>58</v>
      </c>
      <c r="B789" s="2" t="s">
        <v>68</v>
      </c>
      <c r="C789" s="2" t="s">
        <v>11251</v>
      </c>
      <c r="D789" s="2" t="s">
        <v>3513</v>
      </c>
      <c r="E789" s="2" t="s">
        <v>3514</v>
      </c>
      <c r="F789" s="2" t="s">
        <v>3515</v>
      </c>
    </row>
    <row r="790" spans="1:6">
      <c r="A790" s="2" t="s">
        <v>58</v>
      </c>
      <c r="B790" s="2" t="s">
        <v>68</v>
      </c>
      <c r="C790" s="2" t="s">
        <v>11251</v>
      </c>
      <c r="D790" s="2" t="s">
        <v>220</v>
      </c>
      <c r="E790" s="2" t="s">
        <v>3516</v>
      </c>
      <c r="F790" s="2" t="s">
        <v>676</v>
      </c>
    </row>
    <row r="791" spans="1:6">
      <c r="A791" s="2" t="s">
        <v>58</v>
      </c>
      <c r="B791" s="2" t="s">
        <v>68</v>
      </c>
      <c r="C791" s="2" t="s">
        <v>0</v>
      </c>
      <c r="D791" s="2" t="s">
        <v>1462</v>
      </c>
      <c r="E791" s="2" t="s">
        <v>3517</v>
      </c>
      <c r="F791" s="2" t="s">
        <v>3518</v>
      </c>
    </row>
    <row r="792" spans="1:6">
      <c r="A792" s="2" t="s">
        <v>58</v>
      </c>
      <c r="B792" s="2" t="s">
        <v>68</v>
      </c>
      <c r="C792" s="2" t="s">
        <v>0</v>
      </c>
      <c r="D792" s="2" t="s">
        <v>3519</v>
      </c>
      <c r="E792" s="2" t="s">
        <v>3520</v>
      </c>
      <c r="F792" s="2" t="s">
        <v>3521</v>
      </c>
    </row>
    <row r="793" spans="1:6">
      <c r="A793" s="2" t="s">
        <v>58</v>
      </c>
      <c r="B793" s="2" t="s">
        <v>68</v>
      </c>
      <c r="C793" s="2" t="s">
        <v>0</v>
      </c>
      <c r="D793" s="2" t="s">
        <v>3522</v>
      </c>
      <c r="E793" s="2" t="s">
        <v>3523</v>
      </c>
      <c r="F793" s="2" t="s">
        <v>3524</v>
      </c>
    </row>
    <row r="794" spans="1:6">
      <c r="A794" s="2" t="s">
        <v>58</v>
      </c>
      <c r="B794" s="2" t="s">
        <v>68</v>
      </c>
      <c r="C794" s="2" t="s">
        <v>0</v>
      </c>
      <c r="D794" s="2" t="s">
        <v>3525</v>
      </c>
      <c r="E794" s="2" t="s">
        <v>3526</v>
      </c>
      <c r="F794" s="2" t="s">
        <v>3527</v>
      </c>
    </row>
    <row r="795" spans="1:6">
      <c r="A795" s="2" t="s">
        <v>58</v>
      </c>
      <c r="B795" s="2" t="s">
        <v>68</v>
      </c>
      <c r="C795" s="2" t="s">
        <v>0</v>
      </c>
      <c r="D795" s="2" t="s">
        <v>3528</v>
      </c>
      <c r="E795" s="2" t="s">
        <v>3529</v>
      </c>
      <c r="F795" s="2" t="s">
        <v>3530</v>
      </c>
    </row>
    <row r="796" spans="1:6">
      <c r="A796" s="2" t="s">
        <v>58</v>
      </c>
      <c r="B796" s="2" t="s">
        <v>69</v>
      </c>
      <c r="C796" s="2" t="s">
        <v>0</v>
      </c>
      <c r="D796" s="2" t="s">
        <v>3531</v>
      </c>
      <c r="E796" s="2" t="s">
        <v>3532</v>
      </c>
      <c r="F796" s="2" t="s">
        <v>3533</v>
      </c>
    </row>
    <row r="797" spans="1:6">
      <c r="A797" s="2" t="s">
        <v>58</v>
      </c>
      <c r="B797" s="2" t="s">
        <v>69</v>
      </c>
      <c r="C797" s="2" t="s">
        <v>0</v>
      </c>
      <c r="D797" s="2" t="s">
        <v>3534</v>
      </c>
      <c r="E797" s="2" t="s">
        <v>3535</v>
      </c>
      <c r="F797" s="2" t="s">
        <v>3536</v>
      </c>
    </row>
    <row r="798" spans="1:6">
      <c r="A798" s="2" t="s">
        <v>58</v>
      </c>
      <c r="B798" s="2" t="s">
        <v>69</v>
      </c>
      <c r="C798" s="2" t="s">
        <v>0</v>
      </c>
      <c r="D798" s="2" t="s">
        <v>3537</v>
      </c>
      <c r="E798" s="2" t="s">
        <v>3538</v>
      </c>
      <c r="F798" s="2" t="s">
        <v>3539</v>
      </c>
    </row>
    <row r="799" spans="1:6">
      <c r="A799" s="2" t="s">
        <v>58</v>
      </c>
      <c r="B799" s="2" t="s">
        <v>69</v>
      </c>
      <c r="C799" s="2" t="s">
        <v>0</v>
      </c>
      <c r="D799" s="2" t="s">
        <v>3540</v>
      </c>
      <c r="E799" s="2" t="s">
        <v>3541</v>
      </c>
      <c r="F799" s="2" t="s">
        <v>3542</v>
      </c>
    </row>
    <row r="800" spans="1:6">
      <c r="A800" s="2" t="s">
        <v>58</v>
      </c>
      <c r="B800" s="2" t="s">
        <v>69</v>
      </c>
      <c r="C800" s="2" t="s">
        <v>0</v>
      </c>
      <c r="D800" s="2" t="s">
        <v>3543</v>
      </c>
      <c r="E800" s="2" t="s">
        <v>3544</v>
      </c>
      <c r="F800" s="2" t="s">
        <v>3545</v>
      </c>
    </row>
    <row r="801" spans="1:6">
      <c r="A801" s="2" t="s">
        <v>58</v>
      </c>
      <c r="B801" s="2" t="s">
        <v>69</v>
      </c>
      <c r="C801" s="2" t="s">
        <v>0</v>
      </c>
      <c r="D801" s="2" t="s">
        <v>3546</v>
      </c>
      <c r="E801" s="2" t="s">
        <v>3547</v>
      </c>
      <c r="F801" s="2" t="s">
        <v>3548</v>
      </c>
    </row>
    <row r="802" spans="1:6">
      <c r="A802" s="2" t="s">
        <v>58</v>
      </c>
      <c r="B802" s="2" t="s">
        <v>69</v>
      </c>
      <c r="C802" s="2" t="s">
        <v>0</v>
      </c>
      <c r="D802" s="2" t="s">
        <v>3549</v>
      </c>
      <c r="E802" s="2" t="s">
        <v>3550</v>
      </c>
      <c r="F802" s="2" t="s">
        <v>3551</v>
      </c>
    </row>
    <row r="803" spans="1:6">
      <c r="A803" s="2" t="s">
        <v>58</v>
      </c>
      <c r="B803" s="2" t="s">
        <v>69</v>
      </c>
      <c r="C803" s="2" t="s">
        <v>0</v>
      </c>
      <c r="D803" s="2" t="s">
        <v>3552</v>
      </c>
      <c r="E803" s="2" t="s">
        <v>3553</v>
      </c>
      <c r="F803" s="2" t="s">
        <v>3554</v>
      </c>
    </row>
    <row r="804" spans="1:6">
      <c r="A804" s="2" t="s">
        <v>58</v>
      </c>
      <c r="B804" s="2" t="s">
        <v>69</v>
      </c>
      <c r="C804" s="2" t="s">
        <v>0</v>
      </c>
      <c r="D804" s="2" t="s">
        <v>3555</v>
      </c>
      <c r="E804" s="2" t="s">
        <v>3556</v>
      </c>
      <c r="F804" s="2" t="s">
        <v>3557</v>
      </c>
    </row>
    <row r="805" spans="1:6">
      <c r="A805" s="2" t="s">
        <v>58</v>
      </c>
      <c r="B805" s="2" t="s">
        <v>69</v>
      </c>
      <c r="C805" s="2" t="s">
        <v>0</v>
      </c>
      <c r="D805" s="2" t="s">
        <v>3558</v>
      </c>
      <c r="E805" s="2" t="s">
        <v>3559</v>
      </c>
      <c r="F805" s="2" t="s">
        <v>3560</v>
      </c>
    </row>
    <row r="806" spans="1:6">
      <c r="A806" s="2" t="s">
        <v>58</v>
      </c>
      <c r="B806" s="2" t="s">
        <v>69</v>
      </c>
      <c r="C806" s="2" t="s">
        <v>0</v>
      </c>
      <c r="D806" s="2" t="s">
        <v>3561</v>
      </c>
      <c r="E806" s="2" t="s">
        <v>3562</v>
      </c>
      <c r="F806" s="2" t="s">
        <v>3563</v>
      </c>
    </row>
    <row r="807" spans="1:6">
      <c r="A807" s="2" t="s">
        <v>58</v>
      </c>
      <c r="B807" s="3" t="s">
        <v>69</v>
      </c>
      <c r="C807" s="5" t="s">
        <v>0</v>
      </c>
      <c r="D807" s="4" t="s">
        <v>3564</v>
      </c>
      <c r="E807" s="4" t="s">
        <v>3565</v>
      </c>
      <c r="F807" s="4" t="s">
        <v>3566</v>
      </c>
    </row>
    <row r="808" spans="1:6">
      <c r="A808" s="2" t="s">
        <v>58</v>
      </c>
      <c r="B808" s="3" t="s">
        <v>69</v>
      </c>
      <c r="C808" s="4" t="s">
        <v>0</v>
      </c>
      <c r="D808" s="4" t="s">
        <v>3567</v>
      </c>
      <c r="E808" s="4" t="s">
        <v>3568</v>
      </c>
      <c r="F808" s="4" t="s">
        <v>3569</v>
      </c>
    </row>
    <row r="809" spans="1:6">
      <c r="A809" s="2" t="s">
        <v>58</v>
      </c>
      <c r="B809" s="3" t="s">
        <v>69</v>
      </c>
      <c r="C809" s="4" t="s">
        <v>0</v>
      </c>
      <c r="D809" s="4" t="s">
        <v>3570</v>
      </c>
      <c r="E809" s="4" t="s">
        <v>3571</v>
      </c>
      <c r="F809" s="4" t="s">
        <v>3572</v>
      </c>
    </row>
    <row r="810" spans="1:6">
      <c r="A810" s="2" t="s">
        <v>58</v>
      </c>
      <c r="B810" s="3" t="s">
        <v>69</v>
      </c>
      <c r="C810" s="4" t="s">
        <v>0</v>
      </c>
      <c r="D810" s="4" t="s">
        <v>1846</v>
      </c>
      <c r="E810" s="4" t="s">
        <v>3573</v>
      </c>
      <c r="F810" s="4" t="s">
        <v>3574</v>
      </c>
    </row>
    <row r="811" spans="1:6">
      <c r="A811" s="2" t="s">
        <v>58</v>
      </c>
      <c r="B811" s="3" t="s">
        <v>69</v>
      </c>
      <c r="C811" s="4" t="s">
        <v>0</v>
      </c>
      <c r="D811" s="4" t="s">
        <v>3575</v>
      </c>
      <c r="E811" s="4" t="s">
        <v>3576</v>
      </c>
      <c r="F811" s="4" t="s">
        <v>3577</v>
      </c>
    </row>
    <row r="812" spans="1:6">
      <c r="A812" s="2" t="s">
        <v>58</v>
      </c>
      <c r="B812" s="3" t="s">
        <v>69</v>
      </c>
      <c r="C812" s="4" t="s">
        <v>0</v>
      </c>
      <c r="D812" s="4" t="s">
        <v>3578</v>
      </c>
      <c r="E812" s="4" t="s">
        <v>3576</v>
      </c>
      <c r="F812" s="4" t="s">
        <v>3579</v>
      </c>
    </row>
    <row r="813" spans="1:6">
      <c r="A813" s="2" t="s">
        <v>58</v>
      </c>
      <c r="B813" s="3" t="s">
        <v>69</v>
      </c>
      <c r="C813" s="4" t="s">
        <v>0</v>
      </c>
      <c r="D813" s="4" t="s">
        <v>1495</v>
      </c>
      <c r="E813" s="4" t="s">
        <v>3580</v>
      </c>
      <c r="F813" s="4" t="s">
        <v>3581</v>
      </c>
    </row>
    <row r="814" spans="1:6">
      <c r="A814" s="2" t="s">
        <v>58</v>
      </c>
      <c r="B814" s="3" t="s">
        <v>69</v>
      </c>
      <c r="C814" s="4" t="s">
        <v>0</v>
      </c>
      <c r="D814" s="4" t="s">
        <v>3555</v>
      </c>
      <c r="E814" s="4" t="s">
        <v>3582</v>
      </c>
      <c r="F814" s="4" t="s">
        <v>3583</v>
      </c>
    </row>
    <row r="815" spans="1:6">
      <c r="A815" s="2" t="s">
        <v>58</v>
      </c>
      <c r="B815" s="3" t="s">
        <v>69</v>
      </c>
      <c r="C815" s="4" t="s">
        <v>0</v>
      </c>
      <c r="D815" s="4" t="s">
        <v>3584</v>
      </c>
      <c r="E815" s="4" t="s">
        <v>3585</v>
      </c>
      <c r="F815" s="4" t="s">
        <v>3586</v>
      </c>
    </row>
    <row r="816" spans="1:6">
      <c r="A816" s="2" t="s">
        <v>58</v>
      </c>
      <c r="B816" s="2" t="s">
        <v>69</v>
      </c>
      <c r="C816" s="2" t="s">
        <v>0</v>
      </c>
      <c r="D816" s="2" t="s">
        <v>3587</v>
      </c>
      <c r="E816" s="2" t="s">
        <v>3588</v>
      </c>
      <c r="F816" s="2" t="s">
        <v>3589</v>
      </c>
    </row>
    <row r="817" spans="1:6">
      <c r="A817" s="2" t="s">
        <v>58</v>
      </c>
      <c r="B817" s="2" t="s">
        <v>69</v>
      </c>
      <c r="C817" s="2" t="s">
        <v>0</v>
      </c>
      <c r="D817" s="2" t="s">
        <v>3590</v>
      </c>
      <c r="E817" s="2" t="s">
        <v>3588</v>
      </c>
      <c r="F817" s="2" t="s">
        <v>3591</v>
      </c>
    </row>
    <row r="818" spans="1:6">
      <c r="A818" s="2" t="s">
        <v>58</v>
      </c>
      <c r="B818" s="2" t="s">
        <v>69</v>
      </c>
      <c r="C818" s="2" t="s">
        <v>0</v>
      </c>
      <c r="D818" s="2" t="s">
        <v>3592</v>
      </c>
      <c r="E818" s="2" t="s">
        <v>3593</v>
      </c>
      <c r="F818" s="2" t="s">
        <v>3594</v>
      </c>
    </row>
    <row r="819" spans="1:6">
      <c r="A819" s="2" t="s">
        <v>58</v>
      </c>
      <c r="B819" s="2" t="s">
        <v>69</v>
      </c>
      <c r="C819" s="2" t="s">
        <v>0</v>
      </c>
      <c r="D819" s="2" t="s">
        <v>3595</v>
      </c>
      <c r="E819" s="2" t="s">
        <v>3596</v>
      </c>
      <c r="F819" s="2" t="s">
        <v>3597</v>
      </c>
    </row>
    <row r="820" spans="1:6">
      <c r="A820" s="2" t="s">
        <v>58</v>
      </c>
      <c r="B820" s="2" t="s">
        <v>69</v>
      </c>
      <c r="C820" s="2" t="s">
        <v>0</v>
      </c>
      <c r="D820" s="2" t="s">
        <v>3598</v>
      </c>
      <c r="E820" s="2" t="s">
        <v>3599</v>
      </c>
      <c r="F820" s="2" t="s">
        <v>3600</v>
      </c>
    </row>
    <row r="821" spans="1:6">
      <c r="A821" s="2" t="s">
        <v>58</v>
      </c>
      <c r="B821" s="3" t="s">
        <v>69</v>
      </c>
      <c r="C821" s="3" t="s">
        <v>11251</v>
      </c>
      <c r="D821" s="3" t="s">
        <v>3601</v>
      </c>
      <c r="E821" s="3" t="s">
        <v>3602</v>
      </c>
      <c r="F821" s="3" t="s">
        <v>3603</v>
      </c>
    </row>
    <row r="822" spans="1:6">
      <c r="A822" s="2" t="s">
        <v>58</v>
      </c>
      <c r="B822" s="2" t="s">
        <v>69</v>
      </c>
      <c r="C822" s="2" t="s">
        <v>11251</v>
      </c>
      <c r="D822" s="2" t="s">
        <v>3604</v>
      </c>
      <c r="E822" s="2" t="s">
        <v>3605</v>
      </c>
      <c r="F822" s="2" t="s">
        <v>3606</v>
      </c>
    </row>
    <row r="823" spans="1:6">
      <c r="A823" s="2" t="s">
        <v>58</v>
      </c>
      <c r="B823" s="2" t="s">
        <v>69</v>
      </c>
      <c r="C823" s="2" t="s">
        <v>11251</v>
      </c>
      <c r="D823" s="2" t="s">
        <v>3607</v>
      </c>
      <c r="E823" s="2" t="s">
        <v>3608</v>
      </c>
      <c r="F823" s="2" t="s">
        <v>3609</v>
      </c>
    </row>
    <row r="824" spans="1:6">
      <c r="A824" s="2" t="s">
        <v>58</v>
      </c>
      <c r="B824" s="2" t="s">
        <v>70</v>
      </c>
      <c r="C824" s="2" t="s">
        <v>0</v>
      </c>
      <c r="D824" s="2" t="s">
        <v>3610</v>
      </c>
      <c r="E824" s="2" t="s">
        <v>3611</v>
      </c>
      <c r="F824" s="2" t="s">
        <v>3612</v>
      </c>
    </row>
    <row r="825" spans="1:6">
      <c r="A825" s="2" t="s">
        <v>58</v>
      </c>
      <c r="B825" s="2" t="s">
        <v>70</v>
      </c>
      <c r="C825" s="2" t="s">
        <v>0</v>
      </c>
      <c r="D825" s="2" t="s">
        <v>3613</v>
      </c>
      <c r="E825" s="2" t="s">
        <v>3614</v>
      </c>
      <c r="F825" s="2" t="s">
        <v>3615</v>
      </c>
    </row>
    <row r="826" spans="1:6">
      <c r="A826" s="2" t="s">
        <v>58</v>
      </c>
      <c r="B826" s="2" t="s">
        <v>70</v>
      </c>
      <c r="C826" s="2" t="s">
        <v>11251</v>
      </c>
      <c r="D826" s="2" t="s">
        <v>3616</v>
      </c>
      <c r="E826" s="2" t="s">
        <v>3617</v>
      </c>
      <c r="F826" s="2" t="s">
        <v>3618</v>
      </c>
    </row>
    <row r="827" spans="1:6">
      <c r="A827" s="2" t="s">
        <v>58</v>
      </c>
      <c r="B827" s="2" t="s">
        <v>70</v>
      </c>
      <c r="C827" s="2" t="s">
        <v>0</v>
      </c>
      <c r="D827" s="2" t="s">
        <v>3619</v>
      </c>
      <c r="E827" s="2" t="s">
        <v>3620</v>
      </c>
      <c r="F827" s="2" t="s">
        <v>3621</v>
      </c>
    </row>
    <row r="828" spans="1:6">
      <c r="A828" s="2" t="s">
        <v>58</v>
      </c>
      <c r="B828" s="2" t="s">
        <v>70</v>
      </c>
      <c r="C828" s="2" t="s">
        <v>0</v>
      </c>
      <c r="D828" s="2" t="s">
        <v>3622</v>
      </c>
      <c r="E828" s="2" t="s">
        <v>3623</v>
      </c>
      <c r="F828" s="2" t="s">
        <v>3624</v>
      </c>
    </row>
    <row r="829" spans="1:6">
      <c r="A829" s="2" t="s">
        <v>58</v>
      </c>
      <c r="B829" s="2" t="s">
        <v>70</v>
      </c>
      <c r="C829" s="2" t="s">
        <v>0</v>
      </c>
      <c r="D829" s="2" t="s">
        <v>3625</v>
      </c>
      <c r="E829" s="2" t="s">
        <v>3626</v>
      </c>
      <c r="F829" s="2" t="s">
        <v>3627</v>
      </c>
    </row>
    <row r="830" spans="1:6">
      <c r="A830" s="2" t="s">
        <v>58</v>
      </c>
      <c r="B830" s="2" t="s">
        <v>70</v>
      </c>
      <c r="C830" s="2" t="s">
        <v>0</v>
      </c>
      <c r="D830" s="2" t="s">
        <v>3628</v>
      </c>
      <c r="E830" s="2" t="s">
        <v>3629</v>
      </c>
      <c r="F830" s="2" t="s">
        <v>3630</v>
      </c>
    </row>
    <row r="831" spans="1:6">
      <c r="A831" s="2" t="s">
        <v>58</v>
      </c>
      <c r="B831" s="2" t="s">
        <v>70</v>
      </c>
      <c r="C831" s="2" t="s">
        <v>0</v>
      </c>
      <c r="D831" s="2" t="s">
        <v>3631</v>
      </c>
      <c r="E831" s="2" t="s">
        <v>3632</v>
      </c>
      <c r="F831" s="2" t="s">
        <v>3633</v>
      </c>
    </row>
    <row r="832" spans="1:6">
      <c r="A832" s="2" t="s">
        <v>58</v>
      </c>
      <c r="B832" s="2" t="s">
        <v>70</v>
      </c>
      <c r="C832" s="2" t="s">
        <v>0</v>
      </c>
      <c r="D832" s="2" t="s">
        <v>3634</v>
      </c>
      <c r="E832" s="2" t="s">
        <v>3635</v>
      </c>
      <c r="F832" s="2" t="s">
        <v>3636</v>
      </c>
    </row>
    <row r="833" spans="1:6">
      <c r="A833" s="2" t="s">
        <v>58</v>
      </c>
      <c r="B833" s="2" t="s">
        <v>70</v>
      </c>
      <c r="C833" s="2" t="s">
        <v>0</v>
      </c>
      <c r="D833" s="2" t="s">
        <v>3637</v>
      </c>
      <c r="E833" s="2" t="s">
        <v>3638</v>
      </c>
      <c r="F833" s="2" t="s">
        <v>3639</v>
      </c>
    </row>
    <row r="834" spans="1:6">
      <c r="A834" s="2" t="s">
        <v>58</v>
      </c>
      <c r="B834" s="2" t="s">
        <v>70</v>
      </c>
      <c r="C834" s="2" t="s">
        <v>0</v>
      </c>
      <c r="D834" s="2" t="s">
        <v>3640</v>
      </c>
      <c r="E834" s="2" t="s">
        <v>3641</v>
      </c>
      <c r="F834" s="2" t="s">
        <v>3642</v>
      </c>
    </row>
    <row r="835" spans="1:6">
      <c r="A835" s="2" t="s">
        <v>58</v>
      </c>
      <c r="B835" s="2" t="s">
        <v>70</v>
      </c>
      <c r="C835" s="2" t="s">
        <v>0</v>
      </c>
      <c r="D835" s="2" t="s">
        <v>3643</v>
      </c>
      <c r="E835" s="2" t="s">
        <v>3644</v>
      </c>
      <c r="F835" s="2" t="s">
        <v>3645</v>
      </c>
    </row>
    <row r="836" spans="1:6">
      <c r="A836" s="2" t="s">
        <v>58</v>
      </c>
      <c r="B836" s="2" t="s">
        <v>70</v>
      </c>
      <c r="C836" s="2" t="s">
        <v>0</v>
      </c>
      <c r="D836" s="2" t="s">
        <v>3646</v>
      </c>
      <c r="E836" s="2" t="s">
        <v>3647</v>
      </c>
      <c r="F836" s="2" t="s">
        <v>3648</v>
      </c>
    </row>
    <row r="837" spans="1:6">
      <c r="A837" s="2" t="s">
        <v>58</v>
      </c>
      <c r="B837" s="2" t="s">
        <v>70</v>
      </c>
      <c r="C837" s="2" t="s">
        <v>0</v>
      </c>
      <c r="D837" s="2" t="s">
        <v>3649</v>
      </c>
      <c r="E837" s="2" t="s">
        <v>3650</v>
      </c>
      <c r="F837" s="2" t="s">
        <v>3651</v>
      </c>
    </row>
    <row r="838" spans="1:6">
      <c r="A838" s="2" t="s">
        <v>58</v>
      </c>
      <c r="B838" s="2" t="s">
        <v>70</v>
      </c>
      <c r="C838" s="2" t="s">
        <v>0</v>
      </c>
      <c r="D838" s="2" t="s">
        <v>3237</v>
      </c>
      <c r="E838" s="2" t="s">
        <v>3652</v>
      </c>
      <c r="F838" s="2" t="s">
        <v>3653</v>
      </c>
    </row>
    <row r="839" spans="1:6">
      <c r="A839" s="2" t="s">
        <v>58</v>
      </c>
      <c r="B839" s="2" t="s">
        <v>70</v>
      </c>
      <c r="C839" s="2" t="s">
        <v>0</v>
      </c>
      <c r="D839" s="2" t="s">
        <v>3610</v>
      </c>
      <c r="E839" s="2" t="s">
        <v>3611</v>
      </c>
      <c r="F839" s="2" t="s">
        <v>3612</v>
      </c>
    </row>
    <row r="840" spans="1:6">
      <c r="A840" s="2" t="s">
        <v>58</v>
      </c>
      <c r="B840" s="2" t="s">
        <v>70</v>
      </c>
      <c r="C840" s="2" t="s">
        <v>0</v>
      </c>
      <c r="D840" s="2" t="s">
        <v>3654</v>
      </c>
      <c r="E840" s="2" t="s">
        <v>3655</v>
      </c>
      <c r="F840" s="2">
        <v>317032127</v>
      </c>
    </row>
    <row r="841" spans="1:6">
      <c r="A841" s="2" t="s">
        <v>58</v>
      </c>
      <c r="B841" s="2" t="s">
        <v>70</v>
      </c>
      <c r="C841" s="2" t="s">
        <v>0</v>
      </c>
      <c r="D841" s="2" t="s">
        <v>3656</v>
      </c>
      <c r="E841" s="2" t="s">
        <v>3657</v>
      </c>
      <c r="F841" s="2" t="s">
        <v>3658</v>
      </c>
    </row>
    <row r="842" spans="1:6">
      <c r="A842" s="2" t="s">
        <v>58</v>
      </c>
      <c r="B842" s="2" t="s">
        <v>70</v>
      </c>
      <c r="C842" s="2" t="s">
        <v>0</v>
      </c>
      <c r="D842" s="2" t="s">
        <v>3659</v>
      </c>
      <c r="E842" s="2" t="s">
        <v>3660</v>
      </c>
      <c r="F842" s="2" t="s">
        <v>3661</v>
      </c>
    </row>
    <row r="843" spans="1:6">
      <c r="A843" s="2" t="s">
        <v>58</v>
      </c>
      <c r="B843" s="2" t="s">
        <v>70</v>
      </c>
      <c r="C843" s="2" t="s">
        <v>0</v>
      </c>
      <c r="D843" s="2" t="s">
        <v>1542</v>
      </c>
      <c r="E843" s="2" t="s">
        <v>3662</v>
      </c>
      <c r="F843" s="2" t="s">
        <v>3663</v>
      </c>
    </row>
    <row r="844" spans="1:6">
      <c r="A844" s="2" t="s">
        <v>58</v>
      </c>
      <c r="B844" s="2" t="s">
        <v>70</v>
      </c>
      <c r="C844" s="2" t="s">
        <v>0</v>
      </c>
      <c r="D844" s="2" t="s">
        <v>3664</v>
      </c>
      <c r="E844" s="2" t="s">
        <v>3665</v>
      </c>
      <c r="F844" s="2" t="s">
        <v>3666</v>
      </c>
    </row>
    <row r="845" spans="1:6">
      <c r="A845" s="2" t="s">
        <v>58</v>
      </c>
      <c r="B845" s="2" t="s">
        <v>70</v>
      </c>
      <c r="C845" s="2" t="s">
        <v>0</v>
      </c>
      <c r="D845" s="2" t="s">
        <v>3667</v>
      </c>
      <c r="E845" s="2" t="s">
        <v>3668</v>
      </c>
      <c r="F845" s="2" t="s">
        <v>3669</v>
      </c>
    </row>
    <row r="846" spans="1:6">
      <c r="A846" s="2" t="s">
        <v>58</v>
      </c>
      <c r="B846" s="2" t="s">
        <v>70</v>
      </c>
      <c r="C846" s="2" t="s">
        <v>0</v>
      </c>
      <c r="D846" s="2" t="s">
        <v>3670</v>
      </c>
      <c r="E846" s="2" t="s">
        <v>3671</v>
      </c>
      <c r="F846" s="2" t="s">
        <v>3672</v>
      </c>
    </row>
    <row r="847" spans="1:6">
      <c r="A847" s="2" t="s">
        <v>58</v>
      </c>
      <c r="B847" s="2" t="s">
        <v>70</v>
      </c>
      <c r="C847" s="2" t="s">
        <v>0</v>
      </c>
      <c r="D847" s="2" t="s">
        <v>1495</v>
      </c>
      <c r="E847" s="2" t="s">
        <v>3673</v>
      </c>
      <c r="F847" s="2" t="s">
        <v>3674</v>
      </c>
    </row>
    <row r="848" spans="1:6">
      <c r="A848" s="2" t="s">
        <v>58</v>
      </c>
      <c r="B848" s="2" t="s">
        <v>70</v>
      </c>
      <c r="C848" s="2" t="s">
        <v>0</v>
      </c>
      <c r="D848" s="2" t="s">
        <v>3675</v>
      </c>
      <c r="E848" s="2" t="s">
        <v>3676</v>
      </c>
      <c r="F848" s="2" t="s">
        <v>3677</v>
      </c>
    </row>
    <row r="849" spans="1:6">
      <c r="A849" s="2" t="s">
        <v>58</v>
      </c>
      <c r="B849" s="2" t="s">
        <v>70</v>
      </c>
      <c r="C849" s="2" t="s">
        <v>0</v>
      </c>
      <c r="D849" s="2" t="s">
        <v>3678</v>
      </c>
      <c r="E849" s="2" t="s">
        <v>3679</v>
      </c>
      <c r="F849" s="2" t="s">
        <v>3680</v>
      </c>
    </row>
    <row r="850" spans="1:6">
      <c r="A850" s="2" t="s">
        <v>58</v>
      </c>
      <c r="B850" s="2" t="s">
        <v>70</v>
      </c>
      <c r="C850" s="2" t="s">
        <v>0</v>
      </c>
      <c r="D850" s="2" t="s">
        <v>3681</v>
      </c>
      <c r="E850" s="2" t="s">
        <v>3682</v>
      </c>
      <c r="F850" s="2" t="s">
        <v>3683</v>
      </c>
    </row>
    <row r="851" spans="1:6">
      <c r="A851" s="2" t="s">
        <v>58</v>
      </c>
      <c r="B851" s="2" t="s">
        <v>71</v>
      </c>
      <c r="C851" s="2" t="s">
        <v>11251</v>
      </c>
      <c r="D851" s="2" t="s">
        <v>3684</v>
      </c>
      <c r="E851" s="2" t="s">
        <v>3685</v>
      </c>
      <c r="F851" s="2" t="s">
        <v>3686</v>
      </c>
    </row>
    <row r="852" spans="1:6">
      <c r="A852" s="2" t="s">
        <v>58</v>
      </c>
      <c r="B852" s="2" t="s">
        <v>71</v>
      </c>
      <c r="C852" s="2" t="s">
        <v>0</v>
      </c>
      <c r="D852" s="2" t="s">
        <v>3687</v>
      </c>
      <c r="E852" s="2" t="s">
        <v>3688</v>
      </c>
      <c r="F852" s="2" t="s">
        <v>3689</v>
      </c>
    </row>
    <row r="853" spans="1:6">
      <c r="A853" s="2" t="s">
        <v>58</v>
      </c>
      <c r="B853" s="2" t="s">
        <v>71</v>
      </c>
      <c r="C853" s="2" t="s">
        <v>0</v>
      </c>
      <c r="D853" s="2" t="s">
        <v>3690</v>
      </c>
      <c r="E853" s="2" t="s">
        <v>3691</v>
      </c>
      <c r="F853" s="2" t="s">
        <v>3692</v>
      </c>
    </row>
    <row r="854" spans="1:6">
      <c r="A854" s="2" t="s">
        <v>58</v>
      </c>
      <c r="B854" s="2" t="s">
        <v>71</v>
      </c>
      <c r="C854" s="2" t="s">
        <v>0</v>
      </c>
      <c r="D854" s="2" t="s">
        <v>3693</v>
      </c>
      <c r="E854" s="2" t="s">
        <v>3694</v>
      </c>
      <c r="F854" s="2" t="s">
        <v>3695</v>
      </c>
    </row>
    <row r="855" spans="1:6">
      <c r="A855" s="2" t="s">
        <v>58</v>
      </c>
      <c r="B855" s="2" t="s">
        <v>71</v>
      </c>
      <c r="C855" s="2" t="s">
        <v>0</v>
      </c>
      <c r="D855" s="2" t="s">
        <v>3696</v>
      </c>
      <c r="E855" s="2" t="s">
        <v>3697</v>
      </c>
      <c r="F855" s="2" t="s">
        <v>3698</v>
      </c>
    </row>
    <row r="856" spans="1:6">
      <c r="A856" s="2" t="s">
        <v>58</v>
      </c>
      <c r="B856" s="2" t="s">
        <v>71</v>
      </c>
      <c r="C856" s="2" t="s">
        <v>0</v>
      </c>
      <c r="D856" s="2" t="s">
        <v>3699</v>
      </c>
      <c r="E856" s="2" t="s">
        <v>3700</v>
      </c>
      <c r="F856" s="2" t="s">
        <v>3701</v>
      </c>
    </row>
    <row r="857" spans="1:6">
      <c r="A857" s="2" t="s">
        <v>58</v>
      </c>
      <c r="B857" s="2" t="s">
        <v>71</v>
      </c>
      <c r="C857" s="2" t="s">
        <v>0</v>
      </c>
      <c r="D857" s="2" t="s">
        <v>3702</v>
      </c>
      <c r="E857" s="2" t="s">
        <v>3703</v>
      </c>
      <c r="F857" s="2" t="s">
        <v>3704</v>
      </c>
    </row>
    <row r="858" spans="1:6">
      <c r="A858" s="2" t="s">
        <v>58</v>
      </c>
      <c r="B858" s="2" t="s">
        <v>71</v>
      </c>
      <c r="C858" s="2" t="s">
        <v>11251</v>
      </c>
      <c r="D858" s="2" t="s">
        <v>3705</v>
      </c>
      <c r="E858" s="2" t="s">
        <v>3706</v>
      </c>
      <c r="F858" s="2" t="s">
        <v>3707</v>
      </c>
    </row>
    <row r="859" spans="1:6">
      <c r="A859" s="2" t="s">
        <v>58</v>
      </c>
      <c r="B859" s="2" t="s">
        <v>72</v>
      </c>
      <c r="C859" s="2" t="s">
        <v>0</v>
      </c>
      <c r="D859" s="2" t="s">
        <v>3708</v>
      </c>
      <c r="E859" s="2" t="s">
        <v>3709</v>
      </c>
      <c r="F859" s="2" t="s">
        <v>3710</v>
      </c>
    </row>
    <row r="860" spans="1:6">
      <c r="A860" s="2" t="s">
        <v>58</v>
      </c>
      <c r="B860" s="2" t="s">
        <v>72</v>
      </c>
      <c r="C860" s="2" t="s">
        <v>0</v>
      </c>
      <c r="D860" s="10" t="s">
        <v>3711</v>
      </c>
      <c r="E860" s="10" t="s">
        <v>3712</v>
      </c>
      <c r="F860" s="11" t="s">
        <v>3713</v>
      </c>
    </row>
    <row r="861" spans="1:6">
      <c r="A861" s="2" t="s">
        <v>58</v>
      </c>
      <c r="B861" s="2" t="s">
        <v>72</v>
      </c>
      <c r="C861" s="2" t="s">
        <v>0</v>
      </c>
      <c r="D861" s="10" t="s">
        <v>3714</v>
      </c>
      <c r="E861" s="10" t="s">
        <v>3715</v>
      </c>
      <c r="F861" s="11" t="s">
        <v>3716</v>
      </c>
    </row>
    <row r="862" spans="1:6">
      <c r="A862" s="2" t="s">
        <v>58</v>
      </c>
      <c r="B862" s="2" t="s">
        <v>72</v>
      </c>
      <c r="C862" s="2" t="s">
        <v>0</v>
      </c>
      <c r="D862" s="2" t="s">
        <v>3717</v>
      </c>
      <c r="E862" s="2" t="s">
        <v>3718</v>
      </c>
      <c r="F862" s="2" t="s">
        <v>3719</v>
      </c>
    </row>
    <row r="863" spans="1:6">
      <c r="A863" s="2" t="s">
        <v>58</v>
      </c>
      <c r="B863" s="2" t="s">
        <v>72</v>
      </c>
      <c r="C863" s="2" t="s">
        <v>0</v>
      </c>
      <c r="D863" s="2" t="s">
        <v>3720</v>
      </c>
      <c r="E863" s="2" t="s">
        <v>3721</v>
      </c>
      <c r="F863" s="2" t="s">
        <v>3722</v>
      </c>
    </row>
    <row r="864" spans="1:6">
      <c r="A864" s="2" t="s">
        <v>58</v>
      </c>
      <c r="B864" s="2" t="s">
        <v>72</v>
      </c>
      <c r="C864" s="2" t="s">
        <v>0</v>
      </c>
      <c r="D864" s="2" t="s">
        <v>3723</v>
      </c>
      <c r="E864" s="2" t="s">
        <v>3724</v>
      </c>
      <c r="F864" s="2" t="s">
        <v>3725</v>
      </c>
    </row>
    <row r="865" spans="1:6">
      <c r="A865" s="2" t="s">
        <v>58</v>
      </c>
      <c r="B865" s="2" t="s">
        <v>72</v>
      </c>
      <c r="C865" s="2" t="s">
        <v>0</v>
      </c>
      <c r="D865" s="2" t="s">
        <v>3726</v>
      </c>
      <c r="E865" s="2" t="s">
        <v>3727</v>
      </c>
      <c r="F865" s="2" t="s">
        <v>3728</v>
      </c>
    </row>
    <row r="866" spans="1:6">
      <c r="A866" s="2" t="s">
        <v>58</v>
      </c>
      <c r="B866" s="2" t="s">
        <v>72</v>
      </c>
      <c r="C866" s="2" t="s">
        <v>0</v>
      </c>
      <c r="D866" s="2" t="s">
        <v>3729</v>
      </c>
      <c r="E866" s="2" t="s">
        <v>3730</v>
      </c>
      <c r="F866" s="2" t="s">
        <v>3731</v>
      </c>
    </row>
    <row r="867" spans="1:6">
      <c r="A867" s="2" t="s">
        <v>58</v>
      </c>
      <c r="B867" s="2" t="s">
        <v>72</v>
      </c>
      <c r="C867" s="2" t="s">
        <v>0</v>
      </c>
      <c r="D867" s="2" t="s">
        <v>3732</v>
      </c>
      <c r="E867" s="2" t="s">
        <v>3733</v>
      </c>
      <c r="F867" s="2">
        <v>1048559737</v>
      </c>
    </row>
    <row r="868" spans="1:6">
      <c r="A868" s="2" t="s">
        <v>58</v>
      </c>
      <c r="B868" s="2" t="s">
        <v>72</v>
      </c>
      <c r="C868" s="2" t="s">
        <v>0</v>
      </c>
      <c r="D868" s="2" t="s">
        <v>3734</v>
      </c>
      <c r="E868" s="2" t="s">
        <v>3735</v>
      </c>
      <c r="F868" s="2">
        <v>1047635467</v>
      </c>
    </row>
    <row r="869" spans="1:6">
      <c r="A869" s="2" t="s">
        <v>58</v>
      </c>
      <c r="B869" s="2" t="s">
        <v>72</v>
      </c>
      <c r="C869" s="2" t="s">
        <v>0</v>
      </c>
      <c r="D869" s="2" t="s">
        <v>3736</v>
      </c>
      <c r="E869" s="2" t="s">
        <v>3737</v>
      </c>
      <c r="F869" s="2">
        <v>1020358174</v>
      </c>
    </row>
    <row r="870" spans="1:6">
      <c r="A870" s="2" t="s">
        <v>58</v>
      </c>
      <c r="B870" s="3" t="s">
        <v>73</v>
      </c>
      <c r="C870" s="3" t="s">
        <v>0</v>
      </c>
      <c r="D870" s="3" t="s">
        <v>3738</v>
      </c>
      <c r="E870" s="3" t="s">
        <v>3739</v>
      </c>
      <c r="F870" s="3" t="s">
        <v>3740</v>
      </c>
    </row>
    <row r="871" spans="1:6">
      <c r="A871" s="2" t="s">
        <v>58</v>
      </c>
      <c r="B871" s="2" t="s">
        <v>73</v>
      </c>
      <c r="C871" s="2" t="s">
        <v>0</v>
      </c>
      <c r="D871" s="2" t="s">
        <v>3741</v>
      </c>
      <c r="E871" s="2" t="s">
        <v>3742</v>
      </c>
      <c r="F871" s="2" t="s">
        <v>3743</v>
      </c>
    </row>
    <row r="872" spans="1:6">
      <c r="A872" s="2" t="s">
        <v>58</v>
      </c>
      <c r="B872" s="2" t="s">
        <v>73</v>
      </c>
      <c r="C872" s="2" t="s">
        <v>0</v>
      </c>
      <c r="D872" s="2" t="s">
        <v>3744</v>
      </c>
      <c r="E872" s="2" t="s">
        <v>3745</v>
      </c>
      <c r="F872" s="2" t="s">
        <v>3746</v>
      </c>
    </row>
    <row r="873" spans="1:6">
      <c r="A873" s="2" t="s">
        <v>58</v>
      </c>
      <c r="B873" s="2" t="s">
        <v>73</v>
      </c>
      <c r="C873" s="2" t="s">
        <v>0</v>
      </c>
      <c r="D873" s="2" t="s">
        <v>3747</v>
      </c>
      <c r="E873" s="2" t="s">
        <v>3748</v>
      </c>
      <c r="F873" s="2" t="s">
        <v>3749</v>
      </c>
    </row>
    <row r="874" spans="1:6">
      <c r="A874" s="2" t="s">
        <v>58</v>
      </c>
      <c r="B874" s="2" t="s">
        <v>73</v>
      </c>
      <c r="C874" s="2" t="s">
        <v>0</v>
      </c>
      <c r="D874" s="2" t="s">
        <v>3750</v>
      </c>
      <c r="E874" s="2" t="s">
        <v>3751</v>
      </c>
      <c r="F874" s="2" t="s">
        <v>3752</v>
      </c>
    </row>
    <row r="875" spans="1:6">
      <c r="A875" s="2" t="s">
        <v>58</v>
      </c>
      <c r="B875" s="2" t="s">
        <v>73</v>
      </c>
      <c r="C875" s="2" t="s">
        <v>0</v>
      </c>
      <c r="D875" s="2" t="s">
        <v>3753</v>
      </c>
      <c r="E875" s="2" t="s">
        <v>3754</v>
      </c>
      <c r="F875" s="2" t="s">
        <v>3755</v>
      </c>
    </row>
    <row r="876" spans="1:6">
      <c r="A876" s="2" t="s">
        <v>58</v>
      </c>
      <c r="B876" s="2" t="s">
        <v>73</v>
      </c>
      <c r="C876" s="2" t="s">
        <v>0</v>
      </c>
      <c r="D876" s="2" t="s">
        <v>3756</v>
      </c>
      <c r="E876" s="2" t="s">
        <v>3757</v>
      </c>
      <c r="F876" s="2" t="s">
        <v>3758</v>
      </c>
    </row>
    <row r="877" spans="1:6">
      <c r="A877" s="2" t="s">
        <v>58</v>
      </c>
      <c r="B877" s="2" t="s">
        <v>73</v>
      </c>
      <c r="C877" s="2" t="s">
        <v>0</v>
      </c>
      <c r="D877" s="3" t="s">
        <v>3759</v>
      </c>
      <c r="E877" s="3" t="s">
        <v>3760</v>
      </c>
      <c r="F877" s="2" t="s">
        <v>3761</v>
      </c>
    </row>
    <row r="878" spans="1:6">
      <c r="A878" s="2" t="s">
        <v>58</v>
      </c>
      <c r="B878" s="2" t="s">
        <v>73</v>
      </c>
      <c r="C878" s="2" t="s">
        <v>0</v>
      </c>
      <c r="D878" s="3" t="s">
        <v>3762</v>
      </c>
      <c r="E878" s="3" t="s">
        <v>3763</v>
      </c>
      <c r="F878" s="2" t="s">
        <v>3764</v>
      </c>
    </row>
    <row r="879" spans="1:6">
      <c r="A879" s="2" t="s">
        <v>58</v>
      </c>
      <c r="B879" s="2" t="s">
        <v>73</v>
      </c>
      <c r="C879" s="2" t="s">
        <v>0</v>
      </c>
      <c r="D879" s="3" t="s">
        <v>3765</v>
      </c>
      <c r="E879" s="3" t="s">
        <v>3766</v>
      </c>
      <c r="F879" s="2" t="s">
        <v>3767</v>
      </c>
    </row>
    <row r="880" spans="1:6">
      <c r="A880" s="2" t="s">
        <v>58</v>
      </c>
      <c r="B880" s="2" t="s">
        <v>73</v>
      </c>
      <c r="C880" s="2" t="s">
        <v>0</v>
      </c>
      <c r="D880" s="2" t="s">
        <v>3768</v>
      </c>
      <c r="E880" s="2" t="s">
        <v>3769</v>
      </c>
      <c r="F880" s="2" t="s">
        <v>3770</v>
      </c>
    </row>
    <row r="881" spans="1:6">
      <c r="A881" s="2" t="s">
        <v>58</v>
      </c>
      <c r="B881" s="2" t="s">
        <v>73</v>
      </c>
      <c r="C881" s="2" t="s">
        <v>0</v>
      </c>
      <c r="D881" s="2" t="s">
        <v>3771</v>
      </c>
      <c r="E881" s="2" t="s">
        <v>3772</v>
      </c>
      <c r="F881" s="2" t="s">
        <v>3773</v>
      </c>
    </row>
    <row r="882" spans="1:6">
      <c r="A882" s="2" t="s">
        <v>58</v>
      </c>
      <c r="B882" s="2" t="s">
        <v>73</v>
      </c>
      <c r="C882" s="2" t="s">
        <v>0</v>
      </c>
      <c r="D882" s="2" t="s">
        <v>3774</v>
      </c>
      <c r="E882" s="2" t="s">
        <v>3775</v>
      </c>
      <c r="F882" s="2" t="s">
        <v>3776</v>
      </c>
    </row>
    <row r="883" spans="1:6">
      <c r="A883" s="2" t="s">
        <v>58</v>
      </c>
      <c r="B883" s="2" t="s">
        <v>73</v>
      </c>
      <c r="C883" s="2" t="s">
        <v>0</v>
      </c>
      <c r="D883" s="2" t="s">
        <v>3777</v>
      </c>
      <c r="E883" s="3" t="s">
        <v>3778</v>
      </c>
      <c r="F883" s="2" t="s">
        <v>3779</v>
      </c>
    </row>
    <row r="884" spans="1:6">
      <c r="A884" s="2" t="s">
        <v>58</v>
      </c>
      <c r="B884" s="2" t="s">
        <v>73</v>
      </c>
      <c r="C884" s="2" t="s">
        <v>0</v>
      </c>
      <c r="D884" s="2" t="s">
        <v>3780</v>
      </c>
      <c r="E884" s="3" t="s">
        <v>3781</v>
      </c>
      <c r="F884" s="2" t="s">
        <v>3782</v>
      </c>
    </row>
    <row r="885" spans="1:6">
      <c r="A885" s="2" t="s">
        <v>58</v>
      </c>
      <c r="B885" s="2" t="s">
        <v>73</v>
      </c>
      <c r="C885" s="2" t="s">
        <v>0</v>
      </c>
      <c r="D885" s="2" t="s">
        <v>3783</v>
      </c>
      <c r="E885" s="3" t="s">
        <v>3784</v>
      </c>
      <c r="F885" s="2" t="s">
        <v>3785</v>
      </c>
    </row>
    <row r="886" spans="1:6">
      <c r="A886" s="2" t="s">
        <v>58</v>
      </c>
      <c r="B886" s="2" t="s">
        <v>73</v>
      </c>
      <c r="C886" s="2" t="s">
        <v>0</v>
      </c>
      <c r="D886" s="2" t="s">
        <v>3786</v>
      </c>
      <c r="E886" s="3" t="s">
        <v>3787</v>
      </c>
      <c r="F886" s="2" t="s">
        <v>3788</v>
      </c>
    </row>
    <row r="887" spans="1:6">
      <c r="A887" s="2" t="s">
        <v>58</v>
      </c>
      <c r="B887" s="2" t="s">
        <v>73</v>
      </c>
      <c r="C887" s="2" t="s">
        <v>0</v>
      </c>
      <c r="D887" s="2" t="s">
        <v>3726</v>
      </c>
      <c r="E887" s="2" t="s">
        <v>3789</v>
      </c>
      <c r="F887" s="2" t="s">
        <v>3790</v>
      </c>
    </row>
    <row r="888" spans="1:6">
      <c r="A888" s="2" t="s">
        <v>58</v>
      </c>
      <c r="B888" s="2" t="s">
        <v>73</v>
      </c>
      <c r="C888" s="2" t="s">
        <v>0</v>
      </c>
      <c r="D888" s="2" t="s">
        <v>3791</v>
      </c>
      <c r="E888" s="2" t="s">
        <v>3792</v>
      </c>
      <c r="F888" s="2" t="s">
        <v>3793</v>
      </c>
    </row>
    <row r="889" spans="1:6">
      <c r="A889" s="2" t="s">
        <v>58</v>
      </c>
      <c r="B889" s="2" t="s">
        <v>73</v>
      </c>
      <c r="C889" s="2" t="s">
        <v>0</v>
      </c>
      <c r="D889" s="2" t="s">
        <v>3794</v>
      </c>
      <c r="E889" s="2" t="s">
        <v>3795</v>
      </c>
      <c r="F889" s="2" t="s">
        <v>3796</v>
      </c>
    </row>
    <row r="890" spans="1:6">
      <c r="A890" s="2" t="s">
        <v>58</v>
      </c>
      <c r="B890" s="2" t="s">
        <v>73</v>
      </c>
      <c r="C890" s="2" t="s">
        <v>0</v>
      </c>
      <c r="D890" s="2" t="s">
        <v>3797</v>
      </c>
      <c r="E890" s="2" t="s">
        <v>3798</v>
      </c>
      <c r="F890" s="2" t="s">
        <v>3799</v>
      </c>
    </row>
    <row r="891" spans="1:6">
      <c r="A891" s="2" t="s">
        <v>58</v>
      </c>
      <c r="B891" s="2" t="s">
        <v>73</v>
      </c>
      <c r="C891" s="2" t="s">
        <v>0</v>
      </c>
      <c r="D891" s="2" t="s">
        <v>3800</v>
      </c>
      <c r="E891" s="2" t="s">
        <v>3801</v>
      </c>
      <c r="F891" s="2" t="s">
        <v>3802</v>
      </c>
    </row>
    <row r="892" spans="1:6">
      <c r="A892" s="2" t="s">
        <v>58</v>
      </c>
      <c r="B892" s="2" t="s">
        <v>74</v>
      </c>
      <c r="C892" s="2" t="s">
        <v>0</v>
      </c>
      <c r="D892" s="2" t="s">
        <v>3803</v>
      </c>
      <c r="E892" s="2" t="s">
        <v>3804</v>
      </c>
      <c r="F892" s="2" t="s">
        <v>3805</v>
      </c>
    </row>
    <row r="893" spans="1:6">
      <c r="A893" s="2" t="s">
        <v>58</v>
      </c>
      <c r="B893" s="2" t="s">
        <v>74</v>
      </c>
      <c r="C893" s="2" t="s">
        <v>0</v>
      </c>
      <c r="D893" s="2" t="s">
        <v>3806</v>
      </c>
      <c r="E893" s="2" t="s">
        <v>3807</v>
      </c>
      <c r="F893" s="2" t="s">
        <v>3808</v>
      </c>
    </row>
    <row r="894" spans="1:6">
      <c r="A894" s="2" t="s">
        <v>58</v>
      </c>
      <c r="B894" s="2" t="s">
        <v>74</v>
      </c>
      <c r="C894" s="2" t="s">
        <v>0</v>
      </c>
      <c r="D894" s="2" t="s">
        <v>2346</v>
      </c>
      <c r="E894" s="2" t="s">
        <v>3809</v>
      </c>
      <c r="F894" s="2" t="s">
        <v>3810</v>
      </c>
    </row>
    <row r="895" spans="1:6">
      <c r="A895" s="2" t="s">
        <v>58</v>
      </c>
      <c r="B895" s="2" t="s">
        <v>74</v>
      </c>
      <c r="C895" s="2" t="s">
        <v>0</v>
      </c>
      <c r="D895" s="2" t="s">
        <v>3811</v>
      </c>
      <c r="E895" s="2" t="s">
        <v>3812</v>
      </c>
      <c r="F895" s="2" t="s">
        <v>3813</v>
      </c>
    </row>
    <row r="896" spans="1:6">
      <c r="A896" s="2" t="s">
        <v>58</v>
      </c>
      <c r="B896" s="2" t="s">
        <v>74</v>
      </c>
      <c r="C896" s="2" t="s">
        <v>0</v>
      </c>
      <c r="D896" s="2" t="s">
        <v>3814</v>
      </c>
      <c r="E896" s="2" t="s">
        <v>3815</v>
      </c>
      <c r="F896" s="2" t="s">
        <v>3816</v>
      </c>
    </row>
    <row r="897" spans="1:6">
      <c r="A897" s="2" t="s">
        <v>58</v>
      </c>
      <c r="B897" s="2" t="s">
        <v>74</v>
      </c>
      <c r="C897" s="2" t="s">
        <v>0</v>
      </c>
      <c r="D897" s="2" t="s">
        <v>3817</v>
      </c>
      <c r="E897" s="2"/>
      <c r="F897" s="2" t="s">
        <v>3818</v>
      </c>
    </row>
    <row r="898" spans="1:6">
      <c r="A898" s="2" t="s">
        <v>58</v>
      </c>
      <c r="B898" s="2" t="s">
        <v>75</v>
      </c>
      <c r="C898" s="2" t="s">
        <v>11251</v>
      </c>
      <c r="D898" s="2" t="s">
        <v>3819</v>
      </c>
      <c r="E898" s="2" t="s">
        <v>3820</v>
      </c>
      <c r="F898" s="2" t="s">
        <v>3821</v>
      </c>
    </row>
    <row r="899" spans="1:6">
      <c r="A899" s="2" t="s">
        <v>58</v>
      </c>
      <c r="B899" s="2" t="s">
        <v>75</v>
      </c>
      <c r="C899" s="2" t="s">
        <v>11251</v>
      </c>
      <c r="D899" s="3" t="s">
        <v>3822</v>
      </c>
      <c r="E899" s="2" t="s">
        <v>3823</v>
      </c>
      <c r="F899" s="2" t="s">
        <v>3824</v>
      </c>
    </row>
    <row r="900" spans="1:6">
      <c r="A900" s="2" t="s">
        <v>58</v>
      </c>
      <c r="B900" s="2" t="s">
        <v>75</v>
      </c>
      <c r="C900" s="2" t="s">
        <v>11251</v>
      </c>
      <c r="D900" s="3" t="s">
        <v>3825</v>
      </c>
      <c r="E900" s="2" t="s">
        <v>3826</v>
      </c>
      <c r="F900" s="2" t="s">
        <v>3827</v>
      </c>
    </row>
    <row r="901" spans="1:6">
      <c r="A901" s="2" t="s">
        <v>58</v>
      </c>
      <c r="B901" s="2" t="s">
        <v>75</v>
      </c>
      <c r="C901" s="2" t="s">
        <v>11251</v>
      </c>
      <c r="D901" s="3" t="s">
        <v>3828</v>
      </c>
      <c r="E901" s="2" t="s">
        <v>3829</v>
      </c>
      <c r="F901" s="2" t="s">
        <v>3830</v>
      </c>
    </row>
    <row r="902" spans="1:6">
      <c r="A902" s="2" t="s">
        <v>58</v>
      </c>
      <c r="B902" s="2" t="s">
        <v>75</v>
      </c>
      <c r="C902" s="2" t="s">
        <v>0</v>
      </c>
      <c r="D902" s="2" t="s">
        <v>3831</v>
      </c>
      <c r="E902" s="2" t="s">
        <v>3832</v>
      </c>
      <c r="F902" s="2" t="s">
        <v>3833</v>
      </c>
    </row>
    <row r="903" spans="1:6">
      <c r="A903" s="2" t="s">
        <v>58</v>
      </c>
      <c r="B903" s="2" t="s">
        <v>75</v>
      </c>
      <c r="C903" s="2" t="s">
        <v>11251</v>
      </c>
      <c r="D903" s="2" t="s">
        <v>3834</v>
      </c>
      <c r="E903" s="2" t="s">
        <v>3835</v>
      </c>
      <c r="F903" s="2" t="s">
        <v>3836</v>
      </c>
    </row>
    <row r="904" spans="1:6">
      <c r="A904" s="2" t="s">
        <v>58</v>
      </c>
      <c r="B904" s="2" t="s">
        <v>75</v>
      </c>
      <c r="C904" s="2" t="s">
        <v>0</v>
      </c>
      <c r="D904" s="2" t="s">
        <v>3837</v>
      </c>
      <c r="E904" s="2" t="s">
        <v>3838</v>
      </c>
      <c r="F904" s="2" t="s">
        <v>3839</v>
      </c>
    </row>
    <row r="905" spans="1:6">
      <c r="A905" s="2" t="s">
        <v>58</v>
      </c>
      <c r="B905" s="2" t="s">
        <v>76</v>
      </c>
      <c r="C905" s="2" t="s">
        <v>11251</v>
      </c>
      <c r="D905" s="2" t="s">
        <v>3840</v>
      </c>
      <c r="E905" s="2" t="s">
        <v>3841</v>
      </c>
      <c r="F905" s="2" t="s">
        <v>3842</v>
      </c>
    </row>
    <row r="906" spans="1:6">
      <c r="A906" s="2" t="s">
        <v>58</v>
      </c>
      <c r="B906" s="2" t="s">
        <v>77</v>
      </c>
      <c r="C906" s="2" t="s">
        <v>0</v>
      </c>
      <c r="D906" s="2" t="s">
        <v>3843</v>
      </c>
      <c r="E906" s="2" t="s">
        <v>3844</v>
      </c>
      <c r="F906" s="2" t="s">
        <v>3845</v>
      </c>
    </row>
    <row r="907" spans="1:6">
      <c r="A907" s="2" t="s">
        <v>58</v>
      </c>
      <c r="B907" s="2" t="s">
        <v>77</v>
      </c>
      <c r="C907" s="2" t="s">
        <v>0</v>
      </c>
      <c r="D907" s="2" t="s">
        <v>3846</v>
      </c>
      <c r="E907" s="2" t="s">
        <v>3847</v>
      </c>
      <c r="F907" s="2" t="s">
        <v>3848</v>
      </c>
    </row>
    <row r="908" spans="1:6">
      <c r="A908" s="2" t="s">
        <v>58</v>
      </c>
      <c r="B908" s="2" t="s">
        <v>77</v>
      </c>
      <c r="C908" s="2" t="s">
        <v>0</v>
      </c>
      <c r="D908" s="2" t="s">
        <v>3849</v>
      </c>
      <c r="E908" s="2" t="s">
        <v>3850</v>
      </c>
      <c r="F908" s="2" t="s">
        <v>3851</v>
      </c>
    </row>
    <row r="909" spans="1:6">
      <c r="A909" s="2" t="s">
        <v>58</v>
      </c>
      <c r="B909" s="2" t="s">
        <v>77</v>
      </c>
      <c r="C909" s="2" t="s">
        <v>0</v>
      </c>
      <c r="D909" s="2" t="s">
        <v>3852</v>
      </c>
      <c r="E909" s="2" t="s">
        <v>3853</v>
      </c>
      <c r="F909" s="2" t="s">
        <v>3848</v>
      </c>
    </row>
    <row r="910" spans="1:6">
      <c r="A910" s="2" t="s">
        <v>58</v>
      </c>
      <c r="B910" s="2" t="s">
        <v>77</v>
      </c>
      <c r="C910" s="2" t="s">
        <v>0</v>
      </c>
      <c r="D910" s="2" t="s">
        <v>3854</v>
      </c>
      <c r="E910" s="2" t="s">
        <v>3855</v>
      </c>
      <c r="F910" s="2" t="s">
        <v>3848</v>
      </c>
    </row>
    <row r="911" spans="1:6">
      <c r="A911" s="2" t="s">
        <v>58</v>
      </c>
      <c r="B911" s="2" t="s">
        <v>77</v>
      </c>
      <c r="C911" s="2" t="s">
        <v>11251</v>
      </c>
      <c r="D911" s="2" t="s">
        <v>3856</v>
      </c>
      <c r="E911" s="2" t="s">
        <v>3857</v>
      </c>
      <c r="F911" s="2" t="s">
        <v>3858</v>
      </c>
    </row>
    <row r="912" spans="1:6">
      <c r="A912" s="2" t="s">
        <v>58</v>
      </c>
      <c r="B912" s="2" t="s">
        <v>78</v>
      </c>
      <c r="C912" s="2" t="s">
        <v>0</v>
      </c>
      <c r="D912" s="2" t="s">
        <v>3859</v>
      </c>
      <c r="E912" s="2" t="s">
        <v>3860</v>
      </c>
      <c r="F912" s="2" t="s">
        <v>3861</v>
      </c>
    </row>
    <row r="913" spans="1:6">
      <c r="A913" s="2" t="s">
        <v>58</v>
      </c>
      <c r="B913" s="2" t="s">
        <v>78</v>
      </c>
      <c r="C913" s="2" t="s">
        <v>0</v>
      </c>
      <c r="D913" s="2" t="s">
        <v>3862</v>
      </c>
      <c r="E913" s="2" t="s">
        <v>3863</v>
      </c>
      <c r="F913" s="2" t="s">
        <v>3864</v>
      </c>
    </row>
    <row r="914" spans="1:6">
      <c r="A914" s="2" t="s">
        <v>58</v>
      </c>
      <c r="B914" s="2" t="s">
        <v>78</v>
      </c>
      <c r="C914" s="2" t="s">
        <v>0</v>
      </c>
      <c r="D914" s="2" t="s">
        <v>3865</v>
      </c>
      <c r="E914" s="2" t="s">
        <v>3866</v>
      </c>
      <c r="F914" s="2" t="s">
        <v>3867</v>
      </c>
    </row>
    <row r="915" spans="1:6">
      <c r="A915" s="2" t="s">
        <v>58</v>
      </c>
      <c r="B915" s="2" t="s">
        <v>79</v>
      </c>
      <c r="C915" s="2" t="s">
        <v>0</v>
      </c>
      <c r="D915" s="2" t="s">
        <v>3868</v>
      </c>
      <c r="E915" s="2" t="s">
        <v>3869</v>
      </c>
      <c r="F915" s="2" t="s">
        <v>3870</v>
      </c>
    </row>
    <row r="916" spans="1:6">
      <c r="A916" s="2" t="s">
        <v>58</v>
      </c>
      <c r="B916" s="2" t="s">
        <v>79</v>
      </c>
      <c r="C916" s="2" t="s">
        <v>0</v>
      </c>
      <c r="D916" s="2" t="s">
        <v>3871</v>
      </c>
      <c r="E916" s="2" t="s">
        <v>3872</v>
      </c>
      <c r="F916" s="2" t="s">
        <v>3873</v>
      </c>
    </row>
    <row r="917" spans="1:6">
      <c r="A917" s="2" t="s">
        <v>58</v>
      </c>
      <c r="B917" s="2" t="s">
        <v>79</v>
      </c>
      <c r="C917" s="2" t="s">
        <v>0</v>
      </c>
      <c r="D917" s="2" t="s">
        <v>3874</v>
      </c>
      <c r="E917" s="2" t="s">
        <v>3875</v>
      </c>
      <c r="F917" s="2" t="s">
        <v>3873</v>
      </c>
    </row>
    <row r="918" spans="1:6">
      <c r="A918" s="2" t="s">
        <v>58</v>
      </c>
      <c r="B918" s="2" t="s">
        <v>79</v>
      </c>
      <c r="C918" s="2" t="s">
        <v>0</v>
      </c>
      <c r="D918" s="2" t="s">
        <v>3876</v>
      </c>
      <c r="E918" s="2" t="s">
        <v>3877</v>
      </c>
      <c r="F918" s="2" t="s">
        <v>3878</v>
      </c>
    </row>
    <row r="919" spans="1:6">
      <c r="A919" s="2" t="s">
        <v>58</v>
      </c>
      <c r="B919" s="2" t="s">
        <v>79</v>
      </c>
      <c r="C919" s="2" t="s">
        <v>0</v>
      </c>
      <c r="D919" s="2" t="s">
        <v>3879</v>
      </c>
      <c r="E919" s="2" t="s">
        <v>3880</v>
      </c>
      <c r="F919" s="2" t="s">
        <v>3881</v>
      </c>
    </row>
    <row r="920" spans="1:6">
      <c r="A920" s="2" t="s">
        <v>58</v>
      </c>
      <c r="B920" s="2" t="s">
        <v>79</v>
      </c>
      <c r="C920" s="2" t="s">
        <v>0</v>
      </c>
      <c r="D920" s="2" t="s">
        <v>3882</v>
      </c>
      <c r="E920" s="2" t="s">
        <v>3883</v>
      </c>
      <c r="F920" s="2" t="s">
        <v>3884</v>
      </c>
    </row>
    <row r="921" spans="1:6">
      <c r="A921" s="2" t="s">
        <v>58</v>
      </c>
      <c r="B921" s="2" t="s">
        <v>79</v>
      </c>
      <c r="C921" s="2" t="s">
        <v>0</v>
      </c>
      <c r="D921" s="2" t="s">
        <v>3885</v>
      </c>
      <c r="E921" s="2" t="s">
        <v>3886</v>
      </c>
      <c r="F921" s="2" t="s">
        <v>3884</v>
      </c>
    </row>
    <row r="922" spans="1:6">
      <c r="A922" s="2" t="s">
        <v>58</v>
      </c>
      <c r="B922" s="2" t="s">
        <v>79</v>
      </c>
      <c r="C922" s="2" t="s">
        <v>0</v>
      </c>
      <c r="D922" s="2" t="s">
        <v>3887</v>
      </c>
      <c r="E922" s="2" t="s">
        <v>3888</v>
      </c>
      <c r="F922" s="2" t="s">
        <v>3884</v>
      </c>
    </row>
    <row r="923" spans="1:6">
      <c r="A923" s="2" t="s">
        <v>58</v>
      </c>
      <c r="B923" s="2" t="s">
        <v>79</v>
      </c>
      <c r="C923" s="2" t="s">
        <v>0</v>
      </c>
      <c r="D923" s="2" t="s">
        <v>3889</v>
      </c>
      <c r="E923" s="2" t="s">
        <v>3890</v>
      </c>
      <c r="F923" s="2" t="s">
        <v>3884</v>
      </c>
    </row>
    <row r="924" spans="1:6">
      <c r="A924" s="2" t="s">
        <v>58</v>
      </c>
      <c r="B924" s="2" t="s">
        <v>79</v>
      </c>
      <c r="C924" s="2" t="s">
        <v>0</v>
      </c>
      <c r="D924" s="2" t="s">
        <v>3891</v>
      </c>
      <c r="E924" s="2" t="s">
        <v>3892</v>
      </c>
      <c r="F924" s="2" t="s">
        <v>3893</v>
      </c>
    </row>
    <row r="925" spans="1:6">
      <c r="A925" s="2" t="s">
        <v>58</v>
      </c>
      <c r="B925" s="2" t="s">
        <v>79</v>
      </c>
      <c r="C925" s="2" t="s">
        <v>0</v>
      </c>
      <c r="D925" s="2" t="s">
        <v>3894</v>
      </c>
      <c r="E925" s="2" t="s">
        <v>3895</v>
      </c>
      <c r="F925" s="2" t="s">
        <v>3893</v>
      </c>
    </row>
    <row r="926" spans="1:6">
      <c r="A926" s="2" t="s">
        <v>58</v>
      </c>
      <c r="B926" s="2" t="s">
        <v>79</v>
      </c>
      <c r="C926" s="2" t="s">
        <v>0</v>
      </c>
      <c r="D926" s="2" t="s">
        <v>3896</v>
      </c>
      <c r="E926" s="2" t="s">
        <v>3897</v>
      </c>
      <c r="F926" s="2" t="s">
        <v>3898</v>
      </c>
    </row>
    <row r="927" spans="1:6">
      <c r="A927" s="2" t="s">
        <v>58</v>
      </c>
      <c r="B927" s="2" t="s">
        <v>79</v>
      </c>
      <c r="C927" s="2" t="s">
        <v>0</v>
      </c>
      <c r="D927" s="2" t="s">
        <v>3899</v>
      </c>
      <c r="E927" s="2" t="s">
        <v>3900</v>
      </c>
      <c r="F927" s="2" t="s">
        <v>3898</v>
      </c>
    </row>
    <row r="928" spans="1:6">
      <c r="A928" s="2" t="s">
        <v>58</v>
      </c>
      <c r="B928" s="2" t="s">
        <v>79</v>
      </c>
      <c r="C928" s="2" t="s">
        <v>11251</v>
      </c>
      <c r="D928" s="2" t="s">
        <v>3901</v>
      </c>
      <c r="E928" s="2" t="s">
        <v>3902</v>
      </c>
      <c r="F928" s="2" t="s">
        <v>3903</v>
      </c>
    </row>
    <row r="929" spans="1:6">
      <c r="A929" s="2" t="s">
        <v>58</v>
      </c>
      <c r="B929" s="2" t="s">
        <v>80</v>
      </c>
      <c r="C929" s="2" t="s">
        <v>0</v>
      </c>
      <c r="D929" s="2" t="s">
        <v>3904</v>
      </c>
      <c r="E929" s="2" t="s">
        <v>3905</v>
      </c>
      <c r="F929" s="2" t="s">
        <v>3906</v>
      </c>
    </row>
    <row r="930" spans="1:6">
      <c r="A930" s="2" t="s">
        <v>58</v>
      </c>
      <c r="B930" s="2" t="s">
        <v>80</v>
      </c>
      <c r="C930" s="2" t="s">
        <v>0</v>
      </c>
      <c r="D930" s="2" t="s">
        <v>3907</v>
      </c>
      <c r="E930" s="2" t="s">
        <v>3908</v>
      </c>
      <c r="F930" s="2" t="s">
        <v>3909</v>
      </c>
    </row>
    <row r="931" spans="1:6">
      <c r="A931" s="2" t="s">
        <v>58</v>
      </c>
      <c r="B931" s="2" t="s">
        <v>80</v>
      </c>
      <c r="C931" s="2" t="s">
        <v>0</v>
      </c>
      <c r="D931" s="2" t="s">
        <v>3910</v>
      </c>
      <c r="E931" s="2" t="s">
        <v>3911</v>
      </c>
      <c r="F931" s="2" t="s">
        <v>3909</v>
      </c>
    </row>
    <row r="932" spans="1:6">
      <c r="A932" s="2" t="s">
        <v>58</v>
      </c>
      <c r="B932" s="2" t="s">
        <v>81</v>
      </c>
      <c r="C932" s="2" t="s">
        <v>0</v>
      </c>
      <c r="D932" s="2" t="s">
        <v>3912</v>
      </c>
      <c r="E932" s="2" t="s">
        <v>3913</v>
      </c>
      <c r="F932" s="2" t="s">
        <v>3914</v>
      </c>
    </row>
    <row r="933" spans="1:6">
      <c r="A933" s="2" t="s">
        <v>58</v>
      </c>
      <c r="B933" s="2" t="s">
        <v>82</v>
      </c>
      <c r="C933" s="2" t="s">
        <v>0</v>
      </c>
      <c r="D933" s="2" t="s">
        <v>3915</v>
      </c>
      <c r="E933" s="2" t="s">
        <v>3916</v>
      </c>
      <c r="F933" s="2" t="s">
        <v>3917</v>
      </c>
    </row>
    <row r="934" spans="1:6">
      <c r="A934" s="2" t="s">
        <v>58</v>
      </c>
      <c r="B934" s="2" t="s">
        <v>82</v>
      </c>
      <c r="C934" s="2" t="s">
        <v>11251</v>
      </c>
      <c r="D934" s="2" t="s">
        <v>3918</v>
      </c>
      <c r="E934" s="2" t="s">
        <v>3919</v>
      </c>
      <c r="F934" s="2" t="s">
        <v>3920</v>
      </c>
    </row>
    <row r="935" spans="1:6">
      <c r="A935" s="2" t="s">
        <v>58</v>
      </c>
      <c r="B935" s="2" t="s">
        <v>82</v>
      </c>
      <c r="C935" s="2" t="s">
        <v>0</v>
      </c>
      <c r="D935" s="2" t="s">
        <v>3921</v>
      </c>
      <c r="E935" s="2" t="s">
        <v>3922</v>
      </c>
      <c r="F935" s="2" t="s">
        <v>3923</v>
      </c>
    </row>
    <row r="936" spans="1:6">
      <c r="A936" s="2" t="s">
        <v>58</v>
      </c>
      <c r="B936" s="2" t="s">
        <v>82</v>
      </c>
      <c r="C936" s="2" t="s">
        <v>0</v>
      </c>
      <c r="D936" s="2" t="s">
        <v>3924</v>
      </c>
      <c r="E936" s="2" t="s">
        <v>3925</v>
      </c>
      <c r="F936" s="2" t="s">
        <v>3926</v>
      </c>
    </row>
    <row r="937" spans="1:6">
      <c r="A937" s="2" t="s">
        <v>58</v>
      </c>
      <c r="B937" s="2" t="s">
        <v>82</v>
      </c>
      <c r="C937" s="2" t="s">
        <v>0</v>
      </c>
      <c r="D937" s="2" t="s">
        <v>3927</v>
      </c>
      <c r="E937" s="2" t="s">
        <v>3928</v>
      </c>
      <c r="F937" s="2" t="s">
        <v>3929</v>
      </c>
    </row>
    <row r="938" spans="1:6">
      <c r="A938" s="2" t="s">
        <v>58</v>
      </c>
      <c r="B938" s="2" t="s">
        <v>82</v>
      </c>
      <c r="C938" s="2" t="s">
        <v>0</v>
      </c>
      <c r="D938" s="2" t="s">
        <v>3930</v>
      </c>
      <c r="E938" s="2" t="s">
        <v>3931</v>
      </c>
      <c r="F938" s="2" t="s">
        <v>3932</v>
      </c>
    </row>
    <row r="939" spans="1:6">
      <c r="A939" s="2" t="s">
        <v>58</v>
      </c>
      <c r="B939" s="2" t="s">
        <v>83</v>
      </c>
      <c r="C939" s="3" t="s">
        <v>11251</v>
      </c>
      <c r="D939" s="3" t="s">
        <v>3933</v>
      </c>
      <c r="E939" s="3" t="s">
        <v>3934</v>
      </c>
      <c r="F939" s="3" t="s">
        <v>3935</v>
      </c>
    </row>
    <row r="940" spans="1:6">
      <c r="A940" s="2" t="s">
        <v>58</v>
      </c>
      <c r="B940" s="2" t="s">
        <v>83</v>
      </c>
      <c r="C940" s="3" t="s">
        <v>0</v>
      </c>
      <c r="D940" s="3" t="s">
        <v>3936</v>
      </c>
      <c r="E940" s="3" t="s">
        <v>3937</v>
      </c>
      <c r="F940" s="3" t="s">
        <v>3938</v>
      </c>
    </row>
    <row r="941" spans="1:6">
      <c r="A941" s="2" t="s">
        <v>58</v>
      </c>
      <c r="B941" s="2" t="s">
        <v>83</v>
      </c>
      <c r="C941" s="3" t="s">
        <v>0</v>
      </c>
      <c r="D941" s="3" t="s">
        <v>3939</v>
      </c>
      <c r="E941" s="3" t="s">
        <v>3940</v>
      </c>
      <c r="F941" s="3" t="s">
        <v>3941</v>
      </c>
    </row>
    <row r="942" spans="1:6">
      <c r="A942" s="2" t="s">
        <v>58</v>
      </c>
      <c r="B942" s="2" t="s">
        <v>83</v>
      </c>
      <c r="C942" s="3" t="s">
        <v>11251</v>
      </c>
      <c r="D942" s="3" t="s">
        <v>3942</v>
      </c>
      <c r="E942" s="3" t="s">
        <v>3943</v>
      </c>
      <c r="F942" s="3" t="s">
        <v>3944</v>
      </c>
    </row>
    <row r="943" spans="1:6">
      <c r="A943" s="2" t="s">
        <v>58</v>
      </c>
      <c r="B943" s="2" t="s">
        <v>83</v>
      </c>
      <c r="C943" s="3" t="s">
        <v>11251</v>
      </c>
      <c r="D943" s="3" t="s">
        <v>3945</v>
      </c>
      <c r="E943" s="3" t="s">
        <v>3946</v>
      </c>
      <c r="F943" s="3" t="s">
        <v>3947</v>
      </c>
    </row>
    <row r="944" spans="1:6">
      <c r="A944" s="2" t="s">
        <v>58</v>
      </c>
      <c r="B944" s="2" t="s">
        <v>83</v>
      </c>
      <c r="C944" s="3" t="s">
        <v>11251</v>
      </c>
      <c r="D944" s="3" t="s">
        <v>3948</v>
      </c>
      <c r="E944" s="3" t="s">
        <v>3949</v>
      </c>
      <c r="F944" s="3" t="s">
        <v>3950</v>
      </c>
    </row>
    <row r="945" spans="1:6">
      <c r="A945" s="2" t="s">
        <v>58</v>
      </c>
      <c r="B945" s="2" t="s">
        <v>83</v>
      </c>
      <c r="C945" s="3" t="s">
        <v>11251</v>
      </c>
      <c r="D945" s="3" t="s">
        <v>3951</v>
      </c>
      <c r="E945" s="3" t="s">
        <v>3952</v>
      </c>
      <c r="F945" s="3" t="s">
        <v>3953</v>
      </c>
    </row>
    <row r="946" spans="1:6">
      <c r="A946" s="2" t="s">
        <v>58</v>
      </c>
      <c r="B946" s="2" t="s">
        <v>83</v>
      </c>
      <c r="C946" s="3" t="s">
        <v>11251</v>
      </c>
      <c r="D946" s="3" t="s">
        <v>3954</v>
      </c>
      <c r="E946" s="3" t="s">
        <v>3955</v>
      </c>
      <c r="F946" s="3" t="s">
        <v>3956</v>
      </c>
    </row>
    <row r="947" spans="1:6">
      <c r="A947" s="2" t="s">
        <v>58</v>
      </c>
      <c r="B947" s="2" t="s">
        <v>84</v>
      </c>
      <c r="C947" s="2" t="s">
        <v>0</v>
      </c>
      <c r="D947" s="2" t="s">
        <v>3957</v>
      </c>
      <c r="E947" s="2" t="s">
        <v>3958</v>
      </c>
      <c r="F947" s="2" t="s">
        <v>3959</v>
      </c>
    </row>
    <row r="948" spans="1:6">
      <c r="A948" s="2" t="s">
        <v>58</v>
      </c>
      <c r="B948" s="2" t="s">
        <v>84</v>
      </c>
      <c r="C948" s="2" t="s">
        <v>0</v>
      </c>
      <c r="D948" s="2" t="s">
        <v>3960</v>
      </c>
      <c r="E948" s="2" t="s">
        <v>3961</v>
      </c>
      <c r="F948" s="2" t="s">
        <v>3962</v>
      </c>
    </row>
    <row r="949" spans="1:6">
      <c r="A949" s="2" t="s">
        <v>58</v>
      </c>
      <c r="B949" s="2" t="s">
        <v>84</v>
      </c>
      <c r="C949" s="2" t="s">
        <v>0</v>
      </c>
      <c r="D949" s="2" t="s">
        <v>3963</v>
      </c>
      <c r="E949" s="2" t="s">
        <v>3964</v>
      </c>
      <c r="F949" s="2" t="s">
        <v>3965</v>
      </c>
    </row>
    <row r="950" spans="1:6">
      <c r="A950" s="2" t="s">
        <v>58</v>
      </c>
      <c r="B950" s="2" t="s">
        <v>84</v>
      </c>
      <c r="C950" s="2" t="s">
        <v>0</v>
      </c>
      <c r="D950" s="2" t="s">
        <v>3966</v>
      </c>
      <c r="E950" s="2" t="s">
        <v>3967</v>
      </c>
      <c r="F950" s="2" t="s">
        <v>3968</v>
      </c>
    </row>
    <row r="951" spans="1:6">
      <c r="A951" s="2" t="s">
        <v>58</v>
      </c>
      <c r="B951" s="2" t="s">
        <v>84</v>
      </c>
      <c r="C951" s="2" t="s">
        <v>0</v>
      </c>
      <c r="D951" s="2" t="s">
        <v>3969</v>
      </c>
      <c r="E951" s="2" t="s">
        <v>3970</v>
      </c>
      <c r="F951" s="2" t="s">
        <v>3971</v>
      </c>
    </row>
    <row r="952" spans="1:6">
      <c r="A952" s="2" t="s">
        <v>58</v>
      </c>
      <c r="B952" s="2" t="s">
        <v>84</v>
      </c>
      <c r="C952" s="2" t="s">
        <v>0</v>
      </c>
      <c r="D952" s="2" t="s">
        <v>3972</v>
      </c>
      <c r="E952" s="2" t="s">
        <v>3973</v>
      </c>
      <c r="F952" s="2" t="s">
        <v>3974</v>
      </c>
    </row>
    <row r="953" spans="1:6">
      <c r="A953" s="2" t="s">
        <v>58</v>
      </c>
      <c r="B953" s="2" t="s">
        <v>84</v>
      </c>
      <c r="C953" s="2" t="s">
        <v>0</v>
      </c>
      <c r="D953" s="2" t="s">
        <v>3975</v>
      </c>
      <c r="E953" s="2" t="s">
        <v>3976</v>
      </c>
      <c r="F953" s="2" t="s">
        <v>3977</v>
      </c>
    </row>
    <row r="954" spans="1:6">
      <c r="A954" s="2" t="s">
        <v>58</v>
      </c>
      <c r="B954" s="2" t="s">
        <v>84</v>
      </c>
      <c r="C954" s="2" t="s">
        <v>0</v>
      </c>
      <c r="D954" s="2" t="s">
        <v>3978</v>
      </c>
      <c r="E954" s="2" t="s">
        <v>3979</v>
      </c>
      <c r="F954" s="2" t="s">
        <v>3980</v>
      </c>
    </row>
    <row r="955" spans="1:6">
      <c r="A955" s="2" t="s">
        <v>58</v>
      </c>
      <c r="B955" s="2" t="s">
        <v>85</v>
      </c>
      <c r="C955" s="3" t="s">
        <v>11251</v>
      </c>
      <c r="D955" s="3" t="s">
        <v>3981</v>
      </c>
      <c r="E955" s="3" t="s">
        <v>3982</v>
      </c>
      <c r="F955" s="3" t="s">
        <v>3983</v>
      </c>
    </row>
    <row r="956" spans="1:6">
      <c r="A956" s="2" t="s">
        <v>58</v>
      </c>
      <c r="B956" s="2" t="s">
        <v>85</v>
      </c>
      <c r="C956" s="2" t="s">
        <v>0</v>
      </c>
      <c r="D956" s="2" t="s">
        <v>3984</v>
      </c>
      <c r="E956" s="2" t="s">
        <v>3985</v>
      </c>
      <c r="F956" s="2" t="s">
        <v>3986</v>
      </c>
    </row>
    <row r="957" spans="1:6">
      <c r="A957" s="2" t="s">
        <v>58</v>
      </c>
      <c r="B957" s="2" t="s">
        <v>85</v>
      </c>
      <c r="C957" s="2" t="s">
        <v>11251</v>
      </c>
      <c r="D957" s="2" t="s">
        <v>3987</v>
      </c>
      <c r="E957" s="2" t="s">
        <v>3988</v>
      </c>
      <c r="F957" s="2" t="s">
        <v>3989</v>
      </c>
    </row>
    <row r="958" spans="1:6">
      <c r="A958" s="2" t="s">
        <v>58</v>
      </c>
      <c r="B958" s="2" t="s">
        <v>85</v>
      </c>
      <c r="C958" s="2" t="s">
        <v>11251</v>
      </c>
      <c r="D958" s="2" t="s">
        <v>766</v>
      </c>
      <c r="E958" s="2" t="s">
        <v>3990</v>
      </c>
      <c r="F958" s="2" t="s">
        <v>3991</v>
      </c>
    </row>
    <row r="959" spans="1:6">
      <c r="A959" s="2" t="s">
        <v>58</v>
      </c>
      <c r="B959" s="2" t="s">
        <v>87</v>
      </c>
      <c r="C959" s="2" t="s">
        <v>11251</v>
      </c>
      <c r="D959" s="2" t="s">
        <v>3992</v>
      </c>
      <c r="E959" s="2" t="s">
        <v>3993</v>
      </c>
      <c r="F959" s="2" t="s">
        <v>3994</v>
      </c>
    </row>
    <row r="960" spans="1:6">
      <c r="A960" s="2" t="s">
        <v>58</v>
      </c>
      <c r="B960" s="2" t="s">
        <v>87</v>
      </c>
      <c r="C960" s="2" t="s">
        <v>11251</v>
      </c>
      <c r="D960" s="2" t="s">
        <v>3995</v>
      </c>
      <c r="E960" s="2" t="s">
        <v>3996</v>
      </c>
      <c r="F960" s="2" t="s">
        <v>3997</v>
      </c>
    </row>
    <row r="961" spans="1:6">
      <c r="A961" s="2" t="s">
        <v>58</v>
      </c>
      <c r="B961" s="2" t="s">
        <v>87</v>
      </c>
      <c r="C961" s="2" t="s">
        <v>0</v>
      </c>
      <c r="D961" s="2" t="s">
        <v>3998</v>
      </c>
      <c r="E961" s="2" t="s">
        <v>3999</v>
      </c>
      <c r="F961" s="2" t="s">
        <v>4000</v>
      </c>
    </row>
    <row r="962" spans="1:6">
      <c r="A962" s="2" t="s">
        <v>58</v>
      </c>
      <c r="B962" s="2" t="s">
        <v>87</v>
      </c>
      <c r="C962" s="2" t="s">
        <v>0</v>
      </c>
      <c r="D962" s="2" t="s">
        <v>4001</v>
      </c>
      <c r="E962" s="2" t="s">
        <v>4002</v>
      </c>
      <c r="F962" s="2" t="s">
        <v>4003</v>
      </c>
    </row>
    <row r="963" spans="1:6">
      <c r="A963" s="2" t="s">
        <v>58</v>
      </c>
      <c r="B963" s="2" t="s">
        <v>87</v>
      </c>
      <c r="C963" s="2" t="s">
        <v>11251</v>
      </c>
      <c r="D963" s="2" t="s">
        <v>3992</v>
      </c>
      <c r="E963" s="2" t="s">
        <v>3993</v>
      </c>
      <c r="F963" s="2" t="s">
        <v>4004</v>
      </c>
    </row>
    <row r="964" spans="1:6">
      <c r="A964" s="2" t="s">
        <v>58</v>
      </c>
      <c r="B964" s="2" t="s">
        <v>87</v>
      </c>
      <c r="C964" s="2" t="s">
        <v>0</v>
      </c>
      <c r="D964" s="2" t="s">
        <v>4005</v>
      </c>
      <c r="E964" s="2" t="s">
        <v>4006</v>
      </c>
      <c r="F964" s="2" t="s">
        <v>4007</v>
      </c>
    </row>
    <row r="965" spans="1:6">
      <c r="A965" s="2" t="s">
        <v>58</v>
      </c>
      <c r="B965" s="2" t="s">
        <v>87</v>
      </c>
      <c r="C965" s="2" t="s">
        <v>0</v>
      </c>
      <c r="D965" s="2" t="s">
        <v>4008</v>
      </c>
      <c r="E965" s="2" t="s">
        <v>4009</v>
      </c>
      <c r="F965" s="2" t="s">
        <v>4010</v>
      </c>
    </row>
    <row r="966" spans="1:6">
      <c r="A966" s="2" t="s">
        <v>58</v>
      </c>
      <c r="B966" s="2" t="s">
        <v>87</v>
      </c>
      <c r="C966" s="2" t="s">
        <v>0</v>
      </c>
      <c r="D966" s="2" t="s">
        <v>4011</v>
      </c>
      <c r="E966" s="2" t="s">
        <v>4012</v>
      </c>
      <c r="F966" s="2" t="s">
        <v>4013</v>
      </c>
    </row>
    <row r="967" spans="1:6">
      <c r="A967" s="2" t="s">
        <v>58</v>
      </c>
      <c r="B967" s="2" t="s">
        <v>88</v>
      </c>
      <c r="C967" s="2" t="s">
        <v>0</v>
      </c>
      <c r="D967" s="2" t="s">
        <v>4014</v>
      </c>
      <c r="E967" s="2" t="s">
        <v>4015</v>
      </c>
      <c r="F967" s="2" t="s">
        <v>4016</v>
      </c>
    </row>
    <row r="968" spans="1:6">
      <c r="A968" s="2" t="s">
        <v>58</v>
      </c>
      <c r="B968" s="2" t="s">
        <v>88</v>
      </c>
      <c r="C968" s="2" t="s">
        <v>0</v>
      </c>
      <c r="D968" s="2" t="s">
        <v>4017</v>
      </c>
      <c r="E968" s="2" t="s">
        <v>4018</v>
      </c>
      <c r="F968" s="2" t="s">
        <v>4019</v>
      </c>
    </row>
    <row r="969" spans="1:6">
      <c r="A969" s="2" t="s">
        <v>58</v>
      </c>
      <c r="B969" s="2" t="s">
        <v>88</v>
      </c>
      <c r="C969" s="2" t="s">
        <v>0</v>
      </c>
      <c r="D969" s="2" t="s">
        <v>4020</v>
      </c>
      <c r="E969" s="2" t="s">
        <v>4021</v>
      </c>
      <c r="F969" s="2" t="s">
        <v>4022</v>
      </c>
    </row>
    <row r="970" spans="1:6">
      <c r="A970" s="2" t="s">
        <v>58</v>
      </c>
      <c r="B970" s="2" t="s">
        <v>88</v>
      </c>
      <c r="C970" s="2" t="s">
        <v>0</v>
      </c>
      <c r="D970" s="2" t="s">
        <v>4023</v>
      </c>
      <c r="E970" s="2" t="s">
        <v>4024</v>
      </c>
      <c r="F970" s="2" t="s">
        <v>4025</v>
      </c>
    </row>
    <row r="971" spans="1:6">
      <c r="A971" s="2" t="s">
        <v>58</v>
      </c>
      <c r="B971" s="2" t="s">
        <v>88</v>
      </c>
      <c r="C971" s="2" t="s">
        <v>0</v>
      </c>
      <c r="D971" s="2" t="s">
        <v>4026</v>
      </c>
      <c r="E971" s="2" t="s">
        <v>4027</v>
      </c>
      <c r="F971" s="2" t="s">
        <v>4028</v>
      </c>
    </row>
    <row r="972" spans="1:6">
      <c r="A972" s="2" t="s">
        <v>58</v>
      </c>
      <c r="B972" s="2" t="s">
        <v>88</v>
      </c>
      <c r="C972" s="2" t="s">
        <v>0</v>
      </c>
      <c r="D972" s="2" t="s">
        <v>4029</v>
      </c>
      <c r="E972" s="2" t="s">
        <v>4030</v>
      </c>
      <c r="F972" s="2" t="s">
        <v>4031</v>
      </c>
    </row>
    <row r="973" spans="1:6">
      <c r="A973" s="2" t="s">
        <v>58</v>
      </c>
      <c r="B973" s="2" t="s">
        <v>89</v>
      </c>
      <c r="C973" s="2" t="s">
        <v>11251</v>
      </c>
      <c r="D973" s="2" t="s">
        <v>4032</v>
      </c>
      <c r="E973" s="2" t="s">
        <v>4033</v>
      </c>
      <c r="F973" s="2" t="s">
        <v>4034</v>
      </c>
    </row>
    <row r="974" spans="1:6">
      <c r="A974" s="2" t="s">
        <v>58</v>
      </c>
      <c r="B974" s="2" t="s">
        <v>89</v>
      </c>
      <c r="C974" s="2" t="s">
        <v>11251</v>
      </c>
      <c r="D974" s="2" t="s">
        <v>4035</v>
      </c>
      <c r="E974" s="2" t="s">
        <v>4036</v>
      </c>
      <c r="F974" s="2" t="s">
        <v>4037</v>
      </c>
    </row>
    <row r="975" spans="1:6">
      <c r="A975" s="2" t="s">
        <v>58</v>
      </c>
      <c r="B975" s="2" t="s">
        <v>89</v>
      </c>
      <c r="C975" s="2" t="s">
        <v>11251</v>
      </c>
      <c r="D975" s="2" t="s">
        <v>4038</v>
      </c>
      <c r="E975" s="2" t="s">
        <v>4039</v>
      </c>
      <c r="F975" s="2" t="s">
        <v>4040</v>
      </c>
    </row>
    <row r="976" spans="1:6">
      <c r="A976" s="2" t="s">
        <v>58</v>
      </c>
      <c r="B976" s="2" t="s">
        <v>89</v>
      </c>
      <c r="C976" s="2" t="s">
        <v>11251</v>
      </c>
      <c r="D976" s="2" t="s">
        <v>4041</v>
      </c>
      <c r="E976" s="2" t="s">
        <v>4042</v>
      </c>
      <c r="F976" s="2" t="s">
        <v>4043</v>
      </c>
    </row>
    <row r="977" spans="1:6">
      <c r="A977" s="2" t="s">
        <v>90</v>
      </c>
      <c r="B977" s="2" t="s">
        <v>91</v>
      </c>
      <c r="C977" s="2" t="s">
        <v>0</v>
      </c>
      <c r="D977" s="2" t="s">
        <v>4044</v>
      </c>
      <c r="E977" s="2" t="s">
        <v>4045</v>
      </c>
      <c r="F977" s="2" t="s">
        <v>787</v>
      </c>
    </row>
    <row r="978" spans="1:6">
      <c r="A978" s="2" t="s">
        <v>90</v>
      </c>
      <c r="B978" s="2" t="s">
        <v>91</v>
      </c>
      <c r="C978" s="2" t="s">
        <v>0</v>
      </c>
      <c r="D978" s="2" t="s">
        <v>4046</v>
      </c>
      <c r="E978" s="2" t="s">
        <v>4047</v>
      </c>
      <c r="F978" s="2" t="s">
        <v>787</v>
      </c>
    </row>
    <row r="979" spans="1:6">
      <c r="A979" s="2" t="s">
        <v>90</v>
      </c>
      <c r="B979" s="2" t="s">
        <v>91</v>
      </c>
      <c r="C979" s="2" t="s">
        <v>0</v>
      </c>
      <c r="D979" s="2" t="s">
        <v>4048</v>
      </c>
      <c r="E979" s="2" t="s">
        <v>4049</v>
      </c>
      <c r="F979" s="2" t="s">
        <v>787</v>
      </c>
    </row>
    <row r="980" spans="1:6">
      <c r="A980" s="2" t="s">
        <v>90</v>
      </c>
      <c r="B980" s="2" t="s">
        <v>91</v>
      </c>
      <c r="C980" s="2" t="s">
        <v>0</v>
      </c>
      <c r="D980" s="2" t="s">
        <v>4050</v>
      </c>
      <c r="E980" s="2" t="s">
        <v>4051</v>
      </c>
      <c r="F980" s="2" t="s">
        <v>787</v>
      </c>
    </row>
    <row r="981" spans="1:6">
      <c r="A981" s="2" t="s">
        <v>90</v>
      </c>
      <c r="B981" s="2" t="s">
        <v>91</v>
      </c>
      <c r="C981" s="2" t="s">
        <v>0</v>
      </c>
      <c r="D981" s="2" t="s">
        <v>4052</v>
      </c>
      <c r="E981" s="2" t="s">
        <v>4053</v>
      </c>
      <c r="F981" s="2" t="s">
        <v>787</v>
      </c>
    </row>
    <row r="982" spans="1:6">
      <c r="A982" s="2" t="s">
        <v>90</v>
      </c>
      <c r="B982" s="2" t="s">
        <v>91</v>
      </c>
      <c r="C982" s="2" t="s">
        <v>0</v>
      </c>
      <c r="D982" s="2" t="s">
        <v>4054</v>
      </c>
      <c r="E982" s="2" t="s">
        <v>4055</v>
      </c>
      <c r="F982" s="2" t="s">
        <v>787</v>
      </c>
    </row>
    <row r="983" spans="1:6">
      <c r="A983" s="2" t="s">
        <v>90</v>
      </c>
      <c r="B983" s="2" t="s">
        <v>91</v>
      </c>
      <c r="C983" s="2" t="s">
        <v>0</v>
      </c>
      <c r="D983" s="2" t="s">
        <v>4056</v>
      </c>
      <c r="E983" s="2" t="s">
        <v>4057</v>
      </c>
      <c r="F983" s="2" t="s">
        <v>787</v>
      </c>
    </row>
    <row r="984" spans="1:6">
      <c r="A984" s="2" t="s">
        <v>90</v>
      </c>
      <c r="B984" s="2" t="s">
        <v>91</v>
      </c>
      <c r="C984" s="2" t="s">
        <v>0</v>
      </c>
      <c r="D984" s="2" t="s">
        <v>4058</v>
      </c>
      <c r="E984" s="2" t="s">
        <v>4059</v>
      </c>
      <c r="F984" s="2" t="s">
        <v>787</v>
      </c>
    </row>
    <row r="985" spans="1:6">
      <c r="A985" s="2" t="s">
        <v>90</v>
      </c>
      <c r="B985" s="2" t="s">
        <v>91</v>
      </c>
      <c r="C985" s="2" t="s">
        <v>0</v>
      </c>
      <c r="D985" s="2" t="s">
        <v>4060</v>
      </c>
      <c r="E985" s="2" t="s">
        <v>4061</v>
      </c>
      <c r="F985" s="2" t="s">
        <v>787</v>
      </c>
    </row>
    <row r="986" spans="1:6">
      <c r="A986" s="2" t="s">
        <v>90</v>
      </c>
      <c r="B986" s="2" t="s">
        <v>91</v>
      </c>
      <c r="C986" s="2" t="s">
        <v>0</v>
      </c>
      <c r="D986" s="2" t="s">
        <v>4062</v>
      </c>
      <c r="E986" s="2" t="s">
        <v>4063</v>
      </c>
      <c r="F986" s="2" t="s">
        <v>787</v>
      </c>
    </row>
    <row r="987" spans="1:6">
      <c r="A987" s="2" t="s">
        <v>90</v>
      </c>
      <c r="B987" s="2" t="s">
        <v>91</v>
      </c>
      <c r="C987" s="2" t="s">
        <v>0</v>
      </c>
      <c r="D987" s="2" t="s">
        <v>4064</v>
      </c>
      <c r="E987" s="2" t="s">
        <v>4065</v>
      </c>
      <c r="F987" s="2" t="s">
        <v>787</v>
      </c>
    </row>
    <row r="988" spans="1:6">
      <c r="A988" s="2" t="s">
        <v>90</v>
      </c>
      <c r="B988" s="2" t="s">
        <v>91</v>
      </c>
      <c r="C988" s="2" t="s">
        <v>0</v>
      </c>
      <c r="D988" s="2" t="s">
        <v>4066</v>
      </c>
      <c r="E988" s="2" t="s">
        <v>4067</v>
      </c>
      <c r="F988" s="2" t="s">
        <v>787</v>
      </c>
    </row>
    <row r="989" spans="1:6">
      <c r="A989" s="2" t="s">
        <v>90</v>
      </c>
      <c r="B989" s="2" t="s">
        <v>91</v>
      </c>
      <c r="C989" s="2" t="s">
        <v>0</v>
      </c>
      <c r="D989" s="2" t="s">
        <v>4068</v>
      </c>
      <c r="E989" s="2" t="s">
        <v>4069</v>
      </c>
      <c r="F989" s="2" t="s">
        <v>787</v>
      </c>
    </row>
    <row r="990" spans="1:6">
      <c r="A990" s="2" t="s">
        <v>90</v>
      </c>
      <c r="B990" s="2" t="s">
        <v>91</v>
      </c>
      <c r="C990" s="2" t="s">
        <v>0</v>
      </c>
      <c r="D990" s="2" t="s">
        <v>4070</v>
      </c>
      <c r="E990" s="2" t="s">
        <v>4071</v>
      </c>
      <c r="F990" s="2" t="s">
        <v>787</v>
      </c>
    </row>
    <row r="991" spans="1:6">
      <c r="A991" s="2" t="s">
        <v>90</v>
      </c>
      <c r="B991" s="2" t="s">
        <v>91</v>
      </c>
      <c r="C991" s="2" t="s">
        <v>0</v>
      </c>
      <c r="D991" s="2" t="s">
        <v>1222</v>
      </c>
      <c r="E991" s="2" t="s">
        <v>4072</v>
      </c>
      <c r="F991" s="2" t="s">
        <v>787</v>
      </c>
    </row>
    <row r="992" spans="1:6">
      <c r="A992" s="2" t="s">
        <v>90</v>
      </c>
      <c r="B992" s="2" t="s">
        <v>91</v>
      </c>
      <c r="C992" s="2" t="s">
        <v>0</v>
      </c>
      <c r="D992" s="2" t="s">
        <v>4073</v>
      </c>
      <c r="E992" s="2" t="s">
        <v>4074</v>
      </c>
      <c r="F992" s="2" t="s">
        <v>787</v>
      </c>
    </row>
    <row r="993" spans="1:6">
      <c r="A993" s="2" t="s">
        <v>90</v>
      </c>
      <c r="B993" s="2" t="s">
        <v>91</v>
      </c>
      <c r="C993" s="2" t="s">
        <v>0</v>
      </c>
      <c r="D993" s="2" t="s">
        <v>4075</v>
      </c>
      <c r="E993" s="2" t="s">
        <v>4076</v>
      </c>
      <c r="F993" s="2" t="s">
        <v>787</v>
      </c>
    </row>
    <row r="994" spans="1:6">
      <c r="A994" s="2" t="s">
        <v>90</v>
      </c>
      <c r="B994" s="2" t="s">
        <v>91</v>
      </c>
      <c r="C994" s="2" t="s">
        <v>0</v>
      </c>
      <c r="D994" s="2" t="s">
        <v>4077</v>
      </c>
      <c r="E994" s="2" t="s">
        <v>4078</v>
      </c>
      <c r="F994" s="2" t="s">
        <v>787</v>
      </c>
    </row>
    <row r="995" spans="1:6">
      <c r="A995" s="2" t="s">
        <v>90</v>
      </c>
      <c r="B995" s="2" t="s">
        <v>91</v>
      </c>
      <c r="C995" s="2" t="s">
        <v>11251</v>
      </c>
      <c r="D995" s="2" t="s">
        <v>4079</v>
      </c>
      <c r="E995" s="2" t="s">
        <v>4080</v>
      </c>
      <c r="F995" s="2" t="s">
        <v>4081</v>
      </c>
    </row>
    <row r="996" spans="1:6">
      <c r="A996" s="2" t="s">
        <v>90</v>
      </c>
      <c r="B996" s="2" t="s">
        <v>91</v>
      </c>
      <c r="C996" s="2" t="s">
        <v>0</v>
      </c>
      <c r="D996" s="2" t="s">
        <v>4082</v>
      </c>
      <c r="E996" s="2" t="s">
        <v>4083</v>
      </c>
      <c r="F996" s="2" t="s">
        <v>4084</v>
      </c>
    </row>
    <row r="997" spans="1:6">
      <c r="A997" s="2" t="s">
        <v>90</v>
      </c>
      <c r="B997" s="2" t="s">
        <v>11241</v>
      </c>
      <c r="C997" s="2" t="s">
        <v>11251</v>
      </c>
      <c r="D997" s="2" t="s">
        <v>4085</v>
      </c>
      <c r="E997" s="2" t="s">
        <v>4086</v>
      </c>
      <c r="F997" s="2" t="s">
        <v>4087</v>
      </c>
    </row>
    <row r="998" spans="1:6">
      <c r="A998" s="2" t="s">
        <v>90</v>
      </c>
      <c r="B998" s="2" t="s">
        <v>11241</v>
      </c>
      <c r="C998" s="2" t="s">
        <v>11251</v>
      </c>
      <c r="D998" s="2" t="s">
        <v>983</v>
      </c>
      <c r="E998" s="2" t="s">
        <v>4088</v>
      </c>
      <c r="F998" s="2" t="s">
        <v>4089</v>
      </c>
    </row>
    <row r="999" spans="1:6">
      <c r="A999" s="2" t="s">
        <v>90</v>
      </c>
      <c r="B999" s="2" t="s">
        <v>92</v>
      </c>
      <c r="C999" s="2" t="s">
        <v>0</v>
      </c>
      <c r="D999" s="2" t="s">
        <v>4090</v>
      </c>
      <c r="E999" s="2" t="s">
        <v>4091</v>
      </c>
      <c r="F999" s="2" t="s">
        <v>4092</v>
      </c>
    </row>
    <row r="1000" spans="1:6">
      <c r="A1000" s="2" t="s">
        <v>90</v>
      </c>
      <c r="B1000" s="2" t="s">
        <v>92</v>
      </c>
      <c r="C1000" s="2" t="s">
        <v>0</v>
      </c>
      <c r="D1000" s="2" t="s">
        <v>4093</v>
      </c>
      <c r="E1000" s="2" t="s">
        <v>4094</v>
      </c>
      <c r="F1000" s="2" t="s">
        <v>4095</v>
      </c>
    </row>
    <row r="1001" spans="1:6">
      <c r="A1001" s="2" t="s">
        <v>90</v>
      </c>
      <c r="B1001" s="2" t="s">
        <v>92</v>
      </c>
      <c r="C1001" s="2" t="s">
        <v>0</v>
      </c>
      <c r="D1001" s="2" t="s">
        <v>4096</v>
      </c>
      <c r="E1001" s="2" t="s">
        <v>4097</v>
      </c>
      <c r="F1001" s="2" t="s">
        <v>4098</v>
      </c>
    </row>
    <row r="1002" spans="1:6">
      <c r="A1002" s="2" t="s">
        <v>90</v>
      </c>
      <c r="B1002" s="2" t="s">
        <v>92</v>
      </c>
      <c r="C1002" s="2" t="s">
        <v>0</v>
      </c>
      <c r="D1002" s="2" t="s">
        <v>2080</v>
      </c>
      <c r="E1002" s="2" t="s">
        <v>4099</v>
      </c>
      <c r="F1002" s="2" t="s">
        <v>4100</v>
      </c>
    </row>
    <row r="1003" spans="1:6">
      <c r="A1003" s="2" t="s">
        <v>90</v>
      </c>
      <c r="B1003" s="2" t="s">
        <v>92</v>
      </c>
      <c r="C1003" s="2" t="s">
        <v>0</v>
      </c>
      <c r="D1003" s="2" t="s">
        <v>4101</v>
      </c>
      <c r="E1003" s="2" t="s">
        <v>4102</v>
      </c>
      <c r="F1003" s="2" t="s">
        <v>4103</v>
      </c>
    </row>
    <row r="1004" spans="1:6">
      <c r="A1004" s="2" t="s">
        <v>90</v>
      </c>
      <c r="B1004" s="2" t="s">
        <v>92</v>
      </c>
      <c r="C1004" s="2" t="s">
        <v>0</v>
      </c>
      <c r="D1004" s="2" t="s">
        <v>4104</v>
      </c>
      <c r="E1004" s="2" t="s">
        <v>4105</v>
      </c>
      <c r="F1004" s="2" t="s">
        <v>4106</v>
      </c>
    </row>
    <row r="1005" spans="1:6">
      <c r="A1005" s="2" t="s">
        <v>90</v>
      </c>
      <c r="B1005" s="2" t="s">
        <v>92</v>
      </c>
      <c r="C1005" s="2" t="s">
        <v>0</v>
      </c>
      <c r="D1005" s="2" t="s">
        <v>4107</v>
      </c>
      <c r="E1005" s="2" t="s">
        <v>4108</v>
      </c>
      <c r="F1005" s="2" t="s">
        <v>4109</v>
      </c>
    </row>
    <row r="1006" spans="1:6">
      <c r="A1006" s="2" t="s">
        <v>90</v>
      </c>
      <c r="B1006" s="2" t="s">
        <v>93</v>
      </c>
      <c r="C1006" s="2" t="s">
        <v>0</v>
      </c>
      <c r="D1006" s="2" t="s">
        <v>4110</v>
      </c>
      <c r="E1006" s="2" t="s">
        <v>4111</v>
      </c>
      <c r="F1006" s="2" t="s">
        <v>4112</v>
      </c>
    </row>
    <row r="1007" spans="1:6">
      <c r="A1007" s="2" t="s">
        <v>90</v>
      </c>
      <c r="B1007" s="2" t="s">
        <v>93</v>
      </c>
      <c r="C1007" s="2" t="s">
        <v>0</v>
      </c>
      <c r="D1007" s="2" t="s">
        <v>1489</v>
      </c>
      <c r="E1007" s="2" t="s">
        <v>4113</v>
      </c>
      <c r="F1007" s="2" t="s">
        <v>4114</v>
      </c>
    </row>
    <row r="1008" spans="1:6">
      <c r="A1008" s="2" t="s">
        <v>90</v>
      </c>
      <c r="B1008" s="2" t="s">
        <v>93</v>
      </c>
      <c r="C1008" s="2" t="s">
        <v>0</v>
      </c>
      <c r="D1008" s="2" t="s">
        <v>4115</v>
      </c>
      <c r="E1008" s="2" t="s">
        <v>4116</v>
      </c>
      <c r="F1008" s="2" t="s">
        <v>4117</v>
      </c>
    </row>
    <row r="1009" spans="1:6">
      <c r="A1009" s="2" t="s">
        <v>90</v>
      </c>
      <c r="B1009" s="2" t="s">
        <v>94</v>
      </c>
      <c r="C1009" s="2" t="s">
        <v>0</v>
      </c>
      <c r="D1009" s="2" t="s">
        <v>4118</v>
      </c>
      <c r="E1009" s="2" t="s">
        <v>4119</v>
      </c>
      <c r="F1009" s="2" t="s">
        <v>4120</v>
      </c>
    </row>
    <row r="1010" spans="1:6">
      <c r="A1010" s="2" t="s">
        <v>90</v>
      </c>
      <c r="B1010" s="2" t="s">
        <v>94</v>
      </c>
      <c r="C1010" s="2" t="s">
        <v>0</v>
      </c>
      <c r="D1010" s="2" t="s">
        <v>4121</v>
      </c>
      <c r="E1010" s="2" t="s">
        <v>4122</v>
      </c>
      <c r="F1010" s="2" t="s">
        <v>4123</v>
      </c>
    </row>
    <row r="1011" spans="1:6">
      <c r="A1011" s="2" t="s">
        <v>90</v>
      </c>
      <c r="B1011" s="2" t="s">
        <v>94</v>
      </c>
      <c r="C1011" s="2" t="s">
        <v>0</v>
      </c>
      <c r="D1011" s="2" t="s">
        <v>4124</v>
      </c>
      <c r="E1011" s="2" t="s">
        <v>4125</v>
      </c>
      <c r="F1011" s="2" t="s">
        <v>4126</v>
      </c>
    </row>
    <row r="1012" spans="1:6">
      <c r="A1012" s="2" t="s">
        <v>90</v>
      </c>
      <c r="B1012" s="2" t="s">
        <v>94</v>
      </c>
      <c r="C1012" s="2" t="s">
        <v>0</v>
      </c>
      <c r="D1012" s="2" t="s">
        <v>4127</v>
      </c>
      <c r="E1012" s="2" t="s">
        <v>4128</v>
      </c>
      <c r="F1012" s="2" t="s">
        <v>4129</v>
      </c>
    </row>
    <row r="1013" spans="1:6">
      <c r="A1013" s="2" t="s">
        <v>90</v>
      </c>
      <c r="B1013" s="2" t="s">
        <v>94</v>
      </c>
      <c r="C1013" s="2" t="s">
        <v>11251</v>
      </c>
      <c r="D1013" s="2" t="s">
        <v>983</v>
      </c>
      <c r="E1013" s="2" t="s">
        <v>4130</v>
      </c>
      <c r="F1013" s="2" t="s">
        <v>4131</v>
      </c>
    </row>
    <row r="1014" spans="1:6">
      <c r="A1014" s="2" t="s">
        <v>90</v>
      </c>
      <c r="B1014" s="2" t="s">
        <v>94</v>
      </c>
      <c r="C1014" s="2" t="s">
        <v>0</v>
      </c>
      <c r="D1014" s="2" t="s">
        <v>2216</v>
      </c>
      <c r="E1014" s="2" t="s">
        <v>4132</v>
      </c>
      <c r="F1014" s="2" t="s">
        <v>4133</v>
      </c>
    </row>
    <row r="1015" spans="1:6">
      <c r="A1015" s="2" t="s">
        <v>90</v>
      </c>
      <c r="B1015" s="2" t="s">
        <v>94</v>
      </c>
      <c r="C1015" s="2" t="s">
        <v>0</v>
      </c>
      <c r="D1015" s="2" t="s">
        <v>3768</v>
      </c>
      <c r="E1015" s="2" t="s">
        <v>4134</v>
      </c>
      <c r="F1015" s="2" t="s">
        <v>4135</v>
      </c>
    </row>
    <row r="1016" spans="1:6">
      <c r="A1016" s="2" t="s">
        <v>90</v>
      </c>
      <c r="B1016" s="2" t="s">
        <v>94</v>
      </c>
      <c r="C1016" s="2" t="s">
        <v>11251</v>
      </c>
      <c r="D1016" s="2" t="s">
        <v>4136</v>
      </c>
      <c r="E1016" s="2" t="s">
        <v>4137</v>
      </c>
      <c r="F1016" s="2" t="s">
        <v>4138</v>
      </c>
    </row>
    <row r="1017" spans="1:6">
      <c r="A1017" s="2" t="s">
        <v>90</v>
      </c>
      <c r="B1017" s="2" t="s">
        <v>94</v>
      </c>
      <c r="C1017" s="2" t="s">
        <v>0</v>
      </c>
      <c r="D1017" s="2" t="s">
        <v>4139</v>
      </c>
      <c r="E1017" s="2" t="s">
        <v>4140</v>
      </c>
      <c r="F1017" s="2" t="s">
        <v>4141</v>
      </c>
    </row>
    <row r="1018" spans="1:6">
      <c r="A1018" s="2" t="s">
        <v>90</v>
      </c>
      <c r="B1018" s="2" t="s">
        <v>94</v>
      </c>
      <c r="C1018" s="2" t="s">
        <v>11251</v>
      </c>
      <c r="D1018" s="2" t="s">
        <v>4142</v>
      </c>
      <c r="E1018" s="2" t="s">
        <v>4143</v>
      </c>
      <c r="F1018" s="2" t="s">
        <v>4144</v>
      </c>
    </row>
    <row r="1019" spans="1:6">
      <c r="A1019" s="2" t="s">
        <v>90</v>
      </c>
      <c r="B1019" s="2" t="s">
        <v>94</v>
      </c>
      <c r="C1019" s="2" t="s">
        <v>11251</v>
      </c>
      <c r="D1019" s="2" t="s">
        <v>4145</v>
      </c>
      <c r="E1019" s="2" t="s">
        <v>4146</v>
      </c>
      <c r="F1019" s="2" t="s">
        <v>4147</v>
      </c>
    </row>
    <row r="1020" spans="1:6">
      <c r="A1020" s="2" t="s">
        <v>90</v>
      </c>
      <c r="B1020" s="2" t="s">
        <v>95</v>
      </c>
      <c r="C1020" s="2" t="s">
        <v>11251</v>
      </c>
      <c r="D1020" s="2" t="s">
        <v>2362</v>
      </c>
      <c r="E1020" s="2" t="s">
        <v>4148</v>
      </c>
      <c r="F1020" s="2" t="s">
        <v>4149</v>
      </c>
    </row>
    <row r="1021" spans="1:6">
      <c r="A1021" s="2" t="s">
        <v>90</v>
      </c>
      <c r="B1021" s="7" t="s">
        <v>95</v>
      </c>
      <c r="C1021" s="7" t="s">
        <v>0</v>
      </c>
      <c r="D1021" s="7" t="s">
        <v>4150</v>
      </c>
      <c r="E1021" s="7" t="s">
        <v>4151</v>
      </c>
      <c r="F1021" s="7" t="s">
        <v>4152</v>
      </c>
    </row>
    <row r="1022" spans="1:6">
      <c r="A1022" s="2" t="s">
        <v>90</v>
      </c>
      <c r="B1022" s="2" t="s">
        <v>96</v>
      </c>
      <c r="C1022" s="2" t="s">
        <v>0</v>
      </c>
      <c r="D1022" s="2" t="s">
        <v>4153</v>
      </c>
      <c r="E1022" s="2" t="s">
        <v>4154</v>
      </c>
      <c r="F1022" s="2" t="s">
        <v>4155</v>
      </c>
    </row>
    <row r="1023" spans="1:6">
      <c r="A1023" s="2" t="s">
        <v>90</v>
      </c>
      <c r="B1023" s="2" t="s">
        <v>96</v>
      </c>
      <c r="C1023" s="2" t="s">
        <v>0</v>
      </c>
      <c r="D1023" s="2" t="s">
        <v>4156</v>
      </c>
      <c r="E1023" s="2" t="s">
        <v>4154</v>
      </c>
      <c r="F1023" s="2" t="s">
        <v>4155</v>
      </c>
    </row>
    <row r="1024" spans="1:6">
      <c r="A1024" s="2" t="s">
        <v>90</v>
      </c>
      <c r="B1024" s="2" t="s">
        <v>96</v>
      </c>
      <c r="C1024" s="2" t="s">
        <v>0</v>
      </c>
      <c r="D1024" s="2" t="s">
        <v>4157</v>
      </c>
      <c r="E1024" s="2" t="s">
        <v>4154</v>
      </c>
      <c r="F1024" s="2" t="s">
        <v>4155</v>
      </c>
    </row>
    <row r="1025" spans="1:6">
      <c r="A1025" s="2" t="s">
        <v>90</v>
      </c>
      <c r="B1025" s="2" t="s">
        <v>96</v>
      </c>
      <c r="C1025" s="2" t="s">
        <v>0</v>
      </c>
      <c r="D1025" s="2" t="s">
        <v>4158</v>
      </c>
      <c r="E1025" s="2" t="s">
        <v>4154</v>
      </c>
      <c r="F1025" s="2" t="s">
        <v>4155</v>
      </c>
    </row>
    <row r="1026" spans="1:6">
      <c r="A1026" s="2" t="s">
        <v>90</v>
      </c>
      <c r="B1026" s="2" t="s">
        <v>96</v>
      </c>
      <c r="C1026" s="2" t="s">
        <v>0</v>
      </c>
      <c r="D1026" s="2" t="s">
        <v>4159</v>
      </c>
      <c r="E1026" s="2" t="s">
        <v>4154</v>
      </c>
      <c r="F1026" s="2" t="s">
        <v>4155</v>
      </c>
    </row>
    <row r="1027" spans="1:6">
      <c r="A1027" s="2" t="s">
        <v>90</v>
      </c>
      <c r="B1027" s="2" t="s">
        <v>96</v>
      </c>
      <c r="C1027" s="2" t="s">
        <v>0</v>
      </c>
      <c r="D1027" s="2" t="s">
        <v>4160</v>
      </c>
      <c r="E1027" s="2" t="s">
        <v>4154</v>
      </c>
      <c r="F1027" s="2" t="s">
        <v>4155</v>
      </c>
    </row>
    <row r="1028" spans="1:6">
      <c r="A1028" s="2" t="s">
        <v>90</v>
      </c>
      <c r="B1028" s="2" t="s">
        <v>96</v>
      </c>
      <c r="C1028" s="2" t="s">
        <v>0</v>
      </c>
      <c r="D1028" s="2" t="s">
        <v>4161</v>
      </c>
      <c r="E1028" s="2" t="s">
        <v>4154</v>
      </c>
      <c r="F1028" s="2" t="s">
        <v>4155</v>
      </c>
    </row>
    <row r="1029" spans="1:6">
      <c r="A1029" s="7" t="s">
        <v>90</v>
      </c>
      <c r="B1029" s="7" t="s">
        <v>97</v>
      </c>
      <c r="C1029" s="7" t="s">
        <v>0</v>
      </c>
      <c r="D1029" s="7" t="s">
        <v>4162</v>
      </c>
      <c r="E1029" s="7" t="s">
        <v>4163</v>
      </c>
      <c r="F1029" s="7" t="s">
        <v>4164</v>
      </c>
    </row>
    <row r="1030" spans="1:6">
      <c r="A1030" s="7" t="s">
        <v>90</v>
      </c>
      <c r="B1030" s="7" t="s">
        <v>97</v>
      </c>
      <c r="C1030" s="7" t="s">
        <v>0</v>
      </c>
      <c r="D1030" s="7" t="s">
        <v>4165</v>
      </c>
      <c r="E1030" s="7" t="s">
        <v>4166</v>
      </c>
      <c r="F1030" s="7" t="s">
        <v>4164</v>
      </c>
    </row>
    <row r="1031" spans="1:6">
      <c r="A1031" s="2" t="s">
        <v>90</v>
      </c>
      <c r="B1031" s="2" t="s">
        <v>98</v>
      </c>
      <c r="C1031" s="2" t="s">
        <v>0</v>
      </c>
      <c r="D1031" s="2" t="s">
        <v>4167</v>
      </c>
      <c r="E1031" s="2" t="s">
        <v>4168</v>
      </c>
      <c r="F1031" s="2" t="s">
        <v>4169</v>
      </c>
    </row>
    <row r="1032" spans="1:6">
      <c r="A1032" s="2" t="s">
        <v>90</v>
      </c>
      <c r="B1032" s="2" t="s">
        <v>98</v>
      </c>
      <c r="C1032" s="2" t="s">
        <v>0</v>
      </c>
      <c r="D1032" s="2" t="s">
        <v>4170</v>
      </c>
      <c r="E1032" s="2" t="s">
        <v>4171</v>
      </c>
      <c r="F1032" s="2" t="s">
        <v>4172</v>
      </c>
    </row>
    <row r="1033" spans="1:6">
      <c r="A1033" s="2" t="s">
        <v>90</v>
      </c>
      <c r="B1033" s="2" t="s">
        <v>98</v>
      </c>
      <c r="C1033" s="2" t="s">
        <v>0</v>
      </c>
      <c r="D1033" s="2" t="s">
        <v>4173</v>
      </c>
      <c r="E1033" s="2" t="s">
        <v>4174</v>
      </c>
      <c r="F1033" s="2" t="s">
        <v>4175</v>
      </c>
    </row>
    <row r="1034" spans="1:6">
      <c r="A1034" s="2" t="s">
        <v>90</v>
      </c>
      <c r="B1034" s="2" t="s">
        <v>98</v>
      </c>
      <c r="C1034" s="2" t="s">
        <v>0</v>
      </c>
      <c r="D1034" s="2" t="s">
        <v>4176</v>
      </c>
      <c r="E1034" s="2" t="s">
        <v>4177</v>
      </c>
      <c r="F1034" s="2" t="s">
        <v>4178</v>
      </c>
    </row>
    <row r="1035" spans="1:6">
      <c r="A1035" s="2" t="s">
        <v>90</v>
      </c>
      <c r="B1035" s="2" t="s">
        <v>98</v>
      </c>
      <c r="C1035" s="2" t="s">
        <v>0</v>
      </c>
      <c r="D1035" s="2" t="s">
        <v>4179</v>
      </c>
      <c r="E1035" s="2" t="s">
        <v>4180</v>
      </c>
      <c r="F1035" s="2" t="s">
        <v>4181</v>
      </c>
    </row>
    <row r="1036" spans="1:6">
      <c r="A1036" s="2" t="s">
        <v>90</v>
      </c>
      <c r="B1036" s="2" t="s">
        <v>98</v>
      </c>
      <c r="C1036" s="2" t="s">
        <v>0</v>
      </c>
      <c r="D1036" s="2" t="s">
        <v>4182</v>
      </c>
      <c r="E1036" s="2" t="s">
        <v>4183</v>
      </c>
      <c r="F1036" s="2" t="s">
        <v>4184</v>
      </c>
    </row>
    <row r="1037" spans="1:6">
      <c r="A1037" s="2" t="s">
        <v>90</v>
      </c>
      <c r="B1037" s="2" t="s">
        <v>98</v>
      </c>
      <c r="C1037" s="2" t="s">
        <v>0</v>
      </c>
      <c r="D1037" s="2" t="s">
        <v>4185</v>
      </c>
      <c r="E1037" s="2" t="s">
        <v>4186</v>
      </c>
      <c r="F1037" s="2" t="s">
        <v>4187</v>
      </c>
    </row>
    <row r="1038" spans="1:6">
      <c r="A1038" s="2" t="s">
        <v>90</v>
      </c>
      <c r="B1038" s="2" t="s">
        <v>98</v>
      </c>
      <c r="C1038" s="2" t="s">
        <v>0</v>
      </c>
      <c r="D1038" s="2" t="s">
        <v>4188</v>
      </c>
      <c r="E1038" s="2" t="s">
        <v>4189</v>
      </c>
      <c r="F1038" s="2" t="s">
        <v>4190</v>
      </c>
    </row>
    <row r="1039" spans="1:6">
      <c r="A1039" s="2" t="s">
        <v>90</v>
      </c>
      <c r="B1039" s="2" t="s">
        <v>98</v>
      </c>
      <c r="C1039" s="2" t="s">
        <v>0</v>
      </c>
      <c r="D1039" s="2" t="s">
        <v>4191</v>
      </c>
      <c r="E1039" s="2" t="s">
        <v>4192</v>
      </c>
      <c r="F1039" s="2" t="s">
        <v>4193</v>
      </c>
    </row>
    <row r="1040" spans="1:6">
      <c r="A1040" s="2" t="s">
        <v>90</v>
      </c>
      <c r="B1040" s="2" t="s">
        <v>98</v>
      </c>
      <c r="C1040" s="2" t="s">
        <v>0</v>
      </c>
      <c r="D1040" s="2" t="s">
        <v>4194</v>
      </c>
      <c r="E1040" s="2" t="s">
        <v>4195</v>
      </c>
      <c r="F1040" s="2" t="s">
        <v>4196</v>
      </c>
    </row>
    <row r="1041" spans="1:6">
      <c r="A1041" s="2" t="s">
        <v>90</v>
      </c>
      <c r="B1041" s="2" t="s">
        <v>98</v>
      </c>
      <c r="C1041" s="2" t="s">
        <v>0</v>
      </c>
      <c r="D1041" s="2" t="s">
        <v>4197</v>
      </c>
      <c r="E1041" s="2" t="s">
        <v>4198</v>
      </c>
      <c r="F1041" s="2" t="s">
        <v>4199</v>
      </c>
    </row>
    <row r="1042" spans="1:6">
      <c r="A1042" s="2" t="s">
        <v>90</v>
      </c>
      <c r="B1042" s="2" t="s">
        <v>99</v>
      </c>
      <c r="C1042" s="2" t="s">
        <v>0</v>
      </c>
      <c r="D1042" s="2" t="s">
        <v>4200</v>
      </c>
      <c r="E1042" s="2" t="s">
        <v>4201</v>
      </c>
      <c r="F1042" s="2" t="s">
        <v>4202</v>
      </c>
    </row>
    <row r="1043" spans="1:6">
      <c r="A1043" s="2" t="s">
        <v>90</v>
      </c>
      <c r="B1043" s="7" t="s">
        <v>99</v>
      </c>
      <c r="C1043" s="7" t="s">
        <v>0</v>
      </c>
      <c r="D1043" s="7" t="s">
        <v>4203</v>
      </c>
      <c r="E1043" s="7" t="s">
        <v>4204</v>
      </c>
      <c r="F1043" s="7" t="s">
        <v>4205</v>
      </c>
    </row>
    <row r="1044" spans="1:6">
      <c r="A1044" s="2" t="s">
        <v>90</v>
      </c>
      <c r="B1044" s="7" t="s">
        <v>99</v>
      </c>
      <c r="C1044" s="7" t="s">
        <v>0</v>
      </c>
      <c r="D1044" s="7" t="s">
        <v>4206</v>
      </c>
      <c r="E1044" s="7" t="s">
        <v>4204</v>
      </c>
      <c r="F1044" s="7" t="s">
        <v>4207</v>
      </c>
    </row>
    <row r="1045" spans="1:6">
      <c r="A1045" s="2" t="s">
        <v>90</v>
      </c>
      <c r="B1045" s="7" t="s">
        <v>99</v>
      </c>
      <c r="C1045" s="7" t="s">
        <v>0</v>
      </c>
      <c r="D1045" s="7" t="s">
        <v>4208</v>
      </c>
      <c r="E1045" s="7" t="s">
        <v>4204</v>
      </c>
      <c r="F1045" s="7" t="s">
        <v>4205</v>
      </c>
    </row>
    <row r="1046" spans="1:6">
      <c r="A1046" s="2" t="s">
        <v>90</v>
      </c>
      <c r="B1046" s="2" t="s">
        <v>99</v>
      </c>
      <c r="C1046" s="2" t="s">
        <v>11251</v>
      </c>
      <c r="D1046" s="2" t="s">
        <v>803</v>
      </c>
      <c r="E1046" s="2" t="s">
        <v>4209</v>
      </c>
      <c r="F1046" s="2" t="s">
        <v>4210</v>
      </c>
    </row>
    <row r="1047" spans="1:6">
      <c r="A1047" s="7" t="s">
        <v>90</v>
      </c>
      <c r="B1047" s="7" t="s">
        <v>100</v>
      </c>
      <c r="C1047" s="7" t="s">
        <v>0</v>
      </c>
      <c r="D1047" s="7" t="s">
        <v>4211</v>
      </c>
      <c r="E1047" s="7" t="s">
        <v>4212</v>
      </c>
      <c r="F1047" s="7" t="s">
        <v>4213</v>
      </c>
    </row>
    <row r="1048" spans="1:6">
      <c r="A1048" s="7" t="s">
        <v>90</v>
      </c>
      <c r="B1048" s="7" t="s">
        <v>100</v>
      </c>
      <c r="C1048" s="7" t="s">
        <v>0</v>
      </c>
      <c r="D1048" s="7" t="s">
        <v>4214</v>
      </c>
      <c r="E1048" s="7" t="s">
        <v>4215</v>
      </c>
      <c r="F1048" s="7" t="s">
        <v>4216</v>
      </c>
    </row>
    <row r="1049" spans="1:6">
      <c r="A1049" s="7" t="s">
        <v>90</v>
      </c>
      <c r="B1049" s="7" t="s">
        <v>100</v>
      </c>
      <c r="C1049" s="7" t="s">
        <v>0</v>
      </c>
      <c r="D1049" s="7" t="s">
        <v>4101</v>
      </c>
      <c r="E1049" s="7" t="s">
        <v>4217</v>
      </c>
      <c r="F1049" s="7" t="s">
        <v>4218</v>
      </c>
    </row>
    <row r="1050" spans="1:6">
      <c r="A1050" s="7" t="s">
        <v>90</v>
      </c>
      <c r="B1050" s="7" t="s">
        <v>100</v>
      </c>
      <c r="C1050" s="7" t="s">
        <v>0</v>
      </c>
      <c r="D1050" s="7" t="s">
        <v>4219</v>
      </c>
      <c r="E1050" s="7" t="s">
        <v>4220</v>
      </c>
      <c r="F1050" s="7" t="s">
        <v>4221</v>
      </c>
    </row>
    <row r="1051" spans="1:6">
      <c r="A1051" s="7" t="s">
        <v>90</v>
      </c>
      <c r="B1051" s="7" t="s">
        <v>100</v>
      </c>
      <c r="C1051" s="7" t="s">
        <v>0</v>
      </c>
      <c r="D1051" s="7" t="s">
        <v>4222</v>
      </c>
      <c r="E1051" s="7" t="s">
        <v>4223</v>
      </c>
      <c r="F1051" s="7" t="s">
        <v>4224</v>
      </c>
    </row>
    <row r="1052" spans="1:6">
      <c r="A1052" s="2" t="s">
        <v>90</v>
      </c>
      <c r="B1052" s="2" t="s">
        <v>101</v>
      </c>
      <c r="C1052" s="2" t="s">
        <v>0</v>
      </c>
      <c r="D1052" s="2" t="s">
        <v>4225</v>
      </c>
      <c r="E1052" s="2" t="s">
        <v>4226</v>
      </c>
      <c r="F1052" s="2" t="s">
        <v>4227</v>
      </c>
    </row>
    <row r="1053" spans="1:6">
      <c r="A1053" s="2" t="s">
        <v>90</v>
      </c>
      <c r="B1053" s="2" t="s">
        <v>101</v>
      </c>
      <c r="C1053" s="2" t="s">
        <v>0</v>
      </c>
      <c r="D1053" s="2" t="s">
        <v>4228</v>
      </c>
      <c r="E1053" s="2" t="s">
        <v>4229</v>
      </c>
      <c r="F1053" s="2" t="s">
        <v>4230</v>
      </c>
    </row>
    <row r="1054" spans="1:6">
      <c r="A1054" s="2" t="s">
        <v>90</v>
      </c>
      <c r="B1054" s="2" t="s">
        <v>101</v>
      </c>
      <c r="C1054" s="2" t="s">
        <v>0</v>
      </c>
      <c r="D1054" s="2" t="s">
        <v>4231</v>
      </c>
      <c r="E1054" s="2" t="s">
        <v>4232</v>
      </c>
      <c r="F1054" s="2" t="s">
        <v>4233</v>
      </c>
    </row>
    <row r="1055" spans="1:6">
      <c r="A1055" s="2" t="s">
        <v>90</v>
      </c>
      <c r="B1055" s="2" t="s">
        <v>101</v>
      </c>
      <c r="C1055" s="2" t="s">
        <v>0</v>
      </c>
      <c r="D1055" s="2" t="s">
        <v>4234</v>
      </c>
      <c r="E1055" s="2" t="s">
        <v>4235</v>
      </c>
      <c r="F1055" s="2" t="s">
        <v>4236</v>
      </c>
    </row>
    <row r="1056" spans="1:6">
      <c r="A1056" s="2" t="s">
        <v>90</v>
      </c>
      <c r="B1056" s="2" t="s">
        <v>101</v>
      </c>
      <c r="C1056" s="2" t="s">
        <v>0</v>
      </c>
      <c r="D1056" s="2" t="s">
        <v>4237</v>
      </c>
      <c r="E1056" s="2" t="s">
        <v>4238</v>
      </c>
      <c r="F1056" s="2" t="s">
        <v>4239</v>
      </c>
    </row>
    <row r="1057" spans="1:6">
      <c r="A1057" s="2" t="s">
        <v>90</v>
      </c>
      <c r="B1057" s="2" t="s">
        <v>101</v>
      </c>
      <c r="C1057" s="2" t="s">
        <v>0</v>
      </c>
      <c r="D1057" s="2" t="s">
        <v>4240</v>
      </c>
      <c r="E1057" s="2" t="s">
        <v>4241</v>
      </c>
      <c r="F1057" s="2" t="s">
        <v>4242</v>
      </c>
    </row>
    <row r="1058" spans="1:6">
      <c r="A1058" s="2" t="s">
        <v>90</v>
      </c>
      <c r="B1058" s="2" t="s">
        <v>101</v>
      </c>
      <c r="C1058" s="2" t="s">
        <v>0</v>
      </c>
      <c r="D1058" s="2" t="s">
        <v>4243</v>
      </c>
      <c r="E1058" s="2" t="s">
        <v>4244</v>
      </c>
      <c r="F1058" s="2" t="s">
        <v>4245</v>
      </c>
    </row>
    <row r="1059" spans="1:6">
      <c r="A1059" s="2" t="s">
        <v>90</v>
      </c>
      <c r="B1059" s="2" t="s">
        <v>101</v>
      </c>
      <c r="C1059" s="2" t="s">
        <v>0</v>
      </c>
      <c r="D1059" s="2" t="s">
        <v>4246</v>
      </c>
      <c r="E1059" s="2" t="s">
        <v>4247</v>
      </c>
      <c r="F1059" s="2" t="s">
        <v>4248</v>
      </c>
    </row>
    <row r="1060" spans="1:6">
      <c r="A1060" s="2" t="s">
        <v>90</v>
      </c>
      <c r="B1060" s="2" t="s">
        <v>102</v>
      </c>
      <c r="C1060" s="2" t="s">
        <v>11251</v>
      </c>
      <c r="D1060" s="2" t="s">
        <v>4249</v>
      </c>
      <c r="E1060" s="2" t="s">
        <v>4250</v>
      </c>
      <c r="F1060" s="2" t="s">
        <v>4251</v>
      </c>
    </row>
    <row r="1061" spans="1:6">
      <c r="A1061" s="2" t="s">
        <v>90</v>
      </c>
      <c r="B1061" s="2" t="s">
        <v>102</v>
      </c>
      <c r="C1061" s="2" t="s">
        <v>11251</v>
      </c>
      <c r="D1061" s="2" t="s">
        <v>4252</v>
      </c>
      <c r="E1061" s="2" t="s">
        <v>4253</v>
      </c>
      <c r="F1061" s="2" t="s">
        <v>4254</v>
      </c>
    </row>
    <row r="1062" spans="1:6">
      <c r="A1062" s="2" t="s">
        <v>90</v>
      </c>
      <c r="B1062" s="2" t="s">
        <v>102</v>
      </c>
      <c r="C1062" s="2" t="s">
        <v>11251</v>
      </c>
      <c r="D1062" s="2" t="s">
        <v>4255</v>
      </c>
      <c r="E1062" s="2" t="s">
        <v>4256</v>
      </c>
      <c r="F1062" s="2" t="s">
        <v>4257</v>
      </c>
    </row>
    <row r="1063" spans="1:6">
      <c r="A1063" s="2" t="s">
        <v>90</v>
      </c>
      <c r="B1063" s="2" t="s">
        <v>103</v>
      </c>
      <c r="C1063" s="2" t="s">
        <v>0</v>
      </c>
      <c r="D1063" s="2" t="s">
        <v>4258</v>
      </c>
      <c r="E1063" s="2" t="s">
        <v>4259</v>
      </c>
      <c r="F1063" s="2" t="s">
        <v>4260</v>
      </c>
    </row>
    <row r="1064" spans="1:6">
      <c r="A1064" s="2" t="s">
        <v>90</v>
      </c>
      <c r="B1064" s="2" t="s">
        <v>103</v>
      </c>
      <c r="C1064" s="2" t="s">
        <v>0</v>
      </c>
      <c r="D1064" s="2" t="s">
        <v>4261</v>
      </c>
      <c r="E1064" s="2" t="s">
        <v>4262</v>
      </c>
      <c r="F1064" s="2" t="s">
        <v>4260</v>
      </c>
    </row>
    <row r="1065" spans="1:6">
      <c r="A1065" s="2" t="s">
        <v>90</v>
      </c>
      <c r="B1065" s="2" t="s">
        <v>103</v>
      </c>
      <c r="C1065" s="2" t="s">
        <v>0</v>
      </c>
      <c r="D1065" s="2" t="s">
        <v>4263</v>
      </c>
      <c r="E1065" s="2" t="s">
        <v>4264</v>
      </c>
      <c r="F1065" s="2" t="s">
        <v>4265</v>
      </c>
    </row>
    <row r="1066" spans="1:6">
      <c r="A1066" s="2" t="s">
        <v>90</v>
      </c>
      <c r="B1066" s="2" t="s">
        <v>103</v>
      </c>
      <c r="C1066" s="2" t="s">
        <v>0</v>
      </c>
      <c r="D1066" s="2" t="s">
        <v>4266</v>
      </c>
      <c r="E1066" s="2" t="s">
        <v>4267</v>
      </c>
      <c r="F1066" s="2" t="s">
        <v>4268</v>
      </c>
    </row>
    <row r="1067" spans="1:6">
      <c r="A1067" s="2" t="s">
        <v>90</v>
      </c>
      <c r="B1067" s="2" t="s">
        <v>103</v>
      </c>
      <c r="C1067" s="2" t="s">
        <v>0</v>
      </c>
      <c r="D1067" s="2" t="s">
        <v>4269</v>
      </c>
      <c r="E1067" s="2" t="s">
        <v>4270</v>
      </c>
      <c r="F1067" s="2" t="s">
        <v>4271</v>
      </c>
    </row>
    <row r="1068" spans="1:6">
      <c r="A1068" s="2" t="s">
        <v>90</v>
      </c>
      <c r="B1068" s="2" t="s">
        <v>103</v>
      </c>
      <c r="C1068" s="2" t="s">
        <v>0</v>
      </c>
      <c r="D1068" s="2" t="s">
        <v>4272</v>
      </c>
      <c r="E1068" s="2" t="s">
        <v>4273</v>
      </c>
      <c r="F1068" s="2" t="s">
        <v>4274</v>
      </c>
    </row>
    <row r="1069" spans="1:6">
      <c r="A1069" s="2" t="s">
        <v>90</v>
      </c>
      <c r="B1069" s="2" t="s">
        <v>103</v>
      </c>
      <c r="C1069" s="2" t="s">
        <v>0</v>
      </c>
      <c r="D1069" s="2" t="s">
        <v>4275</v>
      </c>
      <c r="E1069" s="2" t="s">
        <v>4276</v>
      </c>
      <c r="F1069" s="2" t="s">
        <v>4277</v>
      </c>
    </row>
    <row r="1070" spans="1:6">
      <c r="A1070" s="2" t="s">
        <v>90</v>
      </c>
      <c r="B1070" s="2" t="s">
        <v>105</v>
      </c>
      <c r="C1070" s="2" t="s">
        <v>0</v>
      </c>
      <c r="D1070" s="2" t="s">
        <v>4278</v>
      </c>
      <c r="E1070" s="2" t="s">
        <v>4279</v>
      </c>
      <c r="F1070" s="2" t="s">
        <v>4280</v>
      </c>
    </row>
    <row r="1071" spans="1:6">
      <c r="A1071" s="2" t="s">
        <v>90</v>
      </c>
      <c r="B1071" s="2" t="s">
        <v>105</v>
      </c>
      <c r="C1071" s="2" t="s">
        <v>0</v>
      </c>
      <c r="D1071" s="2" t="s">
        <v>4281</v>
      </c>
      <c r="E1071" s="2" t="s">
        <v>4282</v>
      </c>
      <c r="F1071" s="2" t="s">
        <v>4280</v>
      </c>
    </row>
    <row r="1072" spans="1:6">
      <c r="A1072" s="2" t="s">
        <v>90</v>
      </c>
      <c r="B1072" s="2" t="s">
        <v>105</v>
      </c>
      <c r="C1072" s="2" t="s">
        <v>0</v>
      </c>
      <c r="D1072" s="2" t="s">
        <v>4283</v>
      </c>
      <c r="E1072" s="2" t="s">
        <v>4284</v>
      </c>
      <c r="F1072" s="2" t="s">
        <v>4285</v>
      </c>
    </row>
    <row r="1073" spans="1:6">
      <c r="A1073" s="2" t="s">
        <v>90</v>
      </c>
      <c r="B1073" s="2" t="s">
        <v>105</v>
      </c>
      <c r="C1073" s="2" t="s">
        <v>11251</v>
      </c>
      <c r="D1073" s="2" t="s">
        <v>4286</v>
      </c>
      <c r="E1073" s="2" t="s">
        <v>4287</v>
      </c>
      <c r="F1073" s="2" t="s">
        <v>4285</v>
      </c>
    </row>
    <row r="1074" spans="1:6">
      <c r="A1074" s="2" t="s">
        <v>90</v>
      </c>
      <c r="B1074" s="2" t="s">
        <v>105</v>
      </c>
      <c r="C1074" s="2" t="s">
        <v>0</v>
      </c>
      <c r="D1074" s="2" t="s">
        <v>4288</v>
      </c>
      <c r="E1074" s="2" t="s">
        <v>4289</v>
      </c>
      <c r="F1074" s="2" t="s">
        <v>4285</v>
      </c>
    </row>
    <row r="1075" spans="1:6">
      <c r="A1075" s="2" t="s">
        <v>90</v>
      </c>
      <c r="B1075" s="2" t="s">
        <v>105</v>
      </c>
      <c r="C1075" s="2" t="s">
        <v>11251</v>
      </c>
      <c r="D1075" s="2" t="s">
        <v>230</v>
      </c>
      <c r="E1075" s="2" t="s">
        <v>4290</v>
      </c>
      <c r="F1075" s="2" t="s">
        <v>4291</v>
      </c>
    </row>
    <row r="1076" spans="1:6">
      <c r="A1076" s="2" t="s">
        <v>90</v>
      </c>
      <c r="B1076" s="2" t="s">
        <v>105</v>
      </c>
      <c r="C1076" s="2" t="s">
        <v>0</v>
      </c>
      <c r="D1076" s="2" t="s">
        <v>4292</v>
      </c>
      <c r="E1076" s="2" t="s">
        <v>4293</v>
      </c>
      <c r="F1076" s="2" t="s">
        <v>4285</v>
      </c>
    </row>
    <row r="1077" spans="1:6">
      <c r="A1077" s="2" t="s">
        <v>90</v>
      </c>
      <c r="B1077" s="2" t="s">
        <v>105</v>
      </c>
      <c r="C1077" s="2" t="s">
        <v>0</v>
      </c>
      <c r="D1077" s="2" t="s">
        <v>4294</v>
      </c>
      <c r="E1077" s="2" t="s">
        <v>4295</v>
      </c>
      <c r="F1077" s="2" t="s">
        <v>4280</v>
      </c>
    </row>
    <row r="1078" spans="1:6">
      <c r="A1078" s="2" t="s">
        <v>90</v>
      </c>
      <c r="B1078" s="2" t="s">
        <v>105</v>
      </c>
      <c r="C1078" s="2" t="s">
        <v>0</v>
      </c>
      <c r="D1078" s="2" t="s">
        <v>4296</v>
      </c>
      <c r="E1078" s="2" t="s">
        <v>4297</v>
      </c>
      <c r="F1078" s="2" t="s">
        <v>4291</v>
      </c>
    </row>
    <row r="1079" spans="1:6">
      <c r="A1079" s="2" t="s">
        <v>90</v>
      </c>
      <c r="B1079" s="2" t="s">
        <v>106</v>
      </c>
      <c r="C1079" s="2" t="s">
        <v>0</v>
      </c>
      <c r="D1079" s="2" t="s">
        <v>4298</v>
      </c>
      <c r="E1079" s="2" t="s">
        <v>4299</v>
      </c>
      <c r="F1079" s="2" t="s">
        <v>4300</v>
      </c>
    </row>
    <row r="1080" spans="1:6">
      <c r="A1080" s="2" t="s">
        <v>90</v>
      </c>
      <c r="B1080" s="2" t="s">
        <v>106</v>
      </c>
      <c r="C1080" s="2" t="s">
        <v>0</v>
      </c>
      <c r="D1080" s="2" t="s">
        <v>4301</v>
      </c>
      <c r="E1080" s="2" t="s">
        <v>4302</v>
      </c>
      <c r="F1080" s="2" t="s">
        <v>4303</v>
      </c>
    </row>
    <row r="1081" spans="1:6">
      <c r="A1081" s="2" t="s">
        <v>90</v>
      </c>
      <c r="B1081" s="2" t="s">
        <v>106</v>
      </c>
      <c r="C1081" s="2" t="s">
        <v>0</v>
      </c>
      <c r="D1081" s="2" t="s">
        <v>4304</v>
      </c>
      <c r="E1081" s="2" t="s">
        <v>4305</v>
      </c>
      <c r="F1081" s="2" t="s">
        <v>4306</v>
      </c>
    </row>
    <row r="1082" spans="1:6">
      <c r="A1082" s="7" t="s">
        <v>90</v>
      </c>
      <c r="B1082" s="7" t="s">
        <v>107</v>
      </c>
      <c r="C1082" s="7" t="s">
        <v>11251</v>
      </c>
      <c r="D1082" s="7" t="s">
        <v>4307</v>
      </c>
      <c r="E1082" s="7" t="s">
        <v>4308</v>
      </c>
      <c r="F1082" s="7" t="s">
        <v>4309</v>
      </c>
    </row>
    <row r="1083" spans="1:6">
      <c r="A1083" s="7" t="s">
        <v>90</v>
      </c>
      <c r="B1083" s="7" t="s">
        <v>107</v>
      </c>
      <c r="C1083" s="7" t="s">
        <v>0</v>
      </c>
      <c r="D1083" s="7" t="s">
        <v>4310</v>
      </c>
      <c r="E1083" s="7" t="s">
        <v>4308</v>
      </c>
      <c r="F1083" s="7" t="s">
        <v>4309</v>
      </c>
    </row>
    <row r="1084" spans="1:6">
      <c r="A1084" s="7" t="s">
        <v>90</v>
      </c>
      <c r="B1084" s="7" t="s">
        <v>107</v>
      </c>
      <c r="C1084" s="7" t="s">
        <v>11251</v>
      </c>
      <c r="D1084" s="7" t="s">
        <v>4311</v>
      </c>
      <c r="E1084" s="7" t="s">
        <v>4308</v>
      </c>
      <c r="F1084" s="7" t="s">
        <v>4309</v>
      </c>
    </row>
    <row r="1085" spans="1:6">
      <c r="A1085" s="7" t="s">
        <v>90</v>
      </c>
      <c r="B1085" s="7" t="s">
        <v>107</v>
      </c>
      <c r="C1085" s="7" t="s">
        <v>0</v>
      </c>
      <c r="D1085" s="7" t="s">
        <v>4312</v>
      </c>
      <c r="E1085" s="7" t="s">
        <v>4308</v>
      </c>
      <c r="F1085" s="7" t="s">
        <v>4309</v>
      </c>
    </row>
    <row r="1086" spans="1:6">
      <c r="A1086" s="7" t="s">
        <v>90</v>
      </c>
      <c r="B1086" s="7" t="s">
        <v>107</v>
      </c>
      <c r="C1086" s="7" t="s">
        <v>0</v>
      </c>
      <c r="D1086" s="7" t="s">
        <v>4313</v>
      </c>
      <c r="E1086" s="7" t="s">
        <v>4308</v>
      </c>
      <c r="F1086" s="7" t="s">
        <v>4309</v>
      </c>
    </row>
    <row r="1087" spans="1:6">
      <c r="A1087" s="7" t="s">
        <v>90</v>
      </c>
      <c r="B1087" s="7" t="s">
        <v>107</v>
      </c>
      <c r="C1087" s="7" t="s">
        <v>0</v>
      </c>
      <c r="D1087" s="7" t="s">
        <v>4314</v>
      </c>
      <c r="E1087" s="7" t="s">
        <v>4308</v>
      </c>
      <c r="F1087" s="7" t="s">
        <v>4309</v>
      </c>
    </row>
    <row r="1088" spans="1:6">
      <c r="A1088" s="7" t="s">
        <v>90</v>
      </c>
      <c r="B1088" s="7" t="s">
        <v>107</v>
      </c>
      <c r="C1088" s="7" t="s">
        <v>0</v>
      </c>
      <c r="D1088" s="7" t="s">
        <v>4315</v>
      </c>
      <c r="E1088" s="7" t="s">
        <v>4308</v>
      </c>
      <c r="F1088" s="7" t="s">
        <v>4309</v>
      </c>
    </row>
    <row r="1089" spans="1:6">
      <c r="A1089" s="7" t="s">
        <v>90</v>
      </c>
      <c r="B1089" s="7" t="s">
        <v>107</v>
      </c>
      <c r="C1089" s="7" t="s">
        <v>0</v>
      </c>
      <c r="D1089" s="7" t="s">
        <v>4316</v>
      </c>
      <c r="E1089" s="7" t="s">
        <v>4308</v>
      </c>
      <c r="F1089" s="7" t="s">
        <v>4309</v>
      </c>
    </row>
    <row r="1090" spans="1:6">
      <c r="A1090" s="7" t="s">
        <v>90</v>
      </c>
      <c r="B1090" s="7" t="s">
        <v>107</v>
      </c>
      <c r="C1090" s="7" t="s">
        <v>0</v>
      </c>
      <c r="D1090" s="7" t="s">
        <v>4317</v>
      </c>
      <c r="E1090" s="7" t="s">
        <v>4308</v>
      </c>
      <c r="F1090" s="7" t="s">
        <v>4309</v>
      </c>
    </row>
    <row r="1091" spans="1:6">
      <c r="A1091" s="2" t="s">
        <v>108</v>
      </c>
      <c r="B1091" s="2" t="s">
        <v>109</v>
      </c>
      <c r="C1091" s="2" t="s">
        <v>0</v>
      </c>
      <c r="D1091" s="2" t="s">
        <v>4318</v>
      </c>
      <c r="E1091" s="2" t="s">
        <v>4319</v>
      </c>
      <c r="F1091" s="2" t="s">
        <v>4320</v>
      </c>
    </row>
    <row r="1092" spans="1:6">
      <c r="A1092" s="2" t="s">
        <v>108</v>
      </c>
      <c r="B1092" s="2" t="s">
        <v>109</v>
      </c>
      <c r="C1092" s="2" t="s">
        <v>0</v>
      </c>
      <c r="D1092" s="2" t="s">
        <v>4321</v>
      </c>
      <c r="E1092" s="2" t="s">
        <v>4322</v>
      </c>
      <c r="F1092" s="2" t="s">
        <v>4323</v>
      </c>
    </row>
    <row r="1093" spans="1:6">
      <c r="A1093" s="2" t="s">
        <v>108</v>
      </c>
      <c r="B1093" s="2" t="s">
        <v>109</v>
      </c>
      <c r="C1093" s="2" t="s">
        <v>0</v>
      </c>
      <c r="D1093" s="2" t="s">
        <v>4324</v>
      </c>
      <c r="E1093" s="2" t="s">
        <v>4325</v>
      </c>
      <c r="F1093" s="2" t="s">
        <v>4326</v>
      </c>
    </row>
    <row r="1094" spans="1:6">
      <c r="A1094" s="2" t="s">
        <v>108</v>
      </c>
      <c r="B1094" s="2" t="s">
        <v>109</v>
      </c>
      <c r="C1094" s="2" t="s">
        <v>0</v>
      </c>
      <c r="D1094" s="2" t="s">
        <v>4327</v>
      </c>
      <c r="E1094" s="2" t="s">
        <v>4328</v>
      </c>
      <c r="F1094" s="2" t="s">
        <v>4329</v>
      </c>
    </row>
    <row r="1095" spans="1:6">
      <c r="A1095" s="2" t="s">
        <v>108</v>
      </c>
      <c r="B1095" s="2" t="s">
        <v>110</v>
      </c>
      <c r="C1095" s="2" t="s">
        <v>0</v>
      </c>
      <c r="D1095" s="2" t="s">
        <v>4330</v>
      </c>
      <c r="E1095" s="2" t="s">
        <v>4331</v>
      </c>
      <c r="F1095" s="2" t="s">
        <v>4332</v>
      </c>
    </row>
    <row r="1096" spans="1:6">
      <c r="A1096" s="2" t="s">
        <v>108</v>
      </c>
      <c r="B1096" s="2" t="s">
        <v>111</v>
      </c>
      <c r="C1096" s="2" t="s">
        <v>0</v>
      </c>
      <c r="D1096" s="2" t="s">
        <v>4333</v>
      </c>
      <c r="E1096" s="2" t="s">
        <v>4334</v>
      </c>
      <c r="F1096" s="2" t="s">
        <v>4335</v>
      </c>
    </row>
    <row r="1097" spans="1:6">
      <c r="A1097" s="2" t="s">
        <v>108</v>
      </c>
      <c r="B1097" s="2" t="s">
        <v>111</v>
      </c>
      <c r="C1097" s="2" t="s">
        <v>0</v>
      </c>
      <c r="D1097" s="2" t="s">
        <v>4336</v>
      </c>
      <c r="E1097" s="2" t="s">
        <v>4337</v>
      </c>
      <c r="F1097" s="2" t="s">
        <v>4338</v>
      </c>
    </row>
    <row r="1098" spans="1:6">
      <c r="A1098" s="2" t="s">
        <v>108</v>
      </c>
      <c r="B1098" s="2" t="s">
        <v>111</v>
      </c>
      <c r="C1098" s="2" t="s">
        <v>11251</v>
      </c>
      <c r="D1098" s="2" t="s">
        <v>4339</v>
      </c>
      <c r="E1098" s="2" t="s">
        <v>4340</v>
      </c>
      <c r="F1098" s="2" t="s">
        <v>4341</v>
      </c>
    </row>
    <row r="1099" spans="1:6">
      <c r="A1099" s="2" t="s">
        <v>108</v>
      </c>
      <c r="B1099" s="2" t="s">
        <v>111</v>
      </c>
      <c r="C1099" s="2" t="s">
        <v>0</v>
      </c>
      <c r="D1099" s="2" t="s">
        <v>4342</v>
      </c>
      <c r="E1099" s="2" t="s">
        <v>4343</v>
      </c>
      <c r="F1099" s="2" t="s">
        <v>4344</v>
      </c>
    </row>
    <row r="1100" spans="1:6">
      <c r="A1100" s="2" t="s">
        <v>108</v>
      </c>
      <c r="B1100" s="2" t="s">
        <v>111</v>
      </c>
      <c r="C1100" s="2" t="s">
        <v>0</v>
      </c>
      <c r="D1100" s="2" t="s">
        <v>4345</v>
      </c>
      <c r="E1100" s="2" t="s">
        <v>4346</v>
      </c>
      <c r="F1100" s="2" t="s">
        <v>4347</v>
      </c>
    </row>
    <row r="1101" spans="1:6">
      <c r="A1101" s="2" t="s">
        <v>108</v>
      </c>
      <c r="B1101" s="2" t="s">
        <v>111</v>
      </c>
      <c r="C1101" s="2" t="s">
        <v>11251</v>
      </c>
      <c r="D1101" s="2" t="s">
        <v>4348</v>
      </c>
      <c r="E1101" s="2" t="s">
        <v>4349</v>
      </c>
      <c r="F1101" s="2" t="s">
        <v>4350</v>
      </c>
    </row>
    <row r="1102" spans="1:6">
      <c r="A1102" s="2" t="s">
        <v>108</v>
      </c>
      <c r="B1102" s="2" t="s">
        <v>112</v>
      </c>
      <c r="C1102" s="2" t="s">
        <v>0</v>
      </c>
      <c r="D1102" s="2" t="s">
        <v>4351</v>
      </c>
      <c r="E1102" s="2" t="s">
        <v>4352</v>
      </c>
      <c r="F1102" s="2" t="s">
        <v>4353</v>
      </c>
    </row>
    <row r="1103" spans="1:6">
      <c r="A1103" s="2" t="s">
        <v>108</v>
      </c>
      <c r="B1103" s="2" t="s">
        <v>113</v>
      </c>
      <c r="C1103" s="2" t="s">
        <v>0</v>
      </c>
      <c r="D1103" s="2" t="s">
        <v>4354</v>
      </c>
      <c r="E1103" s="2" t="s">
        <v>4355</v>
      </c>
      <c r="F1103" s="2" t="s">
        <v>4356</v>
      </c>
    </row>
    <row r="1104" spans="1:6">
      <c r="A1104" s="2" t="s">
        <v>108</v>
      </c>
      <c r="B1104" s="2" t="s">
        <v>113</v>
      </c>
      <c r="C1104" s="2" t="s">
        <v>0</v>
      </c>
      <c r="D1104" s="2" t="s">
        <v>4357</v>
      </c>
      <c r="E1104" s="2" t="s">
        <v>4358</v>
      </c>
      <c r="F1104" s="2" t="s">
        <v>4359</v>
      </c>
    </row>
    <row r="1105" spans="1:6">
      <c r="A1105" s="2" t="s">
        <v>108</v>
      </c>
      <c r="B1105" s="2" t="s">
        <v>113</v>
      </c>
      <c r="C1105" s="2" t="s">
        <v>0</v>
      </c>
      <c r="D1105" s="2" t="s">
        <v>4360</v>
      </c>
      <c r="E1105" s="2" t="s">
        <v>4361</v>
      </c>
      <c r="F1105" s="2" t="s">
        <v>4362</v>
      </c>
    </row>
    <row r="1106" spans="1:6">
      <c r="A1106" s="2" t="s">
        <v>108</v>
      </c>
      <c r="B1106" s="2" t="s">
        <v>113</v>
      </c>
      <c r="C1106" s="2" t="s">
        <v>11251</v>
      </c>
      <c r="D1106" s="2" t="s">
        <v>4363</v>
      </c>
      <c r="E1106" s="2" t="s">
        <v>4364</v>
      </c>
      <c r="F1106" s="2" t="s">
        <v>4365</v>
      </c>
    </row>
    <row r="1107" spans="1:6">
      <c r="A1107" s="2" t="s">
        <v>108</v>
      </c>
      <c r="B1107" s="2" t="s">
        <v>114</v>
      </c>
      <c r="C1107" s="2" t="s">
        <v>11251</v>
      </c>
      <c r="D1107" s="2" t="s">
        <v>4366</v>
      </c>
      <c r="E1107" s="2" t="s">
        <v>4367</v>
      </c>
      <c r="F1107" s="2" t="s">
        <v>866</v>
      </c>
    </row>
    <row r="1108" spans="1:6">
      <c r="A1108" s="2" t="s">
        <v>108</v>
      </c>
      <c r="B1108" s="2" t="s">
        <v>114</v>
      </c>
      <c r="C1108" s="2" t="s">
        <v>0</v>
      </c>
      <c r="D1108" s="2" t="s">
        <v>4368</v>
      </c>
      <c r="E1108" s="2" t="s">
        <v>4369</v>
      </c>
      <c r="F1108" s="2" t="s">
        <v>4370</v>
      </c>
    </row>
    <row r="1109" spans="1:6">
      <c r="A1109" s="2" t="s">
        <v>108</v>
      </c>
      <c r="B1109" s="2" t="s">
        <v>114</v>
      </c>
      <c r="C1109" s="2" t="s">
        <v>0</v>
      </c>
      <c r="D1109" s="2" t="s">
        <v>4371</v>
      </c>
      <c r="E1109" s="2" t="s">
        <v>4372</v>
      </c>
      <c r="F1109" s="2" t="s">
        <v>4373</v>
      </c>
    </row>
    <row r="1110" spans="1:6">
      <c r="A1110" s="2" t="s">
        <v>108</v>
      </c>
      <c r="B1110" s="2" t="s">
        <v>115</v>
      </c>
      <c r="C1110" s="2" t="s">
        <v>0</v>
      </c>
      <c r="D1110" s="2" t="s">
        <v>4374</v>
      </c>
      <c r="E1110" s="2" t="s">
        <v>4375</v>
      </c>
      <c r="F1110" s="2" t="s">
        <v>4376</v>
      </c>
    </row>
    <row r="1111" spans="1:6">
      <c r="A1111" s="2" t="s">
        <v>108</v>
      </c>
      <c r="B1111" s="2" t="s">
        <v>115</v>
      </c>
      <c r="C1111" s="2" t="s">
        <v>0</v>
      </c>
      <c r="D1111" s="2" t="s">
        <v>4377</v>
      </c>
      <c r="E1111" s="2" t="s">
        <v>4378</v>
      </c>
      <c r="F1111" s="2" t="s">
        <v>4379</v>
      </c>
    </row>
    <row r="1112" spans="1:6">
      <c r="A1112" s="2" t="s">
        <v>108</v>
      </c>
      <c r="B1112" s="2" t="s">
        <v>115</v>
      </c>
      <c r="C1112" s="2" t="s">
        <v>11251</v>
      </c>
      <c r="D1112" s="2" t="s">
        <v>4380</v>
      </c>
      <c r="E1112" s="2" t="s">
        <v>4381</v>
      </c>
      <c r="F1112" s="2" t="s">
        <v>4382</v>
      </c>
    </row>
    <row r="1113" spans="1:6">
      <c r="A1113" s="2" t="s">
        <v>108</v>
      </c>
      <c r="B1113" s="2" t="s">
        <v>115</v>
      </c>
      <c r="C1113" s="2" t="s">
        <v>0</v>
      </c>
      <c r="D1113" s="2" t="s">
        <v>4383</v>
      </c>
      <c r="E1113" s="2" t="s">
        <v>4384</v>
      </c>
      <c r="F1113" s="2" t="s">
        <v>4385</v>
      </c>
    </row>
    <row r="1114" spans="1:6">
      <c r="A1114" s="2" t="s">
        <v>108</v>
      </c>
      <c r="B1114" s="2" t="s">
        <v>115</v>
      </c>
      <c r="C1114" s="2" t="s">
        <v>0</v>
      </c>
      <c r="D1114" s="2" t="s">
        <v>4386</v>
      </c>
      <c r="E1114" s="2" t="s">
        <v>4387</v>
      </c>
      <c r="F1114" s="2" t="s">
        <v>4388</v>
      </c>
    </row>
    <row r="1115" spans="1:6">
      <c r="A1115" s="2" t="s">
        <v>108</v>
      </c>
      <c r="B1115" s="2" t="s">
        <v>116</v>
      </c>
      <c r="C1115" s="2" t="s">
        <v>0</v>
      </c>
      <c r="D1115" s="2" t="s">
        <v>4389</v>
      </c>
      <c r="E1115" s="2" t="s">
        <v>4390</v>
      </c>
      <c r="F1115" s="2" t="s">
        <v>4391</v>
      </c>
    </row>
    <row r="1116" spans="1:6">
      <c r="A1116" s="2" t="s">
        <v>108</v>
      </c>
      <c r="B1116" s="2" t="s">
        <v>116</v>
      </c>
      <c r="C1116" s="2" t="s">
        <v>0</v>
      </c>
      <c r="D1116" s="2" t="s">
        <v>4392</v>
      </c>
      <c r="E1116" s="2" t="s">
        <v>4393</v>
      </c>
      <c r="F1116" s="2" t="s">
        <v>4394</v>
      </c>
    </row>
    <row r="1117" spans="1:6">
      <c r="A1117" s="2" t="s">
        <v>108</v>
      </c>
      <c r="B1117" s="2" t="s">
        <v>116</v>
      </c>
      <c r="C1117" s="2" t="s">
        <v>0</v>
      </c>
      <c r="D1117" s="2" t="s">
        <v>4395</v>
      </c>
      <c r="E1117" s="2" t="s">
        <v>4396</v>
      </c>
      <c r="F1117" s="2" t="s">
        <v>4397</v>
      </c>
    </row>
    <row r="1118" spans="1:6">
      <c r="A1118" s="2" t="s">
        <v>108</v>
      </c>
      <c r="B1118" s="2" t="s">
        <v>116</v>
      </c>
      <c r="C1118" s="2" t="s">
        <v>11251</v>
      </c>
      <c r="D1118" s="2" t="s">
        <v>4398</v>
      </c>
      <c r="E1118" s="2" t="s">
        <v>4399</v>
      </c>
      <c r="F1118" s="2" t="s">
        <v>4400</v>
      </c>
    </row>
    <row r="1119" spans="1:6">
      <c r="A1119" s="2" t="s">
        <v>108</v>
      </c>
      <c r="B1119" s="2" t="s">
        <v>116</v>
      </c>
      <c r="C1119" s="2" t="s">
        <v>11251</v>
      </c>
      <c r="D1119" s="2" t="s">
        <v>4401</v>
      </c>
      <c r="E1119" s="2" t="s">
        <v>4399</v>
      </c>
      <c r="F1119" s="2" t="s">
        <v>4402</v>
      </c>
    </row>
    <row r="1120" spans="1:6">
      <c r="A1120" s="2" t="s">
        <v>108</v>
      </c>
      <c r="B1120" s="2" t="s">
        <v>117</v>
      </c>
      <c r="C1120" s="2" t="s">
        <v>11251</v>
      </c>
      <c r="D1120" s="2" t="s">
        <v>4403</v>
      </c>
      <c r="E1120" s="2" t="s">
        <v>4404</v>
      </c>
      <c r="F1120" s="2" t="s">
        <v>4405</v>
      </c>
    </row>
    <row r="1121" spans="1:6">
      <c r="A1121" s="2" t="s">
        <v>108</v>
      </c>
      <c r="B1121" s="2" t="s">
        <v>117</v>
      </c>
      <c r="C1121" s="2" t="s">
        <v>0</v>
      </c>
      <c r="D1121" s="2" t="s">
        <v>4406</v>
      </c>
      <c r="E1121" s="2" t="s">
        <v>4407</v>
      </c>
      <c r="F1121" s="2" t="s">
        <v>4408</v>
      </c>
    </row>
    <row r="1122" spans="1:6">
      <c r="A1122" s="2" t="s">
        <v>108</v>
      </c>
      <c r="B1122" s="2" t="s">
        <v>117</v>
      </c>
      <c r="C1122" s="2" t="s">
        <v>0</v>
      </c>
      <c r="D1122" s="2" t="s">
        <v>4409</v>
      </c>
      <c r="E1122" s="2" t="s">
        <v>4407</v>
      </c>
      <c r="F1122" s="2" t="s">
        <v>4408</v>
      </c>
    </row>
    <row r="1123" spans="1:6">
      <c r="A1123" s="2" t="s">
        <v>108</v>
      </c>
      <c r="B1123" s="2" t="s">
        <v>117</v>
      </c>
      <c r="C1123" s="2" t="s">
        <v>0</v>
      </c>
      <c r="D1123" s="2" t="s">
        <v>4410</v>
      </c>
      <c r="E1123" s="2" t="s">
        <v>4407</v>
      </c>
      <c r="F1123" s="2" t="s">
        <v>4408</v>
      </c>
    </row>
    <row r="1124" spans="1:6">
      <c r="A1124" s="2" t="s">
        <v>108</v>
      </c>
      <c r="B1124" s="2" t="s">
        <v>117</v>
      </c>
      <c r="C1124" s="2" t="s">
        <v>0</v>
      </c>
      <c r="D1124" s="2" t="s">
        <v>4411</v>
      </c>
      <c r="E1124" s="2" t="s">
        <v>4407</v>
      </c>
      <c r="F1124" s="2" t="s">
        <v>4408</v>
      </c>
    </row>
    <row r="1125" spans="1:6">
      <c r="A1125" s="2" t="s">
        <v>108</v>
      </c>
      <c r="B1125" s="2" t="s">
        <v>117</v>
      </c>
      <c r="C1125" s="2" t="s">
        <v>0</v>
      </c>
      <c r="D1125" s="2" t="s">
        <v>4412</v>
      </c>
      <c r="E1125" s="2" t="s">
        <v>4407</v>
      </c>
      <c r="F1125" s="2" t="s">
        <v>4408</v>
      </c>
    </row>
    <row r="1126" spans="1:6">
      <c r="A1126" s="2" t="s">
        <v>108</v>
      </c>
      <c r="B1126" s="2" t="s">
        <v>117</v>
      </c>
      <c r="C1126" s="2" t="s">
        <v>0</v>
      </c>
      <c r="D1126" s="2" t="s">
        <v>4413</v>
      </c>
      <c r="E1126" s="2" t="s">
        <v>4407</v>
      </c>
      <c r="F1126" s="2" t="s">
        <v>4408</v>
      </c>
    </row>
    <row r="1127" spans="1:6">
      <c r="A1127" s="2" t="s">
        <v>108</v>
      </c>
      <c r="B1127" s="2" t="s">
        <v>117</v>
      </c>
      <c r="C1127" s="2" t="s">
        <v>0</v>
      </c>
      <c r="D1127" s="2" t="s">
        <v>4414</v>
      </c>
      <c r="E1127" s="2" t="s">
        <v>4407</v>
      </c>
      <c r="F1127" s="2" t="s">
        <v>4408</v>
      </c>
    </row>
    <row r="1128" spans="1:6">
      <c r="A1128" s="2" t="s">
        <v>108</v>
      </c>
      <c r="B1128" s="2" t="s">
        <v>117</v>
      </c>
      <c r="C1128" s="2" t="s">
        <v>11251</v>
      </c>
      <c r="D1128" s="2" t="s">
        <v>4415</v>
      </c>
      <c r="E1128" s="2" t="s">
        <v>4407</v>
      </c>
      <c r="F1128" s="2" t="s">
        <v>4408</v>
      </c>
    </row>
    <row r="1129" spans="1:6">
      <c r="A1129" s="2" t="s">
        <v>108</v>
      </c>
      <c r="B1129" s="2" t="s">
        <v>117</v>
      </c>
      <c r="C1129" s="2" t="s">
        <v>0</v>
      </c>
      <c r="D1129" s="2" t="s">
        <v>4416</v>
      </c>
      <c r="E1129" s="2" t="s">
        <v>4407</v>
      </c>
      <c r="F1129" s="2" t="s">
        <v>4408</v>
      </c>
    </row>
    <row r="1130" spans="1:6">
      <c r="A1130" s="2" t="s">
        <v>108</v>
      </c>
      <c r="B1130" s="2" t="s">
        <v>4417</v>
      </c>
      <c r="C1130" s="2" t="s">
        <v>0</v>
      </c>
      <c r="D1130" s="2" t="s">
        <v>4418</v>
      </c>
      <c r="E1130" s="2" t="s">
        <v>4419</v>
      </c>
      <c r="F1130" s="2" t="s">
        <v>4420</v>
      </c>
    </row>
    <row r="1131" spans="1:6">
      <c r="A1131" s="2" t="s">
        <v>108</v>
      </c>
      <c r="B1131" s="2" t="s">
        <v>4417</v>
      </c>
      <c r="C1131" s="2" t="s">
        <v>0</v>
      </c>
      <c r="D1131" s="2" t="s">
        <v>4421</v>
      </c>
      <c r="E1131" s="2" t="s">
        <v>4422</v>
      </c>
      <c r="F1131" s="2" t="s">
        <v>4423</v>
      </c>
    </row>
    <row r="1132" spans="1:6">
      <c r="A1132" s="2" t="s">
        <v>108</v>
      </c>
      <c r="B1132" s="2" t="s">
        <v>4417</v>
      </c>
      <c r="C1132" s="2" t="s">
        <v>0</v>
      </c>
      <c r="D1132" s="2" t="s">
        <v>4424</v>
      </c>
      <c r="E1132" s="2" t="s">
        <v>4425</v>
      </c>
      <c r="F1132" s="2" t="s">
        <v>887</v>
      </c>
    </row>
    <row r="1133" spans="1:6">
      <c r="A1133" s="2" t="s">
        <v>108</v>
      </c>
      <c r="B1133" s="2" t="s">
        <v>4417</v>
      </c>
      <c r="C1133" s="2" t="s">
        <v>11251</v>
      </c>
      <c r="D1133" s="2" t="s">
        <v>4426</v>
      </c>
      <c r="E1133" s="2" t="s">
        <v>4427</v>
      </c>
      <c r="F1133" s="2" t="s">
        <v>4428</v>
      </c>
    </row>
    <row r="1134" spans="1:6">
      <c r="A1134" s="2" t="s">
        <v>108</v>
      </c>
      <c r="B1134" s="2" t="s">
        <v>4417</v>
      </c>
      <c r="C1134" s="2" t="s">
        <v>11251</v>
      </c>
      <c r="D1134" s="2" t="s">
        <v>4429</v>
      </c>
      <c r="E1134" s="2" t="s">
        <v>4430</v>
      </c>
      <c r="F1134" s="2" t="s">
        <v>4431</v>
      </c>
    </row>
    <row r="1135" spans="1:6">
      <c r="A1135" s="2" t="s">
        <v>108</v>
      </c>
      <c r="B1135" s="2" t="s">
        <v>4417</v>
      </c>
      <c r="C1135" s="2" t="s">
        <v>11251</v>
      </c>
      <c r="D1135" s="2" t="s">
        <v>4432</v>
      </c>
      <c r="E1135" s="2" t="s">
        <v>4433</v>
      </c>
      <c r="F1135" s="2" t="s">
        <v>4434</v>
      </c>
    </row>
    <row r="1136" spans="1:6">
      <c r="A1136" s="2" t="s">
        <v>108</v>
      </c>
      <c r="B1136" s="2" t="s">
        <v>4417</v>
      </c>
      <c r="C1136" s="2" t="s">
        <v>11251</v>
      </c>
      <c r="D1136" s="2" t="s">
        <v>4435</v>
      </c>
      <c r="E1136" s="2" t="s">
        <v>4436</v>
      </c>
      <c r="F1136" s="2" t="s">
        <v>4437</v>
      </c>
    </row>
    <row r="1137" spans="1:6">
      <c r="A1137" s="2" t="s">
        <v>108</v>
      </c>
      <c r="B1137" s="2" t="s">
        <v>118</v>
      </c>
      <c r="C1137" s="2" t="s">
        <v>0</v>
      </c>
      <c r="D1137" s="2" t="s">
        <v>4438</v>
      </c>
      <c r="E1137" s="2" t="s">
        <v>4439</v>
      </c>
      <c r="F1137" s="2" t="s">
        <v>4440</v>
      </c>
    </row>
    <row r="1138" spans="1:6">
      <c r="A1138" s="2" t="s">
        <v>108</v>
      </c>
      <c r="B1138" s="2" t="s">
        <v>118</v>
      </c>
      <c r="C1138" s="2" t="s">
        <v>0</v>
      </c>
      <c r="D1138" s="2" t="s">
        <v>4441</v>
      </c>
      <c r="E1138" s="2" t="s">
        <v>4442</v>
      </c>
      <c r="F1138" s="2" t="s">
        <v>4443</v>
      </c>
    </row>
    <row r="1139" spans="1:6">
      <c r="A1139" s="2" t="s">
        <v>108</v>
      </c>
      <c r="B1139" s="2" t="s">
        <v>118</v>
      </c>
      <c r="C1139" s="2" t="s">
        <v>0</v>
      </c>
      <c r="D1139" s="2" t="s">
        <v>4444</v>
      </c>
      <c r="E1139" s="2" t="s">
        <v>4445</v>
      </c>
      <c r="F1139" s="2" t="s">
        <v>4446</v>
      </c>
    </row>
    <row r="1140" spans="1:6">
      <c r="A1140" s="2" t="s">
        <v>108</v>
      </c>
      <c r="B1140" s="2" t="s">
        <v>118</v>
      </c>
      <c r="C1140" s="2" t="s">
        <v>11251</v>
      </c>
      <c r="D1140" s="2" t="s">
        <v>4447</v>
      </c>
      <c r="E1140" s="2" t="s">
        <v>4448</v>
      </c>
      <c r="F1140" s="2" t="s">
        <v>4449</v>
      </c>
    </row>
    <row r="1141" spans="1:6">
      <c r="A1141" s="2" t="s">
        <v>108</v>
      </c>
      <c r="B1141" s="2" t="s">
        <v>118</v>
      </c>
      <c r="C1141" s="2" t="s">
        <v>0</v>
      </c>
      <c r="D1141" s="2" t="s">
        <v>4450</v>
      </c>
      <c r="E1141" s="2" t="s">
        <v>4451</v>
      </c>
      <c r="F1141" s="2" t="s">
        <v>4452</v>
      </c>
    </row>
    <row r="1142" spans="1:6">
      <c r="A1142" s="2" t="s">
        <v>108</v>
      </c>
      <c r="B1142" s="2" t="s">
        <v>118</v>
      </c>
      <c r="C1142" s="2" t="s">
        <v>0</v>
      </c>
      <c r="D1142" s="2" t="s">
        <v>4453</v>
      </c>
      <c r="E1142" s="2" t="s">
        <v>4454</v>
      </c>
      <c r="F1142" s="2" t="s">
        <v>4455</v>
      </c>
    </row>
    <row r="1143" spans="1:6">
      <c r="A1143" s="2" t="s">
        <v>108</v>
      </c>
      <c r="B1143" s="2" t="s">
        <v>118</v>
      </c>
      <c r="C1143" s="2" t="s">
        <v>11251</v>
      </c>
      <c r="D1143" s="2" t="s">
        <v>4456</v>
      </c>
      <c r="E1143" s="2" t="s">
        <v>4454</v>
      </c>
      <c r="F1143" s="2" t="s">
        <v>4455</v>
      </c>
    </row>
    <row r="1144" spans="1:6">
      <c r="A1144" s="2" t="s">
        <v>108</v>
      </c>
      <c r="B1144" s="2" t="s">
        <v>118</v>
      </c>
      <c r="C1144" s="2" t="s">
        <v>0</v>
      </c>
      <c r="D1144" s="2" t="s">
        <v>4457</v>
      </c>
      <c r="E1144" s="2" t="s">
        <v>4454</v>
      </c>
      <c r="F1144" s="2" t="s">
        <v>4455</v>
      </c>
    </row>
    <row r="1145" spans="1:6">
      <c r="A1145" s="2" t="s">
        <v>108</v>
      </c>
      <c r="B1145" s="2" t="s">
        <v>118</v>
      </c>
      <c r="C1145" s="2" t="s">
        <v>0</v>
      </c>
      <c r="D1145" s="2" t="s">
        <v>4458</v>
      </c>
      <c r="E1145" s="2" t="s">
        <v>4454</v>
      </c>
      <c r="F1145" s="2" t="s">
        <v>4455</v>
      </c>
    </row>
    <row r="1146" spans="1:6">
      <c r="A1146" s="2" t="s">
        <v>108</v>
      </c>
      <c r="B1146" s="2" t="s">
        <v>118</v>
      </c>
      <c r="C1146" s="2" t="s">
        <v>0</v>
      </c>
      <c r="D1146" s="2" t="s">
        <v>4459</v>
      </c>
      <c r="E1146" s="2" t="s">
        <v>4454</v>
      </c>
      <c r="F1146" s="2" t="s">
        <v>4460</v>
      </c>
    </row>
    <row r="1147" spans="1:6">
      <c r="A1147" s="2" t="s">
        <v>108</v>
      </c>
      <c r="B1147" s="2" t="s">
        <v>118</v>
      </c>
      <c r="C1147" s="2" t="s">
        <v>0</v>
      </c>
      <c r="D1147" s="2" t="s">
        <v>4461</v>
      </c>
      <c r="E1147" s="2" t="s">
        <v>4454</v>
      </c>
      <c r="F1147" s="2" t="s">
        <v>4460</v>
      </c>
    </row>
    <row r="1148" spans="1:6">
      <c r="A1148" s="2" t="s">
        <v>108</v>
      </c>
      <c r="B1148" s="2" t="s">
        <v>119</v>
      </c>
      <c r="C1148" s="2" t="s">
        <v>0</v>
      </c>
      <c r="D1148" s="2" t="s">
        <v>4462</v>
      </c>
      <c r="E1148" s="2" t="s">
        <v>4463</v>
      </c>
      <c r="F1148" s="2" t="s">
        <v>4464</v>
      </c>
    </row>
    <row r="1149" spans="1:6">
      <c r="A1149" s="2" t="s">
        <v>108</v>
      </c>
      <c r="B1149" s="2" t="s">
        <v>119</v>
      </c>
      <c r="C1149" s="2" t="s">
        <v>0</v>
      </c>
      <c r="D1149" s="2" t="s">
        <v>4465</v>
      </c>
      <c r="E1149" s="2" t="s">
        <v>4466</v>
      </c>
      <c r="F1149" s="2" t="s">
        <v>4467</v>
      </c>
    </row>
    <row r="1150" spans="1:6">
      <c r="A1150" s="2" t="s">
        <v>108</v>
      </c>
      <c r="B1150" s="2" t="s">
        <v>119</v>
      </c>
      <c r="C1150" s="2" t="s">
        <v>0</v>
      </c>
      <c r="D1150" s="2" t="s">
        <v>4468</v>
      </c>
      <c r="E1150" s="2" t="s">
        <v>4469</v>
      </c>
      <c r="F1150" s="2" t="s">
        <v>4464</v>
      </c>
    </row>
    <row r="1151" spans="1:6">
      <c r="A1151" s="2" t="s">
        <v>108</v>
      </c>
      <c r="B1151" s="2" t="s">
        <v>119</v>
      </c>
      <c r="C1151" s="2" t="s">
        <v>0</v>
      </c>
      <c r="D1151" s="2" t="s">
        <v>4470</v>
      </c>
      <c r="E1151" s="2" t="s">
        <v>4471</v>
      </c>
      <c r="F1151" s="2" t="s">
        <v>4472</v>
      </c>
    </row>
    <row r="1152" spans="1:6">
      <c r="A1152" s="2" t="s">
        <v>108</v>
      </c>
      <c r="B1152" s="2" t="s">
        <v>119</v>
      </c>
      <c r="C1152" s="2" t="s">
        <v>0</v>
      </c>
      <c r="D1152" s="2" t="s">
        <v>4473</v>
      </c>
      <c r="E1152" s="2" t="s">
        <v>4474</v>
      </c>
      <c r="F1152" s="2" t="s">
        <v>4475</v>
      </c>
    </row>
    <row r="1153" spans="1:6">
      <c r="A1153" s="2" t="s">
        <v>108</v>
      </c>
      <c r="B1153" s="2" t="s">
        <v>119</v>
      </c>
      <c r="C1153" s="2" t="s">
        <v>0</v>
      </c>
      <c r="D1153" s="2" t="s">
        <v>4476</v>
      </c>
      <c r="E1153" s="2" t="s">
        <v>4477</v>
      </c>
      <c r="F1153" s="2" t="s">
        <v>4478</v>
      </c>
    </row>
    <row r="1154" spans="1:6">
      <c r="A1154" s="2" t="s">
        <v>120</v>
      </c>
      <c r="B1154" s="2" t="s">
        <v>121</v>
      </c>
      <c r="C1154" s="2" t="s">
        <v>0</v>
      </c>
      <c r="D1154" s="2" t="s">
        <v>4479</v>
      </c>
      <c r="E1154" s="2" t="s">
        <v>4480</v>
      </c>
      <c r="F1154" s="2" t="s">
        <v>4481</v>
      </c>
    </row>
    <row r="1155" spans="1:6">
      <c r="A1155" s="7" t="s">
        <v>120</v>
      </c>
      <c r="B1155" s="7" t="s">
        <v>121</v>
      </c>
      <c r="C1155" s="7" t="s">
        <v>0</v>
      </c>
      <c r="D1155" s="7" t="s">
        <v>4482</v>
      </c>
      <c r="E1155" s="7" t="s">
        <v>4483</v>
      </c>
      <c r="F1155" s="7" t="s">
        <v>4484</v>
      </c>
    </row>
    <row r="1156" spans="1:6">
      <c r="A1156" s="7" t="s">
        <v>120</v>
      </c>
      <c r="B1156" s="7" t="s">
        <v>121</v>
      </c>
      <c r="C1156" s="7" t="s">
        <v>0</v>
      </c>
      <c r="D1156" s="7" t="s">
        <v>4485</v>
      </c>
      <c r="E1156" s="7" t="s">
        <v>4486</v>
      </c>
      <c r="F1156" s="7" t="s">
        <v>4487</v>
      </c>
    </row>
    <row r="1157" spans="1:6">
      <c r="A1157" s="7" t="s">
        <v>120</v>
      </c>
      <c r="B1157" s="7" t="s">
        <v>121</v>
      </c>
      <c r="C1157" s="7" t="s">
        <v>11251</v>
      </c>
      <c r="D1157" s="7" t="s">
        <v>4488</v>
      </c>
      <c r="E1157" s="7" t="s">
        <v>4489</v>
      </c>
      <c r="F1157" s="7" t="s">
        <v>4490</v>
      </c>
    </row>
    <row r="1158" spans="1:6">
      <c r="A1158" s="2" t="s">
        <v>120</v>
      </c>
      <c r="B1158" s="2" t="s">
        <v>122</v>
      </c>
      <c r="C1158" s="2" t="s">
        <v>0</v>
      </c>
      <c r="D1158" s="2" t="s">
        <v>4491</v>
      </c>
      <c r="E1158" s="2" t="s">
        <v>4492</v>
      </c>
      <c r="F1158" s="2" t="s">
        <v>4493</v>
      </c>
    </row>
    <row r="1159" spans="1:6">
      <c r="A1159" s="7" t="s">
        <v>120</v>
      </c>
      <c r="B1159" s="7" t="s">
        <v>122</v>
      </c>
      <c r="C1159" s="7" t="s">
        <v>0</v>
      </c>
      <c r="D1159" s="7" t="s">
        <v>4494</v>
      </c>
      <c r="E1159" s="7" t="s">
        <v>4495</v>
      </c>
      <c r="F1159" s="7" t="s">
        <v>4496</v>
      </c>
    </row>
    <row r="1160" spans="1:6">
      <c r="A1160" s="7" t="s">
        <v>120</v>
      </c>
      <c r="B1160" s="7" t="s">
        <v>122</v>
      </c>
      <c r="C1160" s="7" t="s">
        <v>0</v>
      </c>
      <c r="D1160" s="7" t="s">
        <v>4497</v>
      </c>
      <c r="E1160" s="7" t="s">
        <v>4498</v>
      </c>
      <c r="F1160" s="7" t="s">
        <v>4499</v>
      </c>
    </row>
    <row r="1161" spans="1:6">
      <c r="A1161" s="7" t="s">
        <v>120</v>
      </c>
      <c r="B1161" s="7" t="s">
        <v>122</v>
      </c>
      <c r="C1161" s="7" t="s">
        <v>0</v>
      </c>
      <c r="D1161" s="7" t="s">
        <v>4500</v>
      </c>
      <c r="E1161" s="7" t="s">
        <v>4501</v>
      </c>
      <c r="F1161" s="7" t="s">
        <v>4502</v>
      </c>
    </row>
    <row r="1162" spans="1:6">
      <c r="A1162" s="7" t="s">
        <v>120</v>
      </c>
      <c r="B1162" s="7" t="s">
        <v>122</v>
      </c>
      <c r="C1162" s="7" t="s">
        <v>0</v>
      </c>
      <c r="D1162" s="7" t="s">
        <v>4503</v>
      </c>
      <c r="E1162" s="7" t="s">
        <v>4504</v>
      </c>
      <c r="F1162" s="7" t="s">
        <v>4505</v>
      </c>
    </row>
    <row r="1163" spans="1:6">
      <c r="A1163" s="7" t="s">
        <v>120</v>
      </c>
      <c r="B1163" s="7" t="s">
        <v>122</v>
      </c>
      <c r="C1163" s="7" t="s">
        <v>0</v>
      </c>
      <c r="D1163" s="7" t="s">
        <v>4506</v>
      </c>
      <c r="E1163" s="7" t="s">
        <v>4507</v>
      </c>
      <c r="F1163" s="7" t="s">
        <v>4508</v>
      </c>
    </row>
    <row r="1164" spans="1:6">
      <c r="A1164" s="7" t="s">
        <v>120</v>
      </c>
      <c r="B1164" s="7" t="s">
        <v>122</v>
      </c>
      <c r="C1164" s="7" t="s">
        <v>0</v>
      </c>
      <c r="D1164" s="7" t="s">
        <v>4509</v>
      </c>
      <c r="E1164" s="7" t="s">
        <v>4510</v>
      </c>
      <c r="F1164" s="7" t="s">
        <v>4511</v>
      </c>
    </row>
    <row r="1165" spans="1:6">
      <c r="A1165" s="7" t="s">
        <v>120</v>
      </c>
      <c r="B1165" s="7" t="s">
        <v>122</v>
      </c>
      <c r="C1165" s="7" t="s">
        <v>0</v>
      </c>
      <c r="D1165" s="7" t="s">
        <v>4512</v>
      </c>
      <c r="E1165" s="7" t="s">
        <v>4513</v>
      </c>
      <c r="F1165" s="7" t="s">
        <v>4514</v>
      </c>
    </row>
    <row r="1166" spans="1:6">
      <c r="A1166" s="7" t="s">
        <v>120</v>
      </c>
      <c r="B1166" s="7" t="s">
        <v>122</v>
      </c>
      <c r="C1166" s="7" t="s">
        <v>0</v>
      </c>
      <c r="D1166" s="7" t="s">
        <v>4515</v>
      </c>
      <c r="E1166" s="7" t="s">
        <v>4516</v>
      </c>
      <c r="F1166" s="7" t="s">
        <v>4517</v>
      </c>
    </row>
    <row r="1167" spans="1:6">
      <c r="A1167" s="7" t="s">
        <v>120</v>
      </c>
      <c r="B1167" s="7" t="s">
        <v>122</v>
      </c>
      <c r="C1167" s="7" t="s">
        <v>0</v>
      </c>
      <c r="D1167" s="7" t="s">
        <v>4518</v>
      </c>
      <c r="E1167" s="7" t="s">
        <v>4519</v>
      </c>
      <c r="F1167" s="7" t="s">
        <v>4520</v>
      </c>
    </row>
    <row r="1168" spans="1:6">
      <c r="A1168" s="2" t="s">
        <v>120</v>
      </c>
      <c r="B1168" s="2" t="s">
        <v>122</v>
      </c>
      <c r="C1168" s="2" t="s">
        <v>0</v>
      </c>
      <c r="D1168" s="2" t="s">
        <v>4521</v>
      </c>
      <c r="E1168" s="2" t="s">
        <v>4522</v>
      </c>
      <c r="F1168" s="2" t="s">
        <v>4523</v>
      </c>
    </row>
    <row r="1169" spans="1:6">
      <c r="A1169" s="7" t="s">
        <v>120</v>
      </c>
      <c r="B1169" s="7" t="s">
        <v>123</v>
      </c>
      <c r="C1169" s="7" t="s">
        <v>11251</v>
      </c>
      <c r="D1169" s="7" t="s">
        <v>4524</v>
      </c>
      <c r="E1169" s="7" t="s">
        <v>4525</v>
      </c>
      <c r="F1169" s="7" t="s">
        <v>4526</v>
      </c>
    </row>
    <row r="1170" spans="1:6">
      <c r="A1170" s="7" t="s">
        <v>120</v>
      </c>
      <c r="B1170" s="7" t="s">
        <v>123</v>
      </c>
      <c r="C1170" s="7" t="s">
        <v>0</v>
      </c>
      <c r="D1170" s="7" t="s">
        <v>4527</v>
      </c>
      <c r="E1170" s="7" t="s">
        <v>4528</v>
      </c>
      <c r="F1170" s="7" t="s">
        <v>4529</v>
      </c>
    </row>
    <row r="1171" spans="1:6">
      <c r="A1171" s="7" t="s">
        <v>120</v>
      </c>
      <c r="B1171" s="7" t="s">
        <v>123</v>
      </c>
      <c r="C1171" s="7" t="s">
        <v>0</v>
      </c>
      <c r="D1171" s="7" t="s">
        <v>4530</v>
      </c>
      <c r="E1171" s="7" t="s">
        <v>4531</v>
      </c>
      <c r="F1171" s="7" t="s">
        <v>4532</v>
      </c>
    </row>
    <row r="1172" spans="1:6">
      <c r="A1172" s="2" t="s">
        <v>120</v>
      </c>
      <c r="B1172" s="2" t="s">
        <v>123</v>
      </c>
      <c r="C1172" s="2" t="s">
        <v>0</v>
      </c>
      <c r="D1172" s="2" t="s">
        <v>4533</v>
      </c>
      <c r="E1172" s="2" t="s">
        <v>4534</v>
      </c>
      <c r="F1172" s="2" t="s">
        <v>4535</v>
      </c>
    </row>
    <row r="1173" spans="1:6">
      <c r="A1173" s="2" t="s">
        <v>120</v>
      </c>
      <c r="B1173" s="2" t="s">
        <v>124</v>
      </c>
      <c r="C1173" s="2" t="s">
        <v>0</v>
      </c>
      <c r="D1173" s="2" t="s">
        <v>4536</v>
      </c>
      <c r="E1173" s="2" t="s">
        <v>4537</v>
      </c>
      <c r="F1173" s="2" t="s">
        <v>4538</v>
      </c>
    </row>
    <row r="1174" spans="1:6">
      <c r="A1174" s="2" t="s">
        <v>120</v>
      </c>
      <c r="B1174" s="2" t="s">
        <v>124</v>
      </c>
      <c r="C1174" s="2" t="s">
        <v>0</v>
      </c>
      <c r="D1174" s="2" t="s">
        <v>4539</v>
      </c>
      <c r="E1174" s="2" t="s">
        <v>4540</v>
      </c>
      <c r="F1174" s="2" t="s">
        <v>4541</v>
      </c>
    </row>
    <row r="1175" spans="1:6">
      <c r="A1175" s="2" t="s">
        <v>120</v>
      </c>
      <c r="B1175" s="2" t="s">
        <v>124</v>
      </c>
      <c r="C1175" s="2" t="s">
        <v>0</v>
      </c>
      <c r="D1175" s="2" t="s">
        <v>4542</v>
      </c>
      <c r="E1175" s="2" t="s">
        <v>4543</v>
      </c>
      <c r="F1175" s="2" t="s">
        <v>4544</v>
      </c>
    </row>
    <row r="1176" spans="1:6">
      <c r="A1176" s="2" t="s">
        <v>120</v>
      </c>
      <c r="B1176" s="2" t="s">
        <v>125</v>
      </c>
      <c r="C1176" s="2" t="s">
        <v>11251</v>
      </c>
      <c r="D1176" s="2" t="s">
        <v>4545</v>
      </c>
      <c r="E1176" s="2" t="s">
        <v>4546</v>
      </c>
      <c r="F1176" s="2" t="s">
        <v>4547</v>
      </c>
    </row>
    <row r="1177" spans="1:6">
      <c r="A1177" s="2" t="s">
        <v>120</v>
      </c>
      <c r="B1177" s="2" t="s">
        <v>125</v>
      </c>
      <c r="C1177" s="2" t="s">
        <v>11251</v>
      </c>
      <c r="D1177" s="2" t="s">
        <v>894</v>
      </c>
      <c r="E1177" s="2" t="s">
        <v>4546</v>
      </c>
      <c r="F1177" s="2" t="s">
        <v>4548</v>
      </c>
    </row>
    <row r="1178" spans="1:6">
      <c r="A1178" s="2" t="s">
        <v>120</v>
      </c>
      <c r="B1178" s="2" t="s">
        <v>125</v>
      </c>
      <c r="C1178" s="2" t="s">
        <v>11251</v>
      </c>
      <c r="D1178" s="2" t="s">
        <v>4545</v>
      </c>
      <c r="E1178" s="2" t="s">
        <v>4546</v>
      </c>
      <c r="F1178" s="2" t="s">
        <v>4549</v>
      </c>
    </row>
    <row r="1179" spans="1:6">
      <c r="A1179" s="7" t="s">
        <v>120</v>
      </c>
      <c r="B1179" s="7" t="s">
        <v>126</v>
      </c>
      <c r="C1179" s="7" t="s">
        <v>0</v>
      </c>
      <c r="D1179" s="7" t="s">
        <v>4550</v>
      </c>
      <c r="E1179" s="7" t="s">
        <v>4551</v>
      </c>
      <c r="F1179" s="7" t="s">
        <v>4552</v>
      </c>
    </row>
    <row r="1180" spans="1:6">
      <c r="A1180" s="7" t="s">
        <v>120</v>
      </c>
      <c r="B1180" s="7" t="s">
        <v>126</v>
      </c>
      <c r="C1180" s="7" t="s">
        <v>11251</v>
      </c>
      <c r="D1180" s="7" t="s">
        <v>220</v>
      </c>
      <c r="E1180" s="7" t="s">
        <v>4553</v>
      </c>
      <c r="F1180" s="7" t="s">
        <v>4554</v>
      </c>
    </row>
    <row r="1181" spans="1:6">
      <c r="A1181" s="2" t="s">
        <v>120</v>
      </c>
      <c r="B1181" s="2" t="s">
        <v>126</v>
      </c>
      <c r="C1181" s="2" t="s">
        <v>0</v>
      </c>
      <c r="D1181" s="2" t="s">
        <v>4555</v>
      </c>
      <c r="E1181" s="2" t="s">
        <v>4556</v>
      </c>
      <c r="F1181" s="2" t="s">
        <v>4557</v>
      </c>
    </row>
    <row r="1182" spans="1:6">
      <c r="A1182" s="2" t="s">
        <v>120</v>
      </c>
      <c r="B1182" s="2" t="s">
        <v>126</v>
      </c>
      <c r="C1182" s="2" t="s">
        <v>0</v>
      </c>
      <c r="D1182" s="2" t="s">
        <v>4558</v>
      </c>
      <c r="E1182" s="2" t="s">
        <v>4559</v>
      </c>
      <c r="F1182" s="2" t="s">
        <v>4560</v>
      </c>
    </row>
    <row r="1183" spans="1:6">
      <c r="A1183" s="2" t="s">
        <v>120</v>
      </c>
      <c r="B1183" s="2" t="s">
        <v>126</v>
      </c>
      <c r="C1183" s="2" t="s">
        <v>0</v>
      </c>
      <c r="D1183" s="2" t="s">
        <v>4561</v>
      </c>
      <c r="E1183" s="2" t="s">
        <v>4562</v>
      </c>
      <c r="F1183" s="2" t="s">
        <v>4563</v>
      </c>
    </row>
    <row r="1184" spans="1:6">
      <c r="A1184" s="2" t="s">
        <v>120</v>
      </c>
      <c r="B1184" s="2" t="s">
        <v>126</v>
      </c>
      <c r="C1184" s="2" t="s">
        <v>11251</v>
      </c>
      <c r="D1184" s="2" t="s">
        <v>220</v>
      </c>
      <c r="E1184" s="2" t="s">
        <v>4553</v>
      </c>
      <c r="F1184" s="2" t="s">
        <v>4554</v>
      </c>
    </row>
    <row r="1185" spans="1:6">
      <c r="A1185" s="2" t="s">
        <v>120</v>
      </c>
      <c r="B1185" s="2" t="s">
        <v>126</v>
      </c>
      <c r="C1185" s="2" t="s">
        <v>11251</v>
      </c>
      <c r="D1185" s="2" t="s">
        <v>4564</v>
      </c>
      <c r="E1185" s="2" t="s">
        <v>4553</v>
      </c>
      <c r="F1185" s="2" t="s">
        <v>4554</v>
      </c>
    </row>
    <row r="1186" spans="1:6">
      <c r="A1186" s="2" t="s">
        <v>120</v>
      </c>
      <c r="B1186" s="2" t="s">
        <v>126</v>
      </c>
      <c r="C1186" s="2" t="s">
        <v>0</v>
      </c>
      <c r="D1186" s="2" t="s">
        <v>4565</v>
      </c>
      <c r="E1186" s="2" t="s">
        <v>4566</v>
      </c>
      <c r="F1186" s="2" t="s">
        <v>4567</v>
      </c>
    </row>
    <row r="1187" spans="1:6">
      <c r="A1187" s="2" t="s">
        <v>120</v>
      </c>
      <c r="B1187" s="2" t="s">
        <v>126</v>
      </c>
      <c r="C1187" s="2" t="s">
        <v>0</v>
      </c>
      <c r="D1187" s="2" t="s">
        <v>4568</v>
      </c>
      <c r="E1187" s="2" t="s">
        <v>4569</v>
      </c>
      <c r="F1187" s="2" t="s">
        <v>4570</v>
      </c>
    </row>
    <row r="1188" spans="1:6">
      <c r="A1188" s="2" t="s">
        <v>120</v>
      </c>
      <c r="B1188" s="2" t="s">
        <v>126</v>
      </c>
      <c r="C1188" s="2" t="s">
        <v>0</v>
      </c>
      <c r="D1188" s="2" t="s">
        <v>4571</v>
      </c>
      <c r="E1188" s="2" t="s">
        <v>4572</v>
      </c>
      <c r="F1188" s="2" t="s">
        <v>4573</v>
      </c>
    </row>
    <row r="1189" spans="1:6">
      <c r="A1189" s="2" t="s">
        <v>120</v>
      </c>
      <c r="B1189" s="2" t="s">
        <v>126</v>
      </c>
      <c r="C1189" s="2" t="s">
        <v>0</v>
      </c>
      <c r="D1189" s="2" t="s">
        <v>4574</v>
      </c>
      <c r="E1189" s="2" t="s">
        <v>4575</v>
      </c>
      <c r="F1189" s="2" t="s">
        <v>4576</v>
      </c>
    </row>
    <row r="1190" spans="1:6">
      <c r="A1190" s="2" t="s">
        <v>120</v>
      </c>
      <c r="B1190" s="2" t="s">
        <v>126</v>
      </c>
      <c r="C1190" s="2" t="s">
        <v>0</v>
      </c>
      <c r="D1190" s="2" t="s">
        <v>4577</v>
      </c>
      <c r="E1190" s="2" t="s">
        <v>4578</v>
      </c>
      <c r="F1190" s="2" t="s">
        <v>4579</v>
      </c>
    </row>
    <row r="1191" spans="1:6">
      <c r="A1191" s="7" t="s">
        <v>120</v>
      </c>
      <c r="B1191" s="7" t="s">
        <v>127</v>
      </c>
      <c r="C1191" s="7" t="s">
        <v>11251</v>
      </c>
      <c r="D1191" s="7" t="s">
        <v>4580</v>
      </c>
      <c r="E1191" s="7" t="s">
        <v>4581</v>
      </c>
      <c r="F1191" s="7" t="s">
        <v>4582</v>
      </c>
    </row>
    <row r="1192" spans="1:6">
      <c r="A1192" s="7" t="s">
        <v>120</v>
      </c>
      <c r="B1192" s="7" t="s">
        <v>127</v>
      </c>
      <c r="C1192" s="7" t="s">
        <v>0</v>
      </c>
      <c r="D1192" s="7" t="s">
        <v>4583</v>
      </c>
      <c r="E1192" s="7" t="s">
        <v>4584</v>
      </c>
      <c r="F1192" s="7" t="s">
        <v>4585</v>
      </c>
    </row>
    <row r="1193" spans="1:6">
      <c r="A1193" s="7" t="s">
        <v>120</v>
      </c>
      <c r="B1193" s="7" t="s">
        <v>127</v>
      </c>
      <c r="C1193" s="7" t="s">
        <v>0</v>
      </c>
      <c r="D1193" s="7" t="s">
        <v>4586</v>
      </c>
      <c r="E1193" s="7" t="s">
        <v>4587</v>
      </c>
      <c r="F1193" s="7" t="s">
        <v>4588</v>
      </c>
    </row>
    <row r="1194" spans="1:6">
      <c r="A1194" s="2" t="s">
        <v>120</v>
      </c>
      <c r="B1194" s="2" t="s">
        <v>127</v>
      </c>
      <c r="C1194" s="2" t="s">
        <v>11251</v>
      </c>
      <c r="D1194" s="2" t="s">
        <v>4589</v>
      </c>
      <c r="E1194" s="2" t="s">
        <v>4590</v>
      </c>
      <c r="F1194" s="2" t="s">
        <v>4591</v>
      </c>
    </row>
    <row r="1195" spans="1:6">
      <c r="A1195" s="2" t="s">
        <v>120</v>
      </c>
      <c r="B1195" s="2" t="s">
        <v>127</v>
      </c>
      <c r="C1195" s="2" t="s">
        <v>0</v>
      </c>
      <c r="D1195" s="2" t="s">
        <v>4592</v>
      </c>
      <c r="E1195" s="2" t="s">
        <v>4593</v>
      </c>
      <c r="F1195" s="2" t="s">
        <v>4594</v>
      </c>
    </row>
    <row r="1196" spans="1:6">
      <c r="A1196" s="2" t="s">
        <v>120</v>
      </c>
      <c r="B1196" s="2" t="s">
        <v>128</v>
      </c>
      <c r="C1196" s="2" t="s">
        <v>0</v>
      </c>
      <c r="D1196" s="2" t="s">
        <v>4595</v>
      </c>
      <c r="E1196" s="2" t="s">
        <v>4596</v>
      </c>
      <c r="F1196" s="2" t="s">
        <v>4597</v>
      </c>
    </row>
    <row r="1197" spans="1:6">
      <c r="A1197" s="2" t="s">
        <v>120</v>
      </c>
      <c r="B1197" s="2" t="s">
        <v>128</v>
      </c>
      <c r="C1197" s="2" t="s">
        <v>0</v>
      </c>
      <c r="D1197" s="2" t="s">
        <v>4598</v>
      </c>
      <c r="E1197" s="2" t="s">
        <v>4599</v>
      </c>
      <c r="F1197" s="2" t="s">
        <v>4600</v>
      </c>
    </row>
    <row r="1198" spans="1:6">
      <c r="A1198" s="2" t="s">
        <v>120</v>
      </c>
      <c r="B1198" s="2" t="s">
        <v>128</v>
      </c>
      <c r="C1198" s="2" t="s">
        <v>0</v>
      </c>
      <c r="D1198" s="2" t="s">
        <v>4601</v>
      </c>
      <c r="E1198" s="2" t="s">
        <v>4602</v>
      </c>
      <c r="F1198" s="2" t="s">
        <v>4603</v>
      </c>
    </row>
    <row r="1199" spans="1:6">
      <c r="A1199" s="2" t="s">
        <v>120</v>
      </c>
      <c r="B1199" s="2" t="s">
        <v>128</v>
      </c>
      <c r="C1199" s="2" t="s">
        <v>0</v>
      </c>
      <c r="D1199" s="2" t="s">
        <v>4604</v>
      </c>
      <c r="E1199" s="2" t="s">
        <v>4605</v>
      </c>
      <c r="F1199" s="2" t="s">
        <v>4606</v>
      </c>
    </row>
    <row r="1200" spans="1:6">
      <c r="A1200" s="7" t="s">
        <v>120</v>
      </c>
      <c r="B1200" s="7" t="s">
        <v>129</v>
      </c>
      <c r="C1200" s="7" t="s">
        <v>0</v>
      </c>
      <c r="D1200" s="7" t="s">
        <v>4607</v>
      </c>
      <c r="E1200" s="7" t="s">
        <v>4608</v>
      </c>
      <c r="F1200" s="7" t="s">
        <v>4609</v>
      </c>
    </row>
    <row r="1201" spans="1:6">
      <c r="A1201" s="7" t="s">
        <v>120</v>
      </c>
      <c r="B1201" s="7" t="s">
        <v>129</v>
      </c>
      <c r="C1201" s="7" t="s">
        <v>11251</v>
      </c>
      <c r="D1201" s="7" t="s">
        <v>4610</v>
      </c>
      <c r="E1201" s="7" t="s">
        <v>4611</v>
      </c>
      <c r="F1201" s="7" t="s">
        <v>4612</v>
      </c>
    </row>
    <row r="1202" spans="1:6">
      <c r="A1202" s="7" t="s">
        <v>120</v>
      </c>
      <c r="B1202" s="7" t="s">
        <v>129</v>
      </c>
      <c r="C1202" s="7" t="s">
        <v>11251</v>
      </c>
      <c r="D1202" s="7" t="s">
        <v>4613</v>
      </c>
      <c r="E1202" s="7" t="s">
        <v>4614</v>
      </c>
      <c r="F1202" s="7" t="s">
        <v>4615</v>
      </c>
    </row>
    <row r="1203" spans="1:6">
      <c r="A1203" s="7" t="s">
        <v>120</v>
      </c>
      <c r="B1203" s="7" t="s">
        <v>129</v>
      </c>
      <c r="C1203" s="7" t="s">
        <v>0</v>
      </c>
      <c r="D1203" s="7" t="s">
        <v>4616</v>
      </c>
      <c r="E1203" s="7" t="s">
        <v>4617</v>
      </c>
      <c r="F1203" s="7" t="s">
        <v>4618</v>
      </c>
    </row>
    <row r="1204" spans="1:6">
      <c r="A1204" s="7" t="s">
        <v>120</v>
      </c>
      <c r="B1204" s="7" t="s">
        <v>129</v>
      </c>
      <c r="C1204" s="7" t="s">
        <v>0</v>
      </c>
      <c r="D1204" s="7" t="s">
        <v>4619</v>
      </c>
      <c r="E1204" s="7" t="s">
        <v>4614</v>
      </c>
      <c r="F1204" s="7" t="s">
        <v>4620</v>
      </c>
    </row>
    <row r="1205" spans="1:6">
      <c r="A1205" s="7" t="s">
        <v>120</v>
      </c>
      <c r="B1205" s="7" t="s">
        <v>129</v>
      </c>
      <c r="C1205" s="7" t="s">
        <v>0</v>
      </c>
      <c r="D1205" s="7" t="s">
        <v>4621</v>
      </c>
      <c r="E1205" s="7" t="s">
        <v>4622</v>
      </c>
      <c r="F1205" s="7" t="s">
        <v>4623</v>
      </c>
    </row>
    <row r="1206" spans="1:6">
      <c r="A1206" s="7" t="s">
        <v>120</v>
      </c>
      <c r="B1206" s="7" t="s">
        <v>129</v>
      </c>
      <c r="C1206" s="7" t="s">
        <v>0</v>
      </c>
      <c r="D1206" s="7" t="s">
        <v>4624</v>
      </c>
      <c r="E1206" s="7" t="s">
        <v>4625</v>
      </c>
      <c r="F1206" s="7" t="s">
        <v>4626</v>
      </c>
    </row>
    <row r="1207" spans="1:6">
      <c r="A1207" s="2" t="s">
        <v>120</v>
      </c>
      <c r="B1207" s="2" t="s">
        <v>130</v>
      </c>
      <c r="C1207" s="2" t="s">
        <v>11251</v>
      </c>
      <c r="D1207" s="2" t="s">
        <v>4488</v>
      </c>
      <c r="E1207" s="2" t="s">
        <v>4627</v>
      </c>
      <c r="F1207" s="2" t="s">
        <v>4628</v>
      </c>
    </row>
    <row r="1208" spans="1:6">
      <c r="A1208" s="2" t="s">
        <v>120</v>
      </c>
      <c r="B1208" s="2" t="s">
        <v>130</v>
      </c>
      <c r="C1208" s="2" t="s">
        <v>0</v>
      </c>
      <c r="D1208" s="2" t="s">
        <v>4629</v>
      </c>
      <c r="E1208" s="2" t="s">
        <v>4630</v>
      </c>
      <c r="F1208" s="2" t="s">
        <v>4631</v>
      </c>
    </row>
    <row r="1209" spans="1:6">
      <c r="A1209" s="2" t="s">
        <v>120</v>
      </c>
      <c r="B1209" s="2" t="s">
        <v>130</v>
      </c>
      <c r="C1209" s="2" t="s">
        <v>11251</v>
      </c>
      <c r="D1209" s="2" t="s">
        <v>4488</v>
      </c>
      <c r="E1209" s="2" t="s">
        <v>4627</v>
      </c>
      <c r="F1209" s="2" t="s">
        <v>4628</v>
      </c>
    </row>
    <row r="1210" spans="1:6">
      <c r="A1210" s="2" t="s">
        <v>120</v>
      </c>
      <c r="B1210" s="2" t="s">
        <v>130</v>
      </c>
      <c r="C1210" s="2" t="s">
        <v>0</v>
      </c>
      <c r="D1210" s="2" t="s">
        <v>4632</v>
      </c>
      <c r="E1210" s="2" t="s">
        <v>4633</v>
      </c>
      <c r="F1210" s="2" t="s">
        <v>4634</v>
      </c>
    </row>
    <row r="1211" spans="1:6">
      <c r="A1211" s="2" t="s">
        <v>120</v>
      </c>
      <c r="B1211" s="2" t="s">
        <v>130</v>
      </c>
      <c r="C1211" s="2" t="s">
        <v>0</v>
      </c>
      <c r="D1211" s="2" t="s">
        <v>4635</v>
      </c>
      <c r="E1211" s="2" t="s">
        <v>4636</v>
      </c>
      <c r="F1211" s="2" t="s">
        <v>4637</v>
      </c>
    </row>
    <row r="1212" spans="1:6">
      <c r="A1212" s="2" t="s">
        <v>120</v>
      </c>
      <c r="B1212" s="2" t="s">
        <v>130</v>
      </c>
      <c r="C1212" s="2" t="s">
        <v>0</v>
      </c>
      <c r="D1212" s="2" t="s">
        <v>4638</v>
      </c>
      <c r="E1212" s="2" t="s">
        <v>4639</v>
      </c>
      <c r="F1212" s="2" t="s">
        <v>4640</v>
      </c>
    </row>
    <row r="1213" spans="1:6">
      <c r="A1213" s="2" t="s">
        <v>120</v>
      </c>
      <c r="B1213" s="2" t="s">
        <v>130</v>
      </c>
      <c r="C1213" s="2" t="s">
        <v>0</v>
      </c>
      <c r="D1213" s="2" t="s">
        <v>4641</v>
      </c>
      <c r="E1213" s="2" t="s">
        <v>4642</v>
      </c>
      <c r="F1213" s="2" t="s">
        <v>4643</v>
      </c>
    </row>
    <row r="1214" spans="1:6">
      <c r="A1214" s="2" t="s">
        <v>120</v>
      </c>
      <c r="B1214" s="2" t="s">
        <v>130</v>
      </c>
      <c r="C1214" s="2" t="s">
        <v>0</v>
      </c>
      <c r="D1214" s="2" t="s">
        <v>4644</v>
      </c>
      <c r="E1214" s="2" t="s">
        <v>4645</v>
      </c>
      <c r="F1214" s="2" t="s">
        <v>4646</v>
      </c>
    </row>
    <row r="1215" spans="1:6">
      <c r="A1215" s="2" t="s">
        <v>120</v>
      </c>
      <c r="B1215" s="2" t="s">
        <v>131</v>
      </c>
      <c r="C1215" s="2" t="s">
        <v>0</v>
      </c>
      <c r="D1215" s="2" t="s">
        <v>4607</v>
      </c>
      <c r="E1215" s="2" t="s">
        <v>4647</v>
      </c>
      <c r="F1215" s="2" t="s">
        <v>4648</v>
      </c>
    </row>
    <row r="1216" spans="1:6">
      <c r="A1216" s="2" t="s">
        <v>120</v>
      </c>
      <c r="B1216" s="2" t="s">
        <v>131</v>
      </c>
      <c r="C1216" s="2" t="s">
        <v>0</v>
      </c>
      <c r="D1216" s="2" t="s">
        <v>4649</v>
      </c>
      <c r="E1216" s="2" t="s">
        <v>4650</v>
      </c>
      <c r="F1216" s="2" t="s">
        <v>4651</v>
      </c>
    </row>
    <row r="1217" spans="1:6">
      <c r="A1217" s="2" t="s">
        <v>120</v>
      </c>
      <c r="B1217" s="2" t="s">
        <v>131</v>
      </c>
      <c r="C1217" s="2" t="s">
        <v>0</v>
      </c>
      <c r="D1217" s="2" t="s">
        <v>4652</v>
      </c>
      <c r="E1217" s="2" t="s">
        <v>4653</v>
      </c>
      <c r="F1217" s="2" t="s">
        <v>4654</v>
      </c>
    </row>
    <row r="1218" spans="1:6">
      <c r="A1218" s="2" t="s">
        <v>120</v>
      </c>
      <c r="B1218" s="2" t="s">
        <v>132</v>
      </c>
      <c r="C1218" s="2" t="s">
        <v>0</v>
      </c>
      <c r="D1218" s="2" t="s">
        <v>4655</v>
      </c>
      <c r="E1218" s="2" t="s">
        <v>4655</v>
      </c>
      <c r="F1218" s="2" t="s">
        <v>4656</v>
      </c>
    </row>
    <row r="1219" spans="1:6">
      <c r="A1219" s="2" t="s">
        <v>120</v>
      </c>
      <c r="B1219" s="2" t="s">
        <v>132</v>
      </c>
      <c r="C1219" s="2" t="s">
        <v>0</v>
      </c>
      <c r="D1219" s="2" t="s">
        <v>4657</v>
      </c>
      <c r="E1219" s="2" t="s">
        <v>4657</v>
      </c>
      <c r="F1219" s="2" t="s">
        <v>4658</v>
      </c>
    </row>
    <row r="1220" spans="1:6">
      <c r="A1220" s="2" t="s">
        <v>120</v>
      </c>
      <c r="B1220" s="2" t="s">
        <v>132</v>
      </c>
      <c r="C1220" s="2" t="s">
        <v>0</v>
      </c>
      <c r="D1220" s="2" t="s">
        <v>4659</v>
      </c>
      <c r="E1220" s="2" t="s">
        <v>4659</v>
      </c>
      <c r="F1220" s="2" t="s">
        <v>4660</v>
      </c>
    </row>
    <row r="1221" spans="1:6">
      <c r="A1221" s="2" t="s">
        <v>120</v>
      </c>
      <c r="B1221" s="2" t="s">
        <v>132</v>
      </c>
      <c r="C1221" s="2" t="s">
        <v>0</v>
      </c>
      <c r="D1221" s="2" t="s">
        <v>4661</v>
      </c>
      <c r="E1221" s="2" t="s">
        <v>4662</v>
      </c>
      <c r="F1221" s="2" t="s">
        <v>4663</v>
      </c>
    </row>
    <row r="1222" spans="1:6">
      <c r="A1222" s="7" t="s">
        <v>120</v>
      </c>
      <c r="B1222" s="7" t="s">
        <v>133</v>
      </c>
      <c r="C1222" s="7" t="s">
        <v>0</v>
      </c>
      <c r="D1222" s="7" t="s">
        <v>4664</v>
      </c>
      <c r="E1222" s="7" t="s">
        <v>4665</v>
      </c>
      <c r="F1222" s="7" t="s">
        <v>4666</v>
      </c>
    </row>
    <row r="1223" spans="1:6">
      <c r="A1223" s="7" t="s">
        <v>120</v>
      </c>
      <c r="B1223" s="7" t="s">
        <v>133</v>
      </c>
      <c r="C1223" s="7" t="s">
        <v>0</v>
      </c>
      <c r="D1223" s="7" t="s">
        <v>1462</v>
      </c>
      <c r="E1223" s="7" t="s">
        <v>4667</v>
      </c>
      <c r="F1223" s="7" t="s">
        <v>4668</v>
      </c>
    </row>
    <row r="1224" spans="1:6">
      <c r="A1224" s="2" t="s">
        <v>120</v>
      </c>
      <c r="B1224" s="2" t="s">
        <v>133</v>
      </c>
      <c r="C1224" s="2" t="s">
        <v>0</v>
      </c>
      <c r="D1224" s="2" t="s">
        <v>4669</v>
      </c>
      <c r="E1224" s="2" t="s">
        <v>4670</v>
      </c>
      <c r="F1224" s="2" t="s">
        <v>4671</v>
      </c>
    </row>
    <row r="1225" spans="1:6">
      <c r="A1225" s="2" t="s">
        <v>120</v>
      </c>
      <c r="B1225" s="2" t="s">
        <v>134</v>
      </c>
      <c r="C1225" s="2" t="s">
        <v>11251</v>
      </c>
      <c r="D1225" s="2" t="s">
        <v>983</v>
      </c>
      <c r="E1225" s="2" t="s">
        <v>4672</v>
      </c>
      <c r="F1225" s="2" t="s">
        <v>4673</v>
      </c>
    </row>
    <row r="1226" spans="1:6">
      <c r="A1226" s="2" t="s">
        <v>120</v>
      </c>
      <c r="B1226" s="2" t="s">
        <v>134</v>
      </c>
      <c r="C1226" s="2" t="s">
        <v>0</v>
      </c>
      <c r="D1226" s="2" t="s">
        <v>4674</v>
      </c>
      <c r="E1226" s="2" t="s">
        <v>4675</v>
      </c>
      <c r="F1226" s="2" t="s">
        <v>4676</v>
      </c>
    </row>
    <row r="1227" spans="1:6">
      <c r="A1227" s="2" t="s">
        <v>120</v>
      </c>
      <c r="B1227" s="2" t="s">
        <v>134</v>
      </c>
      <c r="C1227" s="2" t="s">
        <v>0</v>
      </c>
      <c r="D1227" s="2" t="s">
        <v>4677</v>
      </c>
      <c r="E1227" s="2" t="s">
        <v>4678</v>
      </c>
      <c r="F1227" s="2" t="s">
        <v>4679</v>
      </c>
    </row>
    <row r="1228" spans="1:6">
      <c r="A1228" s="2" t="s">
        <v>120</v>
      </c>
      <c r="B1228" s="2" t="s">
        <v>134</v>
      </c>
      <c r="C1228" s="2" t="s">
        <v>11251</v>
      </c>
      <c r="D1228" s="2" t="s">
        <v>983</v>
      </c>
      <c r="E1228" s="2" t="s">
        <v>4672</v>
      </c>
      <c r="F1228" s="2" t="s">
        <v>4673</v>
      </c>
    </row>
    <row r="1229" spans="1:6">
      <c r="A1229" s="2" t="s">
        <v>120</v>
      </c>
      <c r="B1229" s="2" t="s">
        <v>134</v>
      </c>
      <c r="C1229" s="2" t="s">
        <v>0</v>
      </c>
      <c r="D1229" s="2" t="s">
        <v>4680</v>
      </c>
      <c r="E1229" s="2" t="s">
        <v>4681</v>
      </c>
      <c r="F1229" s="2" t="s">
        <v>4682</v>
      </c>
    </row>
    <row r="1230" spans="1:6">
      <c r="A1230" s="2" t="s">
        <v>120</v>
      </c>
      <c r="B1230" s="2" t="s">
        <v>134</v>
      </c>
      <c r="C1230" s="2" t="s">
        <v>0</v>
      </c>
      <c r="D1230" s="2" t="s">
        <v>3584</v>
      </c>
      <c r="E1230" s="2" t="s">
        <v>4683</v>
      </c>
      <c r="F1230" s="2" t="s">
        <v>4684</v>
      </c>
    </row>
    <row r="1231" spans="1:6">
      <c r="A1231" s="2" t="s">
        <v>120</v>
      </c>
      <c r="B1231" s="2" t="s">
        <v>135</v>
      </c>
      <c r="C1231" s="2" t="s">
        <v>0</v>
      </c>
      <c r="D1231" s="2" t="s">
        <v>4685</v>
      </c>
      <c r="E1231" s="2" t="s">
        <v>4686</v>
      </c>
      <c r="F1231" s="2" t="s">
        <v>4687</v>
      </c>
    </row>
    <row r="1232" spans="1:6">
      <c r="A1232" s="2" t="s">
        <v>120</v>
      </c>
      <c r="B1232" s="2" t="s">
        <v>135</v>
      </c>
      <c r="C1232" s="2" t="s">
        <v>0</v>
      </c>
      <c r="D1232" s="2" t="s">
        <v>4688</v>
      </c>
      <c r="E1232" s="2" t="s">
        <v>4689</v>
      </c>
      <c r="F1232" s="2" t="s">
        <v>4690</v>
      </c>
    </row>
    <row r="1233" spans="1:6">
      <c r="A1233" s="2" t="s">
        <v>120</v>
      </c>
      <c r="B1233" s="2" t="s">
        <v>135</v>
      </c>
      <c r="C1233" s="2" t="s">
        <v>0</v>
      </c>
      <c r="D1233" s="2" t="s">
        <v>4691</v>
      </c>
      <c r="E1233" s="2" t="s">
        <v>4692</v>
      </c>
      <c r="F1233" s="2" t="s">
        <v>4693</v>
      </c>
    </row>
    <row r="1234" spans="1:6">
      <c r="A1234" s="2" t="s">
        <v>120</v>
      </c>
      <c r="B1234" s="2" t="s">
        <v>135</v>
      </c>
      <c r="C1234" s="2" t="s">
        <v>0</v>
      </c>
      <c r="D1234" s="2" t="s">
        <v>4694</v>
      </c>
      <c r="E1234" s="2" t="s">
        <v>4695</v>
      </c>
      <c r="F1234" s="2" t="s">
        <v>4696</v>
      </c>
    </row>
    <row r="1235" spans="1:6">
      <c r="A1235" s="2" t="s">
        <v>120</v>
      </c>
      <c r="B1235" s="7" t="s">
        <v>135</v>
      </c>
      <c r="C1235" s="7" t="s">
        <v>0</v>
      </c>
      <c r="D1235" s="7" t="s">
        <v>4697</v>
      </c>
      <c r="E1235" s="7" t="s">
        <v>4698</v>
      </c>
      <c r="F1235" s="7" t="s">
        <v>4699</v>
      </c>
    </row>
    <row r="1236" spans="1:6">
      <c r="A1236" s="2" t="s">
        <v>120</v>
      </c>
      <c r="B1236" s="7" t="s">
        <v>135</v>
      </c>
      <c r="C1236" s="7" t="s">
        <v>0</v>
      </c>
      <c r="D1236" s="7" t="s">
        <v>4700</v>
      </c>
      <c r="E1236" s="7" t="s">
        <v>4701</v>
      </c>
      <c r="F1236" s="7" t="s">
        <v>4699</v>
      </c>
    </row>
    <row r="1237" spans="1:6">
      <c r="A1237" s="2" t="s">
        <v>120</v>
      </c>
      <c r="B1237" s="7" t="s">
        <v>135</v>
      </c>
      <c r="C1237" s="7" t="s">
        <v>0</v>
      </c>
      <c r="D1237" s="7" t="s">
        <v>4702</v>
      </c>
      <c r="E1237" s="7" t="s">
        <v>4703</v>
      </c>
      <c r="F1237" s="7" t="s">
        <v>4699</v>
      </c>
    </row>
    <row r="1238" spans="1:6">
      <c r="A1238" s="2" t="s">
        <v>136</v>
      </c>
      <c r="B1238" s="2" t="s">
        <v>137</v>
      </c>
      <c r="C1238" s="2" t="s">
        <v>0</v>
      </c>
      <c r="D1238" s="2" t="s">
        <v>4704</v>
      </c>
      <c r="E1238" s="2" t="s">
        <v>4705</v>
      </c>
      <c r="F1238" s="2" t="s">
        <v>4706</v>
      </c>
    </row>
    <row r="1239" spans="1:6">
      <c r="A1239" s="2" t="s">
        <v>136</v>
      </c>
      <c r="B1239" s="2" t="s">
        <v>137</v>
      </c>
      <c r="C1239" s="2" t="s">
        <v>0</v>
      </c>
      <c r="D1239" s="2" t="s">
        <v>4707</v>
      </c>
      <c r="E1239" s="2" t="s">
        <v>4708</v>
      </c>
      <c r="F1239" s="2" t="s">
        <v>4709</v>
      </c>
    </row>
    <row r="1240" spans="1:6">
      <c r="A1240" s="2" t="s">
        <v>136</v>
      </c>
      <c r="B1240" s="2" t="s">
        <v>137</v>
      </c>
      <c r="C1240" s="2" t="s">
        <v>0</v>
      </c>
      <c r="D1240" s="2" t="s">
        <v>4710</v>
      </c>
      <c r="E1240" s="2" t="s">
        <v>4711</v>
      </c>
      <c r="F1240" s="2" t="s">
        <v>4712</v>
      </c>
    </row>
    <row r="1241" spans="1:6">
      <c r="A1241" s="2" t="s">
        <v>136</v>
      </c>
      <c r="B1241" s="2" t="s">
        <v>137</v>
      </c>
      <c r="C1241" s="2" t="s">
        <v>0</v>
      </c>
      <c r="D1241" s="2" t="s">
        <v>2979</v>
      </c>
      <c r="E1241" s="2" t="s">
        <v>4713</v>
      </c>
      <c r="F1241" s="2" t="s">
        <v>4714</v>
      </c>
    </row>
    <row r="1242" spans="1:6">
      <c r="A1242" s="2" t="s">
        <v>136</v>
      </c>
      <c r="B1242" s="2" t="s">
        <v>137</v>
      </c>
      <c r="C1242" s="2" t="s">
        <v>0</v>
      </c>
      <c r="D1242" s="2" t="s">
        <v>4715</v>
      </c>
      <c r="E1242" s="2" t="s">
        <v>4716</v>
      </c>
      <c r="F1242" s="2" t="s">
        <v>4717</v>
      </c>
    </row>
    <row r="1243" spans="1:6">
      <c r="A1243" s="2" t="s">
        <v>136</v>
      </c>
      <c r="B1243" s="2" t="s">
        <v>137</v>
      </c>
      <c r="C1243" s="2" t="s">
        <v>0</v>
      </c>
      <c r="D1243" s="2" t="s">
        <v>4718</v>
      </c>
      <c r="E1243" s="2" t="s">
        <v>4719</v>
      </c>
      <c r="F1243" s="2" t="s">
        <v>4720</v>
      </c>
    </row>
    <row r="1244" spans="1:6">
      <c r="A1244" s="2" t="s">
        <v>136</v>
      </c>
      <c r="B1244" s="2" t="s">
        <v>137</v>
      </c>
      <c r="C1244" s="2" t="s">
        <v>0</v>
      </c>
      <c r="D1244" s="2" t="s">
        <v>4721</v>
      </c>
      <c r="E1244" s="2" t="s">
        <v>4722</v>
      </c>
      <c r="F1244" s="2" t="s">
        <v>4723</v>
      </c>
    </row>
    <row r="1245" spans="1:6">
      <c r="A1245" s="2" t="s">
        <v>136</v>
      </c>
      <c r="B1245" s="2" t="s">
        <v>137</v>
      </c>
      <c r="C1245" s="2" t="s">
        <v>0</v>
      </c>
      <c r="D1245" s="2" t="s">
        <v>4724</v>
      </c>
      <c r="E1245" s="2" t="s">
        <v>4725</v>
      </c>
      <c r="F1245" s="2" t="s">
        <v>4726</v>
      </c>
    </row>
    <row r="1246" spans="1:6">
      <c r="A1246" s="2" t="s">
        <v>136</v>
      </c>
      <c r="B1246" s="2" t="s">
        <v>137</v>
      </c>
      <c r="C1246" s="2" t="s">
        <v>0</v>
      </c>
      <c r="D1246" s="2" t="s">
        <v>4727</v>
      </c>
      <c r="E1246" s="2" t="s">
        <v>4728</v>
      </c>
      <c r="F1246" s="2" t="s">
        <v>4729</v>
      </c>
    </row>
    <row r="1247" spans="1:6">
      <c r="A1247" s="2" t="s">
        <v>136</v>
      </c>
      <c r="B1247" s="2" t="s">
        <v>138</v>
      </c>
      <c r="C1247" s="2" t="s">
        <v>11251</v>
      </c>
      <c r="D1247" s="2" t="s">
        <v>4730</v>
      </c>
      <c r="E1247" s="2" t="s">
        <v>4731</v>
      </c>
      <c r="F1247" s="2" t="s">
        <v>4732</v>
      </c>
    </row>
    <row r="1248" spans="1:6">
      <c r="A1248" s="2" t="s">
        <v>136</v>
      </c>
      <c r="B1248" s="2" t="s">
        <v>138</v>
      </c>
      <c r="C1248" s="2" t="s">
        <v>11251</v>
      </c>
      <c r="D1248" s="2" t="s">
        <v>803</v>
      </c>
      <c r="E1248" s="2" t="s">
        <v>4733</v>
      </c>
      <c r="F1248" s="2" t="s">
        <v>4734</v>
      </c>
    </row>
    <row r="1249" spans="1:6">
      <c r="A1249" s="2" t="s">
        <v>136</v>
      </c>
      <c r="B1249" s="2" t="s">
        <v>139</v>
      </c>
      <c r="C1249" s="2" t="s">
        <v>0</v>
      </c>
      <c r="D1249" s="2" t="s">
        <v>4735</v>
      </c>
      <c r="E1249" s="2" t="s">
        <v>4736</v>
      </c>
      <c r="F1249" s="2" t="s">
        <v>4737</v>
      </c>
    </row>
    <row r="1250" spans="1:6">
      <c r="A1250" s="2" t="s">
        <v>136</v>
      </c>
      <c r="B1250" s="2" t="s">
        <v>139</v>
      </c>
      <c r="C1250" s="2" t="s">
        <v>0</v>
      </c>
      <c r="D1250" s="2" t="s">
        <v>4738</v>
      </c>
      <c r="E1250" s="2" t="s">
        <v>4739</v>
      </c>
      <c r="F1250" s="2" t="s">
        <v>4740</v>
      </c>
    </row>
    <row r="1251" spans="1:6">
      <c r="A1251" s="2" t="s">
        <v>136</v>
      </c>
      <c r="B1251" s="2" t="s">
        <v>139</v>
      </c>
      <c r="C1251" s="2" t="s">
        <v>0</v>
      </c>
      <c r="D1251" s="2" t="s">
        <v>4741</v>
      </c>
      <c r="E1251" s="2" t="s">
        <v>4742</v>
      </c>
      <c r="F1251" s="2" t="s">
        <v>4743</v>
      </c>
    </row>
    <row r="1252" spans="1:6">
      <c r="A1252" s="2" t="s">
        <v>136</v>
      </c>
      <c r="B1252" s="2" t="s">
        <v>139</v>
      </c>
      <c r="C1252" s="2" t="s">
        <v>0</v>
      </c>
      <c r="D1252" s="2" t="s">
        <v>4744</v>
      </c>
      <c r="E1252" s="2" t="s">
        <v>4745</v>
      </c>
      <c r="F1252" s="2" t="s">
        <v>4746</v>
      </c>
    </row>
    <row r="1253" spans="1:6">
      <c r="A1253" s="2" t="s">
        <v>136</v>
      </c>
      <c r="B1253" s="2" t="s">
        <v>139</v>
      </c>
      <c r="C1253" s="2" t="s">
        <v>0</v>
      </c>
      <c r="D1253" s="2" t="s">
        <v>4747</v>
      </c>
      <c r="E1253" s="2" t="s">
        <v>4748</v>
      </c>
      <c r="F1253" s="2" t="s">
        <v>4749</v>
      </c>
    </row>
    <row r="1254" spans="1:6">
      <c r="A1254" s="2" t="s">
        <v>136</v>
      </c>
      <c r="B1254" s="2" t="s">
        <v>139</v>
      </c>
      <c r="C1254" s="2" t="s">
        <v>0</v>
      </c>
      <c r="D1254" s="2" t="s">
        <v>3234</v>
      </c>
      <c r="E1254" s="2" t="s">
        <v>4750</v>
      </c>
      <c r="F1254" s="2" t="s">
        <v>4751</v>
      </c>
    </row>
    <row r="1255" spans="1:6">
      <c r="A1255" s="2" t="s">
        <v>136</v>
      </c>
      <c r="B1255" s="2" t="s">
        <v>139</v>
      </c>
      <c r="C1255" s="2" t="s">
        <v>0</v>
      </c>
      <c r="D1255" s="2" t="s">
        <v>4752</v>
      </c>
      <c r="E1255" s="2" t="s">
        <v>4753</v>
      </c>
      <c r="F1255" s="2" t="s">
        <v>4754</v>
      </c>
    </row>
    <row r="1256" spans="1:6">
      <c r="A1256" s="2" t="s">
        <v>136</v>
      </c>
      <c r="B1256" s="2" t="s">
        <v>139</v>
      </c>
      <c r="C1256" s="2" t="s">
        <v>0</v>
      </c>
      <c r="D1256" s="2" t="s">
        <v>4755</v>
      </c>
      <c r="E1256" s="2" t="s">
        <v>4756</v>
      </c>
      <c r="F1256" s="2" t="s">
        <v>4757</v>
      </c>
    </row>
    <row r="1257" spans="1:6">
      <c r="A1257" s="2" t="s">
        <v>136</v>
      </c>
      <c r="B1257" s="2" t="s">
        <v>139</v>
      </c>
      <c r="C1257" s="2" t="s">
        <v>0</v>
      </c>
      <c r="D1257" s="2" t="s">
        <v>4758</v>
      </c>
      <c r="E1257" s="2" t="s">
        <v>4759</v>
      </c>
      <c r="F1257" s="2" t="s">
        <v>4760</v>
      </c>
    </row>
    <row r="1258" spans="1:6">
      <c r="A1258" s="2" t="s">
        <v>136</v>
      </c>
      <c r="B1258" s="2" t="s">
        <v>140</v>
      </c>
      <c r="C1258" s="2" t="s">
        <v>11251</v>
      </c>
      <c r="D1258" s="2" t="s">
        <v>803</v>
      </c>
      <c r="E1258" s="2" t="s">
        <v>4761</v>
      </c>
      <c r="F1258" s="2" t="s">
        <v>4762</v>
      </c>
    </row>
    <row r="1259" spans="1:6">
      <c r="A1259" s="2" t="s">
        <v>136</v>
      </c>
      <c r="B1259" s="2" t="s">
        <v>140</v>
      </c>
      <c r="C1259" s="2" t="s">
        <v>11251</v>
      </c>
      <c r="D1259" s="2" t="s">
        <v>4763</v>
      </c>
      <c r="E1259" s="2" t="s">
        <v>4764</v>
      </c>
      <c r="F1259" s="2" t="s">
        <v>4765</v>
      </c>
    </row>
    <row r="1260" spans="1:6">
      <c r="A1260" s="2" t="s">
        <v>136</v>
      </c>
      <c r="B1260" s="2" t="s">
        <v>141</v>
      </c>
      <c r="C1260" s="2" t="s">
        <v>0</v>
      </c>
      <c r="D1260" s="2" t="s">
        <v>3240</v>
      </c>
      <c r="E1260" s="2" t="s">
        <v>4766</v>
      </c>
      <c r="F1260" s="2" t="s">
        <v>975</v>
      </c>
    </row>
    <row r="1261" spans="1:6">
      <c r="A1261" s="2" t="s">
        <v>136</v>
      </c>
      <c r="B1261" s="2" t="s">
        <v>142</v>
      </c>
      <c r="C1261" s="2" t="s">
        <v>0</v>
      </c>
      <c r="D1261" s="2" t="s">
        <v>4767</v>
      </c>
      <c r="E1261" s="2" t="s">
        <v>4768</v>
      </c>
      <c r="F1261" s="2" t="s">
        <v>4769</v>
      </c>
    </row>
    <row r="1262" spans="1:6">
      <c r="A1262" s="2" t="s">
        <v>136</v>
      </c>
      <c r="B1262" s="2" t="s">
        <v>142</v>
      </c>
      <c r="C1262" s="2" t="s">
        <v>0</v>
      </c>
      <c r="D1262" s="2" t="s">
        <v>4770</v>
      </c>
      <c r="E1262" s="2" t="s">
        <v>4771</v>
      </c>
      <c r="F1262" s="2" t="s">
        <v>4612</v>
      </c>
    </row>
    <row r="1263" spans="1:6">
      <c r="A1263" s="2" t="s">
        <v>136</v>
      </c>
      <c r="B1263" s="2" t="s">
        <v>142</v>
      </c>
      <c r="C1263" s="2" t="s">
        <v>11251</v>
      </c>
      <c r="D1263" s="2" t="s">
        <v>4772</v>
      </c>
      <c r="E1263" s="2" t="s">
        <v>4773</v>
      </c>
      <c r="F1263" s="2" t="s">
        <v>4774</v>
      </c>
    </row>
    <row r="1264" spans="1:6">
      <c r="A1264" s="2" t="s">
        <v>136</v>
      </c>
      <c r="B1264" s="2" t="s">
        <v>142</v>
      </c>
      <c r="C1264" s="2" t="s">
        <v>11251</v>
      </c>
      <c r="D1264" s="2" t="s">
        <v>4775</v>
      </c>
      <c r="E1264" s="2" t="s">
        <v>4776</v>
      </c>
      <c r="F1264" s="2" t="s">
        <v>4777</v>
      </c>
    </row>
    <row r="1265" spans="1:6">
      <c r="A1265" s="2" t="s">
        <v>136</v>
      </c>
      <c r="B1265" s="2" t="s">
        <v>142</v>
      </c>
      <c r="C1265" s="2" t="s">
        <v>11251</v>
      </c>
      <c r="D1265" s="2" t="s">
        <v>4778</v>
      </c>
      <c r="E1265" s="2" t="s">
        <v>4779</v>
      </c>
      <c r="F1265" s="2" t="s">
        <v>4780</v>
      </c>
    </row>
    <row r="1266" spans="1:6">
      <c r="A1266" s="2" t="s">
        <v>136</v>
      </c>
      <c r="B1266" s="2" t="s">
        <v>143</v>
      </c>
      <c r="C1266" s="2" t="s">
        <v>11251</v>
      </c>
      <c r="D1266" s="2" t="s">
        <v>4781</v>
      </c>
      <c r="E1266" s="2" t="s">
        <v>4782</v>
      </c>
      <c r="F1266" s="2" t="s">
        <v>4783</v>
      </c>
    </row>
    <row r="1267" spans="1:6">
      <c r="A1267" s="2" t="s">
        <v>136</v>
      </c>
      <c r="B1267" s="2" t="s">
        <v>143</v>
      </c>
      <c r="C1267" s="2" t="s">
        <v>11251</v>
      </c>
      <c r="D1267" s="2" t="s">
        <v>4781</v>
      </c>
      <c r="E1267" s="2" t="s">
        <v>4784</v>
      </c>
      <c r="F1267" s="2" t="s">
        <v>4785</v>
      </c>
    </row>
    <row r="1268" spans="1:6">
      <c r="A1268" s="2" t="s">
        <v>136</v>
      </c>
      <c r="B1268" s="2" t="s">
        <v>144</v>
      </c>
      <c r="C1268" s="2" t="s">
        <v>0</v>
      </c>
      <c r="D1268" s="2" t="s">
        <v>4786</v>
      </c>
      <c r="E1268" s="2" t="s">
        <v>4787</v>
      </c>
      <c r="F1268" s="2" t="s">
        <v>4788</v>
      </c>
    </row>
    <row r="1269" spans="1:6">
      <c r="A1269" s="2" t="s">
        <v>136</v>
      </c>
      <c r="B1269" s="2" t="s">
        <v>144</v>
      </c>
      <c r="C1269" s="2" t="s">
        <v>0</v>
      </c>
      <c r="D1269" s="2" t="s">
        <v>4789</v>
      </c>
      <c r="E1269" s="2" t="s">
        <v>4790</v>
      </c>
      <c r="F1269" s="2" t="s">
        <v>4791</v>
      </c>
    </row>
    <row r="1270" spans="1:6">
      <c r="A1270" s="2" t="s">
        <v>136</v>
      </c>
      <c r="B1270" s="2" t="s">
        <v>144</v>
      </c>
      <c r="C1270" s="2" t="s">
        <v>0</v>
      </c>
      <c r="D1270" s="2" t="s">
        <v>4792</v>
      </c>
      <c r="E1270" s="2" t="s">
        <v>4793</v>
      </c>
      <c r="F1270" s="2" t="s">
        <v>4794</v>
      </c>
    </row>
    <row r="1271" spans="1:6">
      <c r="A1271" s="2" t="s">
        <v>136</v>
      </c>
      <c r="B1271" s="2" t="s">
        <v>144</v>
      </c>
      <c r="C1271" s="2" t="s">
        <v>0</v>
      </c>
      <c r="D1271" s="2" t="s">
        <v>4795</v>
      </c>
      <c r="E1271" s="2" t="s">
        <v>4796</v>
      </c>
      <c r="F1271" s="2" t="s">
        <v>4797</v>
      </c>
    </row>
    <row r="1272" spans="1:6">
      <c r="A1272" s="2" t="s">
        <v>136</v>
      </c>
      <c r="B1272" s="2" t="s">
        <v>144</v>
      </c>
      <c r="C1272" s="2" t="s">
        <v>0</v>
      </c>
      <c r="D1272" s="2" t="s">
        <v>4798</v>
      </c>
      <c r="E1272" s="2" t="s">
        <v>4799</v>
      </c>
      <c r="F1272" s="2" t="s">
        <v>4800</v>
      </c>
    </row>
    <row r="1273" spans="1:6">
      <c r="A1273" s="2" t="s">
        <v>136</v>
      </c>
      <c r="B1273" s="2" t="s">
        <v>144</v>
      </c>
      <c r="C1273" s="2" t="s">
        <v>0</v>
      </c>
      <c r="D1273" s="2" t="s">
        <v>4801</v>
      </c>
      <c r="E1273" s="2" t="s">
        <v>4802</v>
      </c>
      <c r="F1273" s="2" t="s">
        <v>4803</v>
      </c>
    </row>
    <row r="1274" spans="1:6">
      <c r="A1274" s="2" t="s">
        <v>136</v>
      </c>
      <c r="B1274" s="2" t="s">
        <v>144</v>
      </c>
      <c r="C1274" s="2" t="s">
        <v>0</v>
      </c>
      <c r="D1274" s="2" t="s">
        <v>4804</v>
      </c>
      <c r="E1274" s="2" t="s">
        <v>4805</v>
      </c>
      <c r="F1274" s="2" t="s">
        <v>4806</v>
      </c>
    </row>
    <row r="1275" spans="1:6">
      <c r="A1275" s="2" t="s">
        <v>136</v>
      </c>
      <c r="B1275" s="7" t="s">
        <v>144</v>
      </c>
      <c r="C1275" s="7" t="s">
        <v>0</v>
      </c>
      <c r="D1275" s="7" t="s">
        <v>4807</v>
      </c>
      <c r="E1275" s="7" t="s">
        <v>4808</v>
      </c>
      <c r="F1275" s="7" t="s">
        <v>4809</v>
      </c>
    </row>
    <row r="1276" spans="1:6">
      <c r="A1276" s="2" t="s">
        <v>136</v>
      </c>
      <c r="B1276" s="2" t="s">
        <v>145</v>
      </c>
      <c r="C1276" s="2" t="s">
        <v>0</v>
      </c>
      <c r="D1276" s="2" t="s">
        <v>4810</v>
      </c>
      <c r="E1276" s="2" t="s">
        <v>4811</v>
      </c>
      <c r="F1276" s="2" t="s">
        <v>4812</v>
      </c>
    </row>
    <row r="1277" spans="1:6">
      <c r="A1277" s="2" t="s">
        <v>136</v>
      </c>
      <c r="B1277" s="2" t="s">
        <v>145</v>
      </c>
      <c r="C1277" s="2" t="s">
        <v>0</v>
      </c>
      <c r="D1277" s="2" t="s">
        <v>4813</v>
      </c>
      <c r="E1277" s="2" t="s">
        <v>4814</v>
      </c>
      <c r="F1277" s="2" t="s">
        <v>4815</v>
      </c>
    </row>
    <row r="1278" spans="1:6">
      <c r="A1278" s="2" t="s">
        <v>136</v>
      </c>
      <c r="B1278" s="2" t="s">
        <v>145</v>
      </c>
      <c r="C1278" s="2" t="s">
        <v>0</v>
      </c>
      <c r="D1278" s="2" t="s">
        <v>4816</v>
      </c>
      <c r="E1278" s="2" t="s">
        <v>4817</v>
      </c>
      <c r="F1278" s="2" t="s">
        <v>4818</v>
      </c>
    </row>
    <row r="1279" spans="1:6">
      <c r="A1279" s="2" t="s">
        <v>136</v>
      </c>
      <c r="B1279" s="2" t="s">
        <v>145</v>
      </c>
      <c r="C1279" s="2" t="s">
        <v>11251</v>
      </c>
      <c r="D1279" s="2" t="s">
        <v>4819</v>
      </c>
      <c r="E1279" s="2" t="s">
        <v>4820</v>
      </c>
      <c r="F1279" s="2" t="s">
        <v>4821</v>
      </c>
    </row>
    <row r="1280" spans="1:6">
      <c r="A1280" s="2" t="s">
        <v>136</v>
      </c>
      <c r="B1280" s="2" t="s">
        <v>145</v>
      </c>
      <c r="C1280" s="2" t="s">
        <v>11251</v>
      </c>
      <c r="D1280" s="2" t="s">
        <v>4819</v>
      </c>
      <c r="E1280" s="2" t="s">
        <v>4820</v>
      </c>
      <c r="F1280" s="2" t="s">
        <v>4821</v>
      </c>
    </row>
    <row r="1281" spans="1:6">
      <c r="A1281" s="2" t="s">
        <v>136</v>
      </c>
      <c r="B1281" s="2" t="s">
        <v>146</v>
      </c>
      <c r="C1281" s="2" t="s">
        <v>11251</v>
      </c>
      <c r="D1281" s="2" t="s">
        <v>4822</v>
      </c>
      <c r="E1281" s="2" t="s">
        <v>4823</v>
      </c>
      <c r="F1281" s="2" t="s">
        <v>4824</v>
      </c>
    </row>
    <row r="1282" spans="1:6">
      <c r="A1282" s="2" t="s">
        <v>136</v>
      </c>
      <c r="B1282" s="2" t="s">
        <v>146</v>
      </c>
      <c r="C1282" s="2" t="s">
        <v>0</v>
      </c>
      <c r="D1282" s="2" t="s">
        <v>4825</v>
      </c>
      <c r="E1282" s="2" t="s">
        <v>4826</v>
      </c>
      <c r="F1282" s="2" t="s">
        <v>4827</v>
      </c>
    </row>
    <row r="1283" spans="1:6">
      <c r="A1283" s="2" t="s">
        <v>136</v>
      </c>
      <c r="B1283" s="2" t="s">
        <v>146</v>
      </c>
      <c r="C1283" s="2" t="s">
        <v>0</v>
      </c>
      <c r="D1283" s="2" t="s">
        <v>4828</v>
      </c>
      <c r="E1283" s="2" t="s">
        <v>4829</v>
      </c>
      <c r="F1283" s="2" t="s">
        <v>4830</v>
      </c>
    </row>
    <row r="1284" spans="1:6">
      <c r="A1284" s="2" t="s">
        <v>136</v>
      </c>
      <c r="B1284" s="2" t="s">
        <v>146</v>
      </c>
      <c r="C1284" s="2" t="s">
        <v>0</v>
      </c>
      <c r="D1284" s="2" t="s">
        <v>4831</v>
      </c>
      <c r="E1284" s="2" t="s">
        <v>4832</v>
      </c>
      <c r="F1284" s="2" t="s">
        <v>4833</v>
      </c>
    </row>
    <row r="1285" spans="1:6">
      <c r="A1285" s="2" t="s">
        <v>136</v>
      </c>
      <c r="B1285" s="2" t="s">
        <v>146</v>
      </c>
      <c r="C1285" s="2" t="s">
        <v>0</v>
      </c>
      <c r="D1285" s="2" t="s">
        <v>4834</v>
      </c>
      <c r="E1285" s="2" t="s">
        <v>4835</v>
      </c>
      <c r="F1285" s="2" t="s">
        <v>4836</v>
      </c>
    </row>
    <row r="1286" spans="1:6">
      <c r="A1286" s="2" t="s">
        <v>136</v>
      </c>
      <c r="B1286" s="2" t="s">
        <v>146</v>
      </c>
      <c r="C1286" s="2" t="s">
        <v>0</v>
      </c>
      <c r="D1286" s="2" t="s">
        <v>4837</v>
      </c>
      <c r="E1286" s="2" t="s">
        <v>4838</v>
      </c>
      <c r="F1286" s="2" t="s">
        <v>4839</v>
      </c>
    </row>
    <row r="1287" spans="1:6">
      <c r="A1287" s="2" t="s">
        <v>136</v>
      </c>
      <c r="B1287" s="2" t="s">
        <v>146</v>
      </c>
      <c r="C1287" s="2" t="s">
        <v>0</v>
      </c>
      <c r="D1287" s="2" t="s">
        <v>4840</v>
      </c>
      <c r="E1287" s="2" t="s">
        <v>4841</v>
      </c>
      <c r="F1287" s="2" t="s">
        <v>4842</v>
      </c>
    </row>
    <row r="1288" spans="1:6">
      <c r="A1288" s="2" t="s">
        <v>136</v>
      </c>
      <c r="B1288" s="2" t="s">
        <v>147</v>
      </c>
      <c r="C1288" s="2" t="s">
        <v>11251</v>
      </c>
      <c r="D1288" s="2" t="s">
        <v>4843</v>
      </c>
      <c r="E1288" s="2" t="s">
        <v>1021</v>
      </c>
      <c r="F1288" s="2">
        <v>1035572425</v>
      </c>
    </row>
    <row r="1289" spans="1:6">
      <c r="A1289" s="2" t="s">
        <v>136</v>
      </c>
      <c r="B1289" s="2" t="s">
        <v>147</v>
      </c>
      <c r="C1289" s="2" t="s">
        <v>11251</v>
      </c>
      <c r="D1289" s="2" t="s">
        <v>4844</v>
      </c>
      <c r="E1289" s="2" t="s">
        <v>4845</v>
      </c>
      <c r="F1289" s="2">
        <v>1020466943</v>
      </c>
    </row>
    <row r="1290" spans="1:6">
      <c r="A1290" s="2" t="s">
        <v>136</v>
      </c>
      <c r="B1290" s="2" t="s">
        <v>147</v>
      </c>
      <c r="C1290" s="2" t="s">
        <v>11251</v>
      </c>
      <c r="D1290" s="2" t="s">
        <v>4846</v>
      </c>
      <c r="E1290" s="2" t="s">
        <v>4847</v>
      </c>
      <c r="F1290" s="2">
        <v>3538288</v>
      </c>
    </row>
    <row r="1291" spans="1:6">
      <c r="A1291" s="2" t="s">
        <v>136</v>
      </c>
      <c r="B1291" s="2" t="s">
        <v>147</v>
      </c>
      <c r="C1291" s="2" t="s">
        <v>11251</v>
      </c>
      <c r="D1291" s="2" t="s">
        <v>1023</v>
      </c>
      <c r="E1291" s="2" t="s">
        <v>4848</v>
      </c>
      <c r="F1291" s="2">
        <v>3518028</v>
      </c>
    </row>
    <row r="1292" spans="1:6">
      <c r="A1292" s="2" t="s">
        <v>136</v>
      </c>
      <c r="B1292" s="2" t="s">
        <v>148</v>
      </c>
      <c r="C1292" s="2" t="s">
        <v>0</v>
      </c>
      <c r="D1292" s="2" t="s">
        <v>4849</v>
      </c>
      <c r="E1292" s="2" t="s">
        <v>4850</v>
      </c>
      <c r="F1292" s="2" t="s">
        <v>4851</v>
      </c>
    </row>
    <row r="1293" spans="1:6">
      <c r="A1293" s="7" t="s">
        <v>136</v>
      </c>
      <c r="B1293" s="7" t="s">
        <v>148</v>
      </c>
      <c r="C1293" s="7" t="s">
        <v>0</v>
      </c>
      <c r="D1293" s="7" t="s">
        <v>4852</v>
      </c>
      <c r="E1293" s="7" t="s">
        <v>4853</v>
      </c>
      <c r="F1293" s="7" t="s">
        <v>4854</v>
      </c>
    </row>
    <row r="1294" spans="1:6">
      <c r="A1294" s="2" t="s">
        <v>136</v>
      </c>
      <c r="B1294" s="2" t="s">
        <v>148</v>
      </c>
      <c r="C1294" s="2" t="s">
        <v>0</v>
      </c>
      <c r="D1294" s="2" t="s">
        <v>4855</v>
      </c>
      <c r="E1294" s="2" t="s">
        <v>4856</v>
      </c>
      <c r="F1294" s="2" t="s">
        <v>4857</v>
      </c>
    </row>
    <row r="1295" spans="1:6">
      <c r="A1295" s="2" t="s">
        <v>136</v>
      </c>
      <c r="B1295" s="2" t="s">
        <v>148</v>
      </c>
      <c r="C1295" s="2" t="s">
        <v>0</v>
      </c>
      <c r="D1295" s="2" t="s">
        <v>4858</v>
      </c>
      <c r="E1295" s="2" t="s">
        <v>4859</v>
      </c>
      <c r="F1295" s="2" t="s">
        <v>4860</v>
      </c>
    </row>
    <row r="1296" spans="1:6">
      <c r="A1296" s="2" t="s">
        <v>136</v>
      </c>
      <c r="B1296" s="2" t="s">
        <v>148</v>
      </c>
      <c r="C1296" s="2" t="s">
        <v>0</v>
      </c>
      <c r="D1296" s="2" t="s">
        <v>4861</v>
      </c>
      <c r="E1296" s="2" t="s">
        <v>4862</v>
      </c>
      <c r="F1296" s="2" t="s">
        <v>4863</v>
      </c>
    </row>
    <row r="1297" spans="1:6">
      <c r="A1297" s="2" t="s">
        <v>136</v>
      </c>
      <c r="B1297" s="2" t="s">
        <v>148</v>
      </c>
      <c r="C1297" s="2" t="s">
        <v>0</v>
      </c>
      <c r="D1297" s="2" t="s">
        <v>4864</v>
      </c>
      <c r="E1297" s="2" t="s">
        <v>4865</v>
      </c>
      <c r="F1297" s="2" t="s">
        <v>4866</v>
      </c>
    </row>
    <row r="1298" spans="1:6">
      <c r="A1298" s="2" t="s">
        <v>136</v>
      </c>
      <c r="B1298" s="2" t="s">
        <v>148</v>
      </c>
      <c r="C1298" s="2" t="s">
        <v>0</v>
      </c>
      <c r="D1298" s="2" t="s">
        <v>4867</v>
      </c>
      <c r="E1298" s="2" t="s">
        <v>4868</v>
      </c>
      <c r="F1298" s="2" t="s">
        <v>4869</v>
      </c>
    </row>
    <row r="1299" spans="1:6">
      <c r="A1299" s="2" t="s">
        <v>136</v>
      </c>
      <c r="B1299" s="2" t="s">
        <v>148</v>
      </c>
      <c r="C1299" s="2" t="s">
        <v>0</v>
      </c>
      <c r="D1299" s="2" t="s">
        <v>4870</v>
      </c>
      <c r="E1299" s="2" t="s">
        <v>4871</v>
      </c>
      <c r="F1299" s="2" t="s">
        <v>4872</v>
      </c>
    </row>
    <row r="1300" spans="1:6">
      <c r="A1300" s="2" t="s">
        <v>136</v>
      </c>
      <c r="B1300" s="2" t="s">
        <v>149</v>
      </c>
      <c r="C1300" s="2" t="s">
        <v>11251</v>
      </c>
      <c r="D1300" s="2" t="s">
        <v>220</v>
      </c>
      <c r="E1300" s="2" t="s">
        <v>1029</v>
      </c>
      <c r="F1300" s="2" t="s">
        <v>4873</v>
      </c>
    </row>
    <row r="1301" spans="1:6">
      <c r="A1301" s="2" t="s">
        <v>136</v>
      </c>
      <c r="B1301" s="2" t="s">
        <v>149</v>
      </c>
      <c r="C1301" s="2" t="s">
        <v>11251</v>
      </c>
      <c r="D1301" s="2" t="s">
        <v>220</v>
      </c>
      <c r="E1301" s="2" t="s">
        <v>1029</v>
      </c>
      <c r="F1301" s="2" t="s">
        <v>1028</v>
      </c>
    </row>
    <row r="1302" spans="1:6">
      <c r="A1302" s="2" t="s">
        <v>136</v>
      </c>
      <c r="B1302" s="2" t="s">
        <v>149</v>
      </c>
      <c r="C1302" s="2" t="s">
        <v>0</v>
      </c>
      <c r="D1302" s="2" t="s">
        <v>4874</v>
      </c>
      <c r="E1302" s="2" t="s">
        <v>4875</v>
      </c>
      <c r="F1302" s="2" t="s">
        <v>4876</v>
      </c>
    </row>
    <row r="1303" spans="1:6">
      <c r="A1303" s="2" t="s">
        <v>136</v>
      </c>
      <c r="B1303" s="2" t="s">
        <v>149</v>
      </c>
      <c r="C1303" s="2" t="s">
        <v>0</v>
      </c>
      <c r="D1303" s="2" t="s">
        <v>4877</v>
      </c>
      <c r="E1303" s="2" t="s">
        <v>4878</v>
      </c>
      <c r="F1303" s="2" t="s">
        <v>4879</v>
      </c>
    </row>
    <row r="1304" spans="1:6">
      <c r="A1304" s="2" t="s">
        <v>136</v>
      </c>
      <c r="B1304" s="2" t="s">
        <v>149</v>
      </c>
      <c r="C1304" s="2" t="s">
        <v>0</v>
      </c>
      <c r="D1304" s="2" t="s">
        <v>4880</v>
      </c>
      <c r="E1304" s="2" t="s">
        <v>4881</v>
      </c>
      <c r="F1304" s="2" t="s">
        <v>4882</v>
      </c>
    </row>
    <row r="1305" spans="1:6">
      <c r="A1305" s="2" t="s">
        <v>136</v>
      </c>
      <c r="B1305" s="2" t="s">
        <v>149</v>
      </c>
      <c r="C1305" s="2" t="s">
        <v>0</v>
      </c>
      <c r="D1305" s="2" t="s">
        <v>4883</v>
      </c>
      <c r="E1305" s="2" t="s">
        <v>4884</v>
      </c>
      <c r="F1305" s="2" t="s">
        <v>4885</v>
      </c>
    </row>
    <row r="1306" spans="1:6">
      <c r="A1306" s="2" t="s">
        <v>136</v>
      </c>
      <c r="B1306" s="2" t="s">
        <v>149</v>
      </c>
      <c r="C1306" s="2" t="s">
        <v>0</v>
      </c>
      <c r="D1306" s="2" t="s">
        <v>4886</v>
      </c>
      <c r="E1306" s="2" t="s">
        <v>4887</v>
      </c>
      <c r="F1306" s="2" t="s">
        <v>4888</v>
      </c>
    </row>
    <row r="1307" spans="1:6">
      <c r="A1307" s="2" t="s">
        <v>136</v>
      </c>
      <c r="B1307" s="2" t="s">
        <v>150</v>
      </c>
      <c r="C1307" s="2" t="s">
        <v>0</v>
      </c>
      <c r="D1307" s="2" t="s">
        <v>4889</v>
      </c>
      <c r="E1307" s="2" t="s">
        <v>4890</v>
      </c>
      <c r="F1307" s="2" t="s">
        <v>4891</v>
      </c>
    </row>
    <row r="1308" spans="1:6">
      <c r="A1308" s="2" t="s">
        <v>136</v>
      </c>
      <c r="B1308" s="2" t="s">
        <v>150</v>
      </c>
      <c r="C1308" s="2" t="s">
        <v>11251</v>
      </c>
      <c r="D1308" s="2" t="s">
        <v>4892</v>
      </c>
      <c r="E1308" s="2" t="s">
        <v>4893</v>
      </c>
      <c r="F1308" s="2" t="s">
        <v>4894</v>
      </c>
    </row>
    <row r="1309" spans="1:6">
      <c r="A1309" s="2" t="s">
        <v>136</v>
      </c>
      <c r="B1309" s="2" t="s">
        <v>150</v>
      </c>
      <c r="C1309" s="2" t="s">
        <v>0</v>
      </c>
      <c r="D1309" s="2" t="s">
        <v>4895</v>
      </c>
      <c r="E1309" s="2" t="s">
        <v>4896</v>
      </c>
      <c r="F1309" s="2" t="s">
        <v>4897</v>
      </c>
    </row>
    <row r="1310" spans="1:6">
      <c r="A1310" s="2" t="s">
        <v>136</v>
      </c>
      <c r="B1310" s="2" t="s">
        <v>150</v>
      </c>
      <c r="C1310" s="2" t="s">
        <v>0</v>
      </c>
      <c r="D1310" s="2" t="s">
        <v>4898</v>
      </c>
      <c r="E1310" s="2" t="s">
        <v>4899</v>
      </c>
      <c r="F1310" s="2" t="s">
        <v>4900</v>
      </c>
    </row>
    <row r="1311" spans="1:6">
      <c r="A1311" s="2" t="s">
        <v>136</v>
      </c>
      <c r="B1311" s="2" t="s">
        <v>150</v>
      </c>
      <c r="C1311" s="2" t="s">
        <v>0</v>
      </c>
      <c r="D1311" s="2" t="s">
        <v>4901</v>
      </c>
      <c r="E1311" s="2" t="s">
        <v>4902</v>
      </c>
      <c r="F1311" s="2" t="s">
        <v>4903</v>
      </c>
    </row>
    <row r="1312" spans="1:6">
      <c r="A1312" s="2" t="s">
        <v>136</v>
      </c>
      <c r="B1312" s="2" t="s">
        <v>150</v>
      </c>
      <c r="C1312" s="2" t="s">
        <v>0</v>
      </c>
      <c r="D1312" s="2" t="s">
        <v>4904</v>
      </c>
      <c r="E1312" s="2" t="s">
        <v>4905</v>
      </c>
      <c r="F1312" s="2" t="s">
        <v>4906</v>
      </c>
    </row>
    <row r="1313" spans="1:6">
      <c r="A1313" s="2" t="s">
        <v>136</v>
      </c>
      <c r="B1313" s="2" t="s">
        <v>150</v>
      </c>
      <c r="C1313" s="2" t="s">
        <v>0</v>
      </c>
      <c r="D1313" s="2" t="s">
        <v>4907</v>
      </c>
      <c r="E1313" s="2" t="s">
        <v>4908</v>
      </c>
      <c r="F1313" s="2" t="s">
        <v>4909</v>
      </c>
    </row>
    <row r="1314" spans="1:6">
      <c r="A1314" s="2" t="s">
        <v>136</v>
      </c>
      <c r="B1314" s="2" t="s">
        <v>150</v>
      </c>
      <c r="C1314" s="2" t="s">
        <v>0</v>
      </c>
      <c r="D1314" s="2" t="s">
        <v>2346</v>
      </c>
      <c r="E1314" s="2" t="s">
        <v>4910</v>
      </c>
      <c r="F1314" s="2" t="s">
        <v>4911</v>
      </c>
    </row>
    <row r="1315" spans="1:6">
      <c r="A1315" s="2" t="s">
        <v>136</v>
      </c>
      <c r="B1315" s="2" t="s">
        <v>150</v>
      </c>
      <c r="C1315" s="2" t="s">
        <v>0</v>
      </c>
      <c r="D1315" s="2" t="s">
        <v>4912</v>
      </c>
      <c r="E1315" s="2" t="s">
        <v>4913</v>
      </c>
      <c r="F1315" s="2" t="s">
        <v>4914</v>
      </c>
    </row>
    <row r="1316" spans="1:6">
      <c r="A1316" s="2" t="s">
        <v>136</v>
      </c>
      <c r="B1316" s="2" t="s">
        <v>150</v>
      </c>
      <c r="C1316" s="2" t="s">
        <v>0</v>
      </c>
      <c r="D1316" s="2" t="s">
        <v>4915</v>
      </c>
      <c r="E1316" s="2" t="s">
        <v>4916</v>
      </c>
      <c r="F1316" s="2" t="s">
        <v>4917</v>
      </c>
    </row>
    <row r="1317" spans="1:6">
      <c r="A1317" s="2" t="s">
        <v>136</v>
      </c>
      <c r="B1317" s="2" t="s">
        <v>150</v>
      </c>
      <c r="C1317" s="2" t="s">
        <v>0</v>
      </c>
      <c r="D1317" s="2" t="s">
        <v>4918</v>
      </c>
      <c r="E1317" s="2" t="s">
        <v>4919</v>
      </c>
      <c r="F1317" s="2" t="s">
        <v>4920</v>
      </c>
    </row>
    <row r="1318" spans="1:6">
      <c r="A1318" s="2" t="s">
        <v>136</v>
      </c>
      <c r="B1318" s="2" t="s">
        <v>150</v>
      </c>
      <c r="C1318" s="2" t="s">
        <v>0</v>
      </c>
      <c r="D1318" s="2" t="s">
        <v>4921</v>
      </c>
      <c r="E1318" s="2" t="s">
        <v>4922</v>
      </c>
      <c r="F1318" s="2" t="s">
        <v>4923</v>
      </c>
    </row>
    <row r="1319" spans="1:6">
      <c r="A1319" s="2" t="s">
        <v>136</v>
      </c>
      <c r="B1319" s="2" t="s">
        <v>150</v>
      </c>
      <c r="C1319" s="2" t="s">
        <v>0</v>
      </c>
      <c r="D1319" s="2" t="s">
        <v>4924</v>
      </c>
      <c r="E1319" s="2" t="s">
        <v>4925</v>
      </c>
      <c r="F1319" s="2" t="s">
        <v>4926</v>
      </c>
    </row>
    <row r="1320" spans="1:6">
      <c r="A1320" s="2" t="s">
        <v>136</v>
      </c>
      <c r="B1320" s="2" t="s">
        <v>150</v>
      </c>
      <c r="C1320" s="2" t="s">
        <v>0</v>
      </c>
      <c r="D1320" s="2" t="s">
        <v>4927</v>
      </c>
      <c r="E1320" s="2" t="s">
        <v>4928</v>
      </c>
      <c r="F1320" s="2" t="s">
        <v>4929</v>
      </c>
    </row>
    <row r="1321" spans="1:6">
      <c r="A1321" s="2" t="s">
        <v>136</v>
      </c>
      <c r="B1321" s="2" t="s">
        <v>150</v>
      </c>
      <c r="C1321" s="2" t="s">
        <v>0</v>
      </c>
      <c r="D1321" s="2" t="s">
        <v>4930</v>
      </c>
      <c r="E1321" s="2" t="s">
        <v>4931</v>
      </c>
      <c r="F1321" s="2" t="s">
        <v>4932</v>
      </c>
    </row>
    <row r="1322" spans="1:6">
      <c r="A1322" s="2" t="s">
        <v>136</v>
      </c>
      <c r="B1322" s="2" t="s">
        <v>150</v>
      </c>
      <c r="C1322" s="2" t="s">
        <v>0</v>
      </c>
      <c r="D1322" s="2" t="s">
        <v>4933</v>
      </c>
      <c r="E1322" s="2" t="s">
        <v>4934</v>
      </c>
      <c r="F1322" s="2" t="s">
        <v>4935</v>
      </c>
    </row>
    <row r="1323" spans="1:6">
      <c r="A1323" s="2" t="s">
        <v>136</v>
      </c>
      <c r="B1323" s="2" t="s">
        <v>150</v>
      </c>
      <c r="C1323" s="2" t="s">
        <v>0</v>
      </c>
      <c r="D1323" s="2" t="s">
        <v>4936</v>
      </c>
      <c r="E1323" s="2" t="s">
        <v>4937</v>
      </c>
      <c r="F1323" s="2" t="s">
        <v>4938</v>
      </c>
    </row>
    <row r="1324" spans="1:6">
      <c r="A1324" s="2" t="s">
        <v>136</v>
      </c>
      <c r="B1324" s="2" t="s">
        <v>150</v>
      </c>
      <c r="C1324" s="2" t="s">
        <v>0</v>
      </c>
      <c r="D1324" s="2" t="s">
        <v>4939</v>
      </c>
      <c r="E1324" s="2" t="s">
        <v>4940</v>
      </c>
      <c r="F1324" s="2" t="s">
        <v>4941</v>
      </c>
    </row>
    <row r="1325" spans="1:6">
      <c r="A1325" s="2" t="s">
        <v>136</v>
      </c>
      <c r="B1325" s="2" t="s">
        <v>150</v>
      </c>
      <c r="C1325" s="2" t="s">
        <v>0</v>
      </c>
      <c r="D1325" s="2" t="s">
        <v>2346</v>
      </c>
      <c r="E1325" s="2" t="s">
        <v>4942</v>
      </c>
      <c r="F1325" s="2" t="s">
        <v>4943</v>
      </c>
    </row>
    <row r="1326" spans="1:6">
      <c r="A1326" s="2" t="s">
        <v>136</v>
      </c>
      <c r="B1326" s="2" t="s">
        <v>150</v>
      </c>
      <c r="C1326" s="2" t="s">
        <v>0</v>
      </c>
      <c r="D1326" s="2" t="s">
        <v>4944</v>
      </c>
      <c r="E1326" s="2" t="s">
        <v>4945</v>
      </c>
      <c r="F1326" s="2" t="s">
        <v>4946</v>
      </c>
    </row>
    <row r="1327" spans="1:6">
      <c r="A1327" s="2" t="s">
        <v>136</v>
      </c>
      <c r="B1327" s="2" t="s">
        <v>150</v>
      </c>
      <c r="C1327" s="2" t="s">
        <v>0</v>
      </c>
      <c r="D1327" s="2" t="s">
        <v>4947</v>
      </c>
      <c r="E1327" s="2" t="s">
        <v>4948</v>
      </c>
      <c r="F1327" s="2" t="s">
        <v>4949</v>
      </c>
    </row>
    <row r="1328" spans="1:6">
      <c r="A1328" s="2" t="s">
        <v>136</v>
      </c>
      <c r="B1328" s="2" t="s">
        <v>150</v>
      </c>
      <c r="C1328" s="2" t="s">
        <v>0</v>
      </c>
      <c r="D1328" s="2" t="s">
        <v>3045</v>
      </c>
      <c r="E1328" s="2" t="s">
        <v>4950</v>
      </c>
      <c r="F1328" s="2" t="s">
        <v>4951</v>
      </c>
    </row>
    <row r="1329" spans="1:6">
      <c r="A1329" s="2" t="s">
        <v>151</v>
      </c>
      <c r="B1329" s="2" t="s">
        <v>152</v>
      </c>
      <c r="C1329" s="2" t="s">
        <v>11251</v>
      </c>
      <c r="D1329" s="2" t="s">
        <v>4952</v>
      </c>
      <c r="E1329" s="2" t="s">
        <v>4953</v>
      </c>
      <c r="F1329" s="2" t="s">
        <v>1032</v>
      </c>
    </row>
    <row r="1330" spans="1:6">
      <c r="A1330" s="2" t="s">
        <v>151</v>
      </c>
      <c r="B1330" s="2" t="s">
        <v>152</v>
      </c>
      <c r="C1330" s="2" t="s">
        <v>0</v>
      </c>
      <c r="D1330" s="2" t="s">
        <v>4954</v>
      </c>
      <c r="E1330" s="2" t="s">
        <v>4955</v>
      </c>
      <c r="F1330" s="2" t="s">
        <v>4956</v>
      </c>
    </row>
    <row r="1331" spans="1:6">
      <c r="A1331" s="2" t="s">
        <v>151</v>
      </c>
      <c r="B1331" s="2" t="s">
        <v>152</v>
      </c>
      <c r="C1331" s="2" t="s">
        <v>11251</v>
      </c>
      <c r="D1331" s="2" t="s">
        <v>4957</v>
      </c>
      <c r="E1331" s="2" t="s">
        <v>4958</v>
      </c>
      <c r="F1331" s="2" t="s">
        <v>4959</v>
      </c>
    </row>
    <row r="1332" spans="1:6">
      <c r="A1332" s="2" t="s">
        <v>151</v>
      </c>
      <c r="B1332" s="2" t="s">
        <v>152</v>
      </c>
      <c r="C1332" s="2" t="s">
        <v>0</v>
      </c>
      <c r="D1332" s="2" t="s">
        <v>4960</v>
      </c>
      <c r="E1332" s="2" t="s">
        <v>4961</v>
      </c>
      <c r="F1332" s="2" t="s">
        <v>4962</v>
      </c>
    </row>
    <row r="1333" spans="1:6">
      <c r="A1333" s="2" t="s">
        <v>151</v>
      </c>
      <c r="B1333" s="2" t="s">
        <v>152</v>
      </c>
      <c r="C1333" s="2" t="s">
        <v>0</v>
      </c>
      <c r="D1333" s="2" t="s">
        <v>4963</v>
      </c>
      <c r="E1333" s="2" t="s">
        <v>4964</v>
      </c>
      <c r="F1333" s="2" t="s">
        <v>4965</v>
      </c>
    </row>
    <row r="1334" spans="1:6">
      <c r="A1334" s="2" t="s">
        <v>151</v>
      </c>
      <c r="B1334" s="2" t="s">
        <v>152</v>
      </c>
      <c r="C1334" s="2" t="s">
        <v>11251</v>
      </c>
      <c r="D1334" s="2" t="s">
        <v>4966</v>
      </c>
      <c r="E1334" s="2" t="s">
        <v>4967</v>
      </c>
      <c r="F1334" s="2" t="s">
        <v>4968</v>
      </c>
    </row>
    <row r="1335" spans="1:6">
      <c r="A1335" s="2" t="s">
        <v>151</v>
      </c>
      <c r="B1335" s="2" t="s">
        <v>152</v>
      </c>
      <c r="C1335" s="2" t="s">
        <v>11251</v>
      </c>
      <c r="D1335" s="2" t="s">
        <v>4969</v>
      </c>
      <c r="E1335" s="2" t="s">
        <v>4970</v>
      </c>
      <c r="F1335" s="2" t="s">
        <v>4971</v>
      </c>
    </row>
    <row r="1336" spans="1:6">
      <c r="A1336" s="2" t="s">
        <v>151</v>
      </c>
      <c r="B1336" s="2" t="s">
        <v>153</v>
      </c>
      <c r="C1336" s="2" t="s">
        <v>11251</v>
      </c>
      <c r="D1336" s="2" t="s">
        <v>4972</v>
      </c>
      <c r="E1336" s="2" t="s">
        <v>4973</v>
      </c>
      <c r="F1336" s="2" t="s">
        <v>4974</v>
      </c>
    </row>
    <row r="1337" spans="1:6">
      <c r="A1337" s="2" t="s">
        <v>151</v>
      </c>
      <c r="B1337" s="2" t="s">
        <v>153</v>
      </c>
      <c r="C1337" s="2" t="s">
        <v>11251</v>
      </c>
      <c r="D1337" s="2" t="s">
        <v>4975</v>
      </c>
      <c r="E1337" s="2" t="s">
        <v>4976</v>
      </c>
      <c r="F1337" s="2" t="s">
        <v>4977</v>
      </c>
    </row>
    <row r="1338" spans="1:6">
      <c r="A1338" s="2" t="s">
        <v>151</v>
      </c>
      <c r="B1338" s="2" t="s">
        <v>153</v>
      </c>
      <c r="C1338" s="2" t="s">
        <v>11251</v>
      </c>
      <c r="D1338" s="2" t="s">
        <v>4978</v>
      </c>
      <c r="E1338" s="2" t="s">
        <v>4979</v>
      </c>
      <c r="F1338" s="2" t="s">
        <v>1075</v>
      </c>
    </row>
    <row r="1339" spans="1:6">
      <c r="A1339" s="2" t="s">
        <v>151</v>
      </c>
      <c r="B1339" s="2" t="s">
        <v>153</v>
      </c>
      <c r="C1339" s="2" t="s">
        <v>11251</v>
      </c>
      <c r="D1339" s="2" t="s">
        <v>4980</v>
      </c>
      <c r="E1339" s="2" t="s">
        <v>4981</v>
      </c>
      <c r="F1339" s="2" t="s">
        <v>1054</v>
      </c>
    </row>
    <row r="1340" spans="1:6">
      <c r="A1340" s="2" t="s">
        <v>151</v>
      </c>
      <c r="B1340" s="2" t="s">
        <v>153</v>
      </c>
      <c r="C1340" s="2" t="s">
        <v>0</v>
      </c>
      <c r="D1340" s="2" t="s">
        <v>4982</v>
      </c>
      <c r="E1340" s="2" t="s">
        <v>4983</v>
      </c>
      <c r="F1340" s="2" t="s">
        <v>4984</v>
      </c>
    </row>
    <row r="1341" spans="1:6">
      <c r="A1341" s="2" t="s">
        <v>151</v>
      </c>
      <c r="B1341" s="2" t="s">
        <v>153</v>
      </c>
      <c r="C1341" s="2" t="s">
        <v>11251</v>
      </c>
      <c r="D1341" s="2" t="s">
        <v>4985</v>
      </c>
      <c r="E1341" s="2" t="s">
        <v>4986</v>
      </c>
      <c r="F1341" s="2" t="s">
        <v>4987</v>
      </c>
    </row>
    <row r="1342" spans="1:6">
      <c r="A1342" s="2" t="s">
        <v>151</v>
      </c>
      <c r="B1342" s="2" t="s">
        <v>153</v>
      </c>
      <c r="C1342" s="2" t="s">
        <v>0</v>
      </c>
      <c r="D1342" s="2" t="s">
        <v>4988</v>
      </c>
      <c r="E1342" s="2" t="s">
        <v>4989</v>
      </c>
      <c r="F1342" s="2" t="s">
        <v>4990</v>
      </c>
    </row>
    <row r="1343" spans="1:6">
      <c r="A1343" s="2" t="s">
        <v>151</v>
      </c>
      <c r="B1343" s="2" t="s">
        <v>154</v>
      </c>
      <c r="C1343" s="2" t="s">
        <v>0</v>
      </c>
      <c r="D1343" s="2" t="s">
        <v>4991</v>
      </c>
      <c r="E1343" s="2" t="s">
        <v>4992</v>
      </c>
      <c r="F1343" s="2" t="s">
        <v>4993</v>
      </c>
    </row>
    <row r="1344" spans="1:6">
      <c r="A1344" s="2" t="s">
        <v>151</v>
      </c>
      <c r="B1344" s="2" t="s">
        <v>154</v>
      </c>
      <c r="C1344" s="2" t="s">
        <v>0</v>
      </c>
      <c r="D1344" s="2" t="s">
        <v>4994</v>
      </c>
      <c r="E1344" s="2" t="s">
        <v>4995</v>
      </c>
      <c r="F1344" s="2" t="s">
        <v>4996</v>
      </c>
    </row>
    <row r="1345" spans="1:6">
      <c r="A1345" s="2" t="s">
        <v>151</v>
      </c>
      <c r="B1345" s="2" t="s">
        <v>155</v>
      </c>
      <c r="C1345" s="2" t="s">
        <v>0</v>
      </c>
      <c r="D1345" s="6" t="s">
        <v>4997</v>
      </c>
      <c r="E1345" s="2" t="s">
        <v>4998</v>
      </c>
      <c r="F1345" s="2" t="s">
        <v>4999</v>
      </c>
    </row>
    <row r="1346" spans="1:6">
      <c r="A1346" s="2" t="s">
        <v>151</v>
      </c>
      <c r="B1346" s="2" t="s">
        <v>155</v>
      </c>
      <c r="C1346" s="2" t="s">
        <v>0</v>
      </c>
      <c r="D1346" s="6" t="s">
        <v>5000</v>
      </c>
      <c r="E1346" s="2" t="s">
        <v>5001</v>
      </c>
      <c r="F1346" s="2" t="s">
        <v>5002</v>
      </c>
    </row>
    <row r="1347" spans="1:6">
      <c r="A1347" s="2" t="s">
        <v>151</v>
      </c>
      <c r="B1347" s="2" t="s">
        <v>155</v>
      </c>
      <c r="C1347" s="2" t="s">
        <v>0</v>
      </c>
      <c r="D1347" s="2" t="s">
        <v>5003</v>
      </c>
      <c r="E1347" s="2" t="s">
        <v>5004</v>
      </c>
      <c r="F1347" s="2" t="s">
        <v>5005</v>
      </c>
    </row>
    <row r="1348" spans="1:6">
      <c r="A1348" s="2" t="s">
        <v>151</v>
      </c>
      <c r="B1348" s="2" t="s">
        <v>155</v>
      </c>
      <c r="C1348" s="2" t="s">
        <v>0</v>
      </c>
      <c r="D1348" s="2" t="s">
        <v>5006</v>
      </c>
      <c r="E1348" s="2" t="s">
        <v>5007</v>
      </c>
      <c r="F1348" s="2" t="s">
        <v>5008</v>
      </c>
    </row>
    <row r="1349" spans="1:6">
      <c r="A1349" s="2" t="s">
        <v>151</v>
      </c>
      <c r="B1349" s="2" t="s">
        <v>155</v>
      </c>
      <c r="C1349" s="2" t="s">
        <v>0</v>
      </c>
      <c r="D1349" s="2" t="s">
        <v>5009</v>
      </c>
      <c r="E1349" s="2" t="s">
        <v>5010</v>
      </c>
      <c r="F1349" s="2" t="s">
        <v>5011</v>
      </c>
    </row>
    <row r="1350" spans="1:6">
      <c r="A1350" s="2" t="s">
        <v>151</v>
      </c>
      <c r="B1350" s="2" t="s">
        <v>156</v>
      </c>
      <c r="C1350" s="2" t="s">
        <v>0</v>
      </c>
      <c r="D1350" s="2" t="s">
        <v>5012</v>
      </c>
      <c r="E1350" s="2" t="s">
        <v>5013</v>
      </c>
      <c r="F1350" s="2" t="s">
        <v>5014</v>
      </c>
    </row>
    <row r="1351" spans="1:6">
      <c r="A1351" s="2" t="s">
        <v>151</v>
      </c>
      <c r="B1351" s="2" t="s">
        <v>156</v>
      </c>
      <c r="C1351" s="2" t="s">
        <v>11251</v>
      </c>
      <c r="D1351" s="2" t="s">
        <v>5015</v>
      </c>
      <c r="E1351" s="2" t="s">
        <v>5016</v>
      </c>
      <c r="F1351" s="2" t="s">
        <v>5017</v>
      </c>
    </row>
    <row r="1352" spans="1:6">
      <c r="A1352" s="2" t="s">
        <v>151</v>
      </c>
      <c r="B1352" s="2" t="s">
        <v>157</v>
      </c>
      <c r="C1352" s="2" t="s">
        <v>0</v>
      </c>
      <c r="D1352" s="3" t="s">
        <v>5018</v>
      </c>
      <c r="E1352" s="2" t="s">
        <v>5019</v>
      </c>
      <c r="F1352" s="2" t="s">
        <v>5020</v>
      </c>
    </row>
    <row r="1353" spans="1:6">
      <c r="A1353" s="2" t="s">
        <v>151</v>
      </c>
      <c r="B1353" s="2" t="s">
        <v>157</v>
      </c>
      <c r="C1353" s="2" t="s">
        <v>11251</v>
      </c>
      <c r="D1353" s="3" t="s">
        <v>5021</v>
      </c>
      <c r="E1353" s="2" t="s">
        <v>5022</v>
      </c>
      <c r="F1353" s="2" t="s">
        <v>5023</v>
      </c>
    </row>
    <row r="1354" spans="1:6">
      <c r="A1354" s="2" t="s">
        <v>151</v>
      </c>
      <c r="B1354" s="2" t="s">
        <v>157</v>
      </c>
      <c r="C1354" s="2" t="s">
        <v>0</v>
      </c>
      <c r="D1354" s="2" t="s">
        <v>5024</v>
      </c>
      <c r="E1354" s="2" t="s">
        <v>5025</v>
      </c>
      <c r="F1354" s="2" t="s">
        <v>5026</v>
      </c>
    </row>
    <row r="1355" spans="1:6">
      <c r="A1355" s="2" t="s">
        <v>151</v>
      </c>
      <c r="B1355" s="2" t="s">
        <v>157</v>
      </c>
      <c r="C1355" s="2" t="s">
        <v>0</v>
      </c>
      <c r="D1355" s="2" t="s">
        <v>5027</v>
      </c>
      <c r="E1355" s="2" t="s">
        <v>5028</v>
      </c>
      <c r="F1355" s="2" t="s">
        <v>5029</v>
      </c>
    </row>
    <row r="1356" spans="1:6">
      <c r="A1356" s="2" t="s">
        <v>151</v>
      </c>
      <c r="B1356" s="2" t="s">
        <v>157</v>
      </c>
      <c r="C1356" s="2" t="s">
        <v>0</v>
      </c>
      <c r="D1356" s="2" t="s">
        <v>5030</v>
      </c>
      <c r="E1356" s="2" t="s">
        <v>5031</v>
      </c>
      <c r="F1356" s="2" t="s">
        <v>5032</v>
      </c>
    </row>
    <row r="1357" spans="1:6">
      <c r="A1357" s="2" t="s">
        <v>151</v>
      </c>
      <c r="B1357" s="2" t="s">
        <v>157</v>
      </c>
      <c r="C1357" s="2" t="s">
        <v>0</v>
      </c>
      <c r="D1357" s="2" t="s">
        <v>5033</v>
      </c>
      <c r="E1357" s="2" t="s">
        <v>5034</v>
      </c>
      <c r="F1357" s="2" t="s">
        <v>5035</v>
      </c>
    </row>
    <row r="1358" spans="1:6">
      <c r="A1358" s="2" t="s">
        <v>151</v>
      </c>
      <c r="B1358" s="2" t="s">
        <v>158</v>
      </c>
      <c r="C1358" s="2" t="s">
        <v>0</v>
      </c>
      <c r="D1358" s="2" t="s">
        <v>5036</v>
      </c>
      <c r="E1358" s="2" t="s">
        <v>5037</v>
      </c>
      <c r="F1358" s="2" t="s">
        <v>5038</v>
      </c>
    </row>
    <row r="1359" spans="1:6">
      <c r="A1359" s="2" t="s">
        <v>151</v>
      </c>
      <c r="B1359" s="2" t="s">
        <v>158</v>
      </c>
      <c r="C1359" s="2" t="s">
        <v>0</v>
      </c>
      <c r="D1359" s="2" t="s">
        <v>5039</v>
      </c>
      <c r="E1359" s="2" t="s">
        <v>5040</v>
      </c>
      <c r="F1359" s="2" t="s">
        <v>5041</v>
      </c>
    </row>
    <row r="1360" spans="1:6">
      <c r="A1360" s="2" t="s">
        <v>151</v>
      </c>
      <c r="B1360" s="2" t="s">
        <v>158</v>
      </c>
      <c r="C1360" s="2" t="s">
        <v>0</v>
      </c>
      <c r="D1360" s="2" t="s">
        <v>5042</v>
      </c>
      <c r="E1360" s="2" t="s">
        <v>5043</v>
      </c>
      <c r="F1360" s="2" t="s">
        <v>5044</v>
      </c>
    </row>
    <row r="1361" spans="1:6">
      <c r="A1361" s="2" t="s">
        <v>151</v>
      </c>
      <c r="B1361" s="2" t="s">
        <v>158</v>
      </c>
      <c r="C1361" s="2" t="s">
        <v>0</v>
      </c>
      <c r="D1361" s="2" t="s">
        <v>5045</v>
      </c>
      <c r="E1361" s="2" t="s">
        <v>5046</v>
      </c>
      <c r="F1361" s="2" t="s">
        <v>5047</v>
      </c>
    </row>
    <row r="1362" spans="1:6">
      <c r="A1362" s="2" t="s">
        <v>151</v>
      </c>
      <c r="B1362" s="2" t="s">
        <v>159</v>
      </c>
      <c r="C1362" s="2" t="s">
        <v>0</v>
      </c>
      <c r="D1362" s="2" t="s">
        <v>5048</v>
      </c>
      <c r="E1362" s="2" t="s">
        <v>5049</v>
      </c>
      <c r="F1362" s="2" t="s">
        <v>5050</v>
      </c>
    </row>
    <row r="1363" spans="1:6">
      <c r="A1363" s="2" t="s">
        <v>151</v>
      </c>
      <c r="B1363" s="2" t="s">
        <v>159</v>
      </c>
      <c r="C1363" s="2" t="s">
        <v>0</v>
      </c>
      <c r="D1363" s="2" t="s">
        <v>5051</v>
      </c>
      <c r="E1363" s="2" t="s">
        <v>5052</v>
      </c>
      <c r="F1363" s="2" t="s">
        <v>5053</v>
      </c>
    </row>
    <row r="1364" spans="1:6">
      <c r="A1364" s="2" t="s">
        <v>151</v>
      </c>
      <c r="B1364" s="2" t="s">
        <v>159</v>
      </c>
      <c r="C1364" s="2" t="s">
        <v>0</v>
      </c>
      <c r="D1364" s="2" t="s">
        <v>5054</v>
      </c>
      <c r="E1364" s="2" t="s">
        <v>5055</v>
      </c>
      <c r="F1364" s="2" t="s">
        <v>5056</v>
      </c>
    </row>
    <row r="1365" spans="1:6">
      <c r="A1365" s="2" t="s">
        <v>151</v>
      </c>
      <c r="B1365" s="2" t="s">
        <v>159</v>
      </c>
      <c r="C1365" s="2" t="s">
        <v>0</v>
      </c>
      <c r="D1365" s="2" t="s">
        <v>5057</v>
      </c>
      <c r="E1365" s="2" t="s">
        <v>5058</v>
      </c>
      <c r="F1365" s="2" t="s">
        <v>5059</v>
      </c>
    </row>
    <row r="1366" spans="1:6">
      <c r="A1366" s="2" t="s">
        <v>151</v>
      </c>
      <c r="B1366" s="2" t="s">
        <v>159</v>
      </c>
      <c r="C1366" s="2" t="s">
        <v>0</v>
      </c>
      <c r="D1366" s="2" t="s">
        <v>5060</v>
      </c>
      <c r="E1366" s="2" t="s">
        <v>5061</v>
      </c>
      <c r="F1366" s="2" t="s">
        <v>5062</v>
      </c>
    </row>
    <row r="1367" spans="1:6">
      <c r="A1367" s="2" t="s">
        <v>151</v>
      </c>
      <c r="B1367" s="2" t="s">
        <v>159</v>
      </c>
      <c r="C1367" s="2" t="s">
        <v>0</v>
      </c>
      <c r="D1367" s="2" t="s">
        <v>5063</v>
      </c>
      <c r="E1367" s="2" t="s">
        <v>5064</v>
      </c>
      <c r="F1367" s="2" t="s">
        <v>5065</v>
      </c>
    </row>
    <row r="1368" spans="1:6">
      <c r="A1368" s="2" t="s">
        <v>151</v>
      </c>
      <c r="B1368" s="2" t="s">
        <v>159</v>
      </c>
      <c r="C1368" s="2" t="s">
        <v>0</v>
      </c>
      <c r="D1368" s="2" t="s">
        <v>5066</v>
      </c>
      <c r="E1368" s="2" t="s">
        <v>5067</v>
      </c>
      <c r="F1368" s="2" t="s">
        <v>5068</v>
      </c>
    </row>
    <row r="1369" spans="1:6">
      <c r="A1369" s="2" t="s">
        <v>151</v>
      </c>
      <c r="B1369" s="2" t="s">
        <v>159</v>
      </c>
      <c r="C1369" s="2" t="s">
        <v>11251</v>
      </c>
      <c r="D1369" s="2" t="s">
        <v>5069</v>
      </c>
      <c r="E1369" s="2" t="s">
        <v>5070</v>
      </c>
      <c r="F1369" s="2" t="s">
        <v>5071</v>
      </c>
    </row>
    <row r="1370" spans="1:6">
      <c r="A1370" s="2" t="s">
        <v>151</v>
      </c>
      <c r="B1370" s="2" t="s">
        <v>159</v>
      </c>
      <c r="C1370" s="2" t="s">
        <v>0</v>
      </c>
      <c r="D1370" s="2" t="s">
        <v>5072</v>
      </c>
      <c r="E1370" s="2" t="s">
        <v>5052</v>
      </c>
      <c r="F1370" s="2" t="s">
        <v>5073</v>
      </c>
    </row>
    <row r="1371" spans="1:6">
      <c r="A1371" s="2" t="s">
        <v>151</v>
      </c>
      <c r="B1371" s="2" t="s">
        <v>159</v>
      </c>
      <c r="C1371" s="2" t="s">
        <v>0</v>
      </c>
      <c r="D1371" s="2" t="s">
        <v>5074</v>
      </c>
      <c r="E1371" s="2" t="s">
        <v>5075</v>
      </c>
      <c r="F1371" s="2" t="s">
        <v>5076</v>
      </c>
    </row>
    <row r="1372" spans="1:6">
      <c r="A1372" s="2" t="s">
        <v>151</v>
      </c>
      <c r="B1372" s="2" t="s">
        <v>159</v>
      </c>
      <c r="C1372" s="2" t="s">
        <v>11251</v>
      </c>
      <c r="D1372" s="2" t="s">
        <v>5077</v>
      </c>
      <c r="E1372" s="2" t="s">
        <v>5078</v>
      </c>
      <c r="F1372" s="2" t="s">
        <v>5079</v>
      </c>
    </row>
    <row r="1373" spans="1:6">
      <c r="A1373" s="2" t="s">
        <v>151</v>
      </c>
      <c r="B1373" s="2" t="s">
        <v>159</v>
      </c>
      <c r="C1373" s="2" t="s">
        <v>11251</v>
      </c>
      <c r="D1373" s="2" t="s">
        <v>5080</v>
      </c>
      <c r="E1373" s="2" t="s">
        <v>5081</v>
      </c>
      <c r="F1373" s="2" t="s">
        <v>5082</v>
      </c>
    </row>
    <row r="1374" spans="1:6">
      <c r="A1374" s="2" t="s">
        <v>151</v>
      </c>
      <c r="B1374" s="2" t="s">
        <v>159</v>
      </c>
      <c r="C1374" s="2" t="s">
        <v>11251</v>
      </c>
      <c r="D1374" s="2" t="s">
        <v>5083</v>
      </c>
      <c r="E1374" s="2" t="s">
        <v>5084</v>
      </c>
      <c r="F1374" s="2" t="s">
        <v>5085</v>
      </c>
    </row>
    <row r="1375" spans="1:6">
      <c r="A1375" s="2" t="s">
        <v>151</v>
      </c>
      <c r="B1375" s="2" t="s">
        <v>159</v>
      </c>
      <c r="C1375" s="2" t="s">
        <v>11251</v>
      </c>
      <c r="D1375" s="2" t="s">
        <v>5086</v>
      </c>
      <c r="E1375" s="2" t="s">
        <v>5087</v>
      </c>
      <c r="F1375" s="2" t="s">
        <v>5088</v>
      </c>
    </row>
    <row r="1376" spans="1:6">
      <c r="A1376" s="2" t="s">
        <v>151</v>
      </c>
      <c r="B1376" s="2" t="s">
        <v>159</v>
      </c>
      <c r="C1376" s="2" t="s">
        <v>0</v>
      </c>
      <c r="D1376" s="2" t="s">
        <v>5089</v>
      </c>
      <c r="E1376" s="2" t="s">
        <v>5090</v>
      </c>
      <c r="F1376" s="2" t="s">
        <v>5091</v>
      </c>
    </row>
    <row r="1377" spans="1:6">
      <c r="A1377" s="2" t="s">
        <v>151</v>
      </c>
      <c r="B1377" s="2" t="s">
        <v>160</v>
      </c>
      <c r="C1377" s="2" t="s">
        <v>0</v>
      </c>
      <c r="D1377" s="2" t="s">
        <v>5092</v>
      </c>
      <c r="E1377" s="2" t="s">
        <v>5093</v>
      </c>
      <c r="F1377" s="2" t="s">
        <v>5094</v>
      </c>
    </row>
    <row r="1378" spans="1:6">
      <c r="A1378" s="2" t="s">
        <v>151</v>
      </c>
      <c r="B1378" s="2" t="s">
        <v>161</v>
      </c>
      <c r="C1378" s="2" t="s">
        <v>0</v>
      </c>
      <c r="D1378" s="2" t="s">
        <v>5095</v>
      </c>
      <c r="E1378" s="2" t="s">
        <v>5096</v>
      </c>
      <c r="F1378" s="2" t="s">
        <v>5097</v>
      </c>
    </row>
    <row r="1379" spans="1:6">
      <c r="A1379" s="2" t="s">
        <v>151</v>
      </c>
      <c r="B1379" s="2" t="s">
        <v>161</v>
      </c>
      <c r="C1379" s="2" t="s">
        <v>0</v>
      </c>
      <c r="D1379" s="2" t="s">
        <v>5098</v>
      </c>
      <c r="E1379" s="2" t="s">
        <v>5099</v>
      </c>
      <c r="F1379" s="2" t="s">
        <v>5100</v>
      </c>
    </row>
    <row r="1380" spans="1:6">
      <c r="A1380" s="2" t="s">
        <v>151</v>
      </c>
      <c r="B1380" s="2" t="s">
        <v>161</v>
      </c>
      <c r="C1380" s="2" t="s">
        <v>11251</v>
      </c>
      <c r="D1380" s="2" t="s">
        <v>5101</v>
      </c>
      <c r="E1380" s="2" t="s">
        <v>5102</v>
      </c>
      <c r="F1380" s="2" t="s">
        <v>5100</v>
      </c>
    </row>
    <row r="1381" spans="1:6">
      <c r="A1381" s="2" t="s">
        <v>151</v>
      </c>
      <c r="B1381" s="2" t="s">
        <v>162</v>
      </c>
      <c r="C1381" s="2" t="s">
        <v>0</v>
      </c>
      <c r="D1381" s="2" t="s">
        <v>5103</v>
      </c>
      <c r="E1381" s="2" t="s">
        <v>5104</v>
      </c>
      <c r="F1381" s="2" t="s">
        <v>5105</v>
      </c>
    </row>
    <row r="1382" spans="1:6">
      <c r="A1382" s="2" t="s">
        <v>151</v>
      </c>
      <c r="B1382" s="2" t="s">
        <v>162</v>
      </c>
      <c r="C1382" s="2" t="s">
        <v>11251</v>
      </c>
      <c r="D1382" s="2" t="s">
        <v>5106</v>
      </c>
      <c r="E1382" s="2" t="s">
        <v>5107</v>
      </c>
      <c r="F1382" s="2" t="s">
        <v>5108</v>
      </c>
    </row>
    <row r="1383" spans="1:6">
      <c r="A1383" s="2" t="s">
        <v>151</v>
      </c>
      <c r="B1383" s="3" t="s">
        <v>162</v>
      </c>
      <c r="C1383" s="3" t="s">
        <v>0</v>
      </c>
      <c r="D1383" s="3" t="s">
        <v>5109</v>
      </c>
      <c r="E1383" s="3" t="s">
        <v>5110</v>
      </c>
      <c r="F1383" s="3" t="s">
        <v>5111</v>
      </c>
    </row>
    <row r="1384" spans="1:6">
      <c r="A1384" s="2" t="s">
        <v>151</v>
      </c>
      <c r="B1384" s="3" t="s">
        <v>162</v>
      </c>
      <c r="C1384" s="3" t="s">
        <v>0</v>
      </c>
      <c r="D1384" s="3" t="s">
        <v>5112</v>
      </c>
      <c r="E1384" s="3" t="s">
        <v>5113</v>
      </c>
      <c r="F1384" s="3" t="s">
        <v>5114</v>
      </c>
    </row>
    <row r="1385" spans="1:6">
      <c r="A1385" s="2" t="s">
        <v>151</v>
      </c>
      <c r="B1385" s="2" t="s">
        <v>162</v>
      </c>
      <c r="C1385" s="2" t="s">
        <v>0</v>
      </c>
      <c r="D1385" s="2" t="s">
        <v>5115</v>
      </c>
      <c r="E1385" s="2" t="s">
        <v>5116</v>
      </c>
      <c r="F1385" s="2" t="s">
        <v>5117</v>
      </c>
    </row>
    <row r="1386" spans="1:6">
      <c r="A1386" s="2" t="s">
        <v>151</v>
      </c>
      <c r="B1386" s="2" t="s">
        <v>162</v>
      </c>
      <c r="C1386" s="2" t="s">
        <v>0</v>
      </c>
      <c r="D1386" s="2" t="s">
        <v>5118</v>
      </c>
      <c r="E1386" s="2" t="s">
        <v>5119</v>
      </c>
      <c r="F1386" s="2" t="s">
        <v>5120</v>
      </c>
    </row>
    <row r="1387" spans="1:6">
      <c r="A1387" s="2" t="s">
        <v>151</v>
      </c>
      <c r="B1387" s="2" t="s">
        <v>162</v>
      </c>
      <c r="C1387" s="2" t="s">
        <v>11251</v>
      </c>
      <c r="D1387" s="3" t="s">
        <v>5121</v>
      </c>
      <c r="E1387" s="3" t="s">
        <v>5122</v>
      </c>
      <c r="F1387" s="2" t="s">
        <v>5123</v>
      </c>
    </row>
    <row r="1388" spans="1:6">
      <c r="A1388" s="2" t="s">
        <v>151</v>
      </c>
      <c r="B1388" s="2" t="s">
        <v>162</v>
      </c>
      <c r="C1388" s="2" t="s">
        <v>11251</v>
      </c>
      <c r="D1388" s="3" t="s">
        <v>5124</v>
      </c>
      <c r="E1388" s="3" t="s">
        <v>5125</v>
      </c>
      <c r="F1388" s="2" t="s">
        <v>5126</v>
      </c>
    </row>
    <row r="1389" spans="1:6">
      <c r="A1389" s="2" t="s">
        <v>151</v>
      </c>
      <c r="B1389" s="2" t="s">
        <v>162</v>
      </c>
      <c r="C1389" s="2" t="s">
        <v>0</v>
      </c>
      <c r="D1389" s="2" t="s">
        <v>5127</v>
      </c>
      <c r="E1389" s="2" t="s">
        <v>5128</v>
      </c>
      <c r="F1389" s="2" t="s">
        <v>5129</v>
      </c>
    </row>
    <row r="1390" spans="1:6">
      <c r="A1390" s="2" t="s">
        <v>151</v>
      </c>
      <c r="B1390" s="2" t="s">
        <v>162</v>
      </c>
      <c r="C1390" s="2" t="s">
        <v>0</v>
      </c>
      <c r="D1390" s="2" t="s">
        <v>5130</v>
      </c>
      <c r="E1390" s="2" t="s">
        <v>5131</v>
      </c>
      <c r="F1390" s="2" t="s">
        <v>5132</v>
      </c>
    </row>
    <row r="1391" spans="1:6">
      <c r="A1391" s="2" t="s">
        <v>151</v>
      </c>
      <c r="B1391" s="2" t="s">
        <v>162</v>
      </c>
      <c r="C1391" s="2" t="s">
        <v>0</v>
      </c>
      <c r="D1391" s="2" t="s">
        <v>5133</v>
      </c>
      <c r="E1391" s="3" t="s">
        <v>5134</v>
      </c>
      <c r="F1391" s="2" t="s">
        <v>5135</v>
      </c>
    </row>
    <row r="1392" spans="1:6">
      <c r="A1392" s="2" t="s">
        <v>151</v>
      </c>
      <c r="B1392" s="2" t="s">
        <v>162</v>
      </c>
      <c r="C1392" s="2" t="s">
        <v>0</v>
      </c>
      <c r="D1392" s="2" t="s">
        <v>5136</v>
      </c>
      <c r="E1392" s="3" t="s">
        <v>5137</v>
      </c>
      <c r="F1392" s="2" t="s">
        <v>5138</v>
      </c>
    </row>
    <row r="1393" spans="1:6">
      <c r="A1393" s="2" t="s">
        <v>151</v>
      </c>
      <c r="B1393" s="2" t="s">
        <v>162</v>
      </c>
      <c r="C1393" s="2" t="s">
        <v>0</v>
      </c>
      <c r="D1393" s="2" t="s">
        <v>5139</v>
      </c>
      <c r="E1393" s="3" t="s">
        <v>5140</v>
      </c>
      <c r="F1393" s="2" t="s">
        <v>5141</v>
      </c>
    </row>
    <row r="1394" spans="1:6">
      <c r="A1394" s="2" t="s">
        <v>151</v>
      </c>
      <c r="B1394" s="2" t="s">
        <v>162</v>
      </c>
      <c r="C1394" s="2" t="s">
        <v>0</v>
      </c>
      <c r="D1394" s="2" t="s">
        <v>5142</v>
      </c>
      <c r="E1394" s="2" t="s">
        <v>5143</v>
      </c>
      <c r="F1394" s="2" t="s">
        <v>5144</v>
      </c>
    </row>
    <row r="1395" spans="1:6">
      <c r="A1395" s="2" t="s">
        <v>151</v>
      </c>
      <c r="B1395" s="2" t="s">
        <v>162</v>
      </c>
      <c r="C1395" s="2" t="s">
        <v>0</v>
      </c>
      <c r="D1395" s="2" t="s">
        <v>5145</v>
      </c>
      <c r="E1395" s="2" t="s">
        <v>5146</v>
      </c>
      <c r="F1395" s="2" t="s">
        <v>5147</v>
      </c>
    </row>
    <row r="1396" spans="1:6">
      <c r="A1396" s="2" t="s">
        <v>151</v>
      </c>
      <c r="B1396" s="2" t="s">
        <v>162</v>
      </c>
      <c r="C1396" s="2" t="s">
        <v>0</v>
      </c>
      <c r="D1396" s="2" t="s">
        <v>5148</v>
      </c>
      <c r="E1396" s="2" t="s">
        <v>5149</v>
      </c>
      <c r="F1396" s="2" t="s">
        <v>5150</v>
      </c>
    </row>
    <row r="1397" spans="1:6">
      <c r="A1397" s="2" t="s">
        <v>151</v>
      </c>
      <c r="B1397" s="2" t="s">
        <v>162</v>
      </c>
      <c r="C1397" s="2" t="s">
        <v>0</v>
      </c>
      <c r="D1397" s="2" t="s">
        <v>5151</v>
      </c>
      <c r="E1397" s="2" t="s">
        <v>5152</v>
      </c>
      <c r="F1397" s="2" t="s">
        <v>5153</v>
      </c>
    </row>
    <row r="1398" spans="1:6">
      <c r="A1398" s="2" t="s">
        <v>151</v>
      </c>
      <c r="B1398" s="2" t="s">
        <v>162</v>
      </c>
      <c r="C1398" s="2" t="s">
        <v>0</v>
      </c>
      <c r="D1398" s="2" t="s">
        <v>5154</v>
      </c>
      <c r="E1398" s="2" t="s">
        <v>5155</v>
      </c>
      <c r="F1398" s="2" t="s">
        <v>5156</v>
      </c>
    </row>
    <row r="1399" spans="1:6">
      <c r="A1399" s="2" t="s">
        <v>151</v>
      </c>
      <c r="B1399" s="2" t="s">
        <v>163</v>
      </c>
      <c r="C1399" s="2" t="s">
        <v>0</v>
      </c>
      <c r="D1399" s="2" t="s">
        <v>5157</v>
      </c>
      <c r="E1399" s="2" t="s">
        <v>5158</v>
      </c>
      <c r="F1399" s="2" t="s">
        <v>5159</v>
      </c>
    </row>
    <row r="1400" spans="1:6">
      <c r="A1400" s="2" t="s">
        <v>151</v>
      </c>
      <c r="B1400" s="2" t="s">
        <v>163</v>
      </c>
      <c r="C1400" s="2" t="s">
        <v>11251</v>
      </c>
      <c r="D1400" s="2" t="s">
        <v>5160</v>
      </c>
      <c r="E1400" s="2" t="s">
        <v>5161</v>
      </c>
      <c r="F1400" s="2" t="s">
        <v>5162</v>
      </c>
    </row>
    <row r="1401" spans="1:6">
      <c r="A1401" s="2" t="s">
        <v>151</v>
      </c>
      <c r="B1401" s="2" t="s">
        <v>163</v>
      </c>
      <c r="C1401" s="2" t="s">
        <v>0</v>
      </c>
      <c r="D1401" s="2" t="s">
        <v>5163</v>
      </c>
      <c r="E1401" s="2" t="s">
        <v>5164</v>
      </c>
      <c r="F1401" s="2" t="s">
        <v>5165</v>
      </c>
    </row>
    <row r="1402" spans="1:6">
      <c r="A1402" s="2" t="s">
        <v>151</v>
      </c>
      <c r="B1402" s="2" t="s">
        <v>163</v>
      </c>
      <c r="C1402" s="2" t="s">
        <v>11251</v>
      </c>
      <c r="D1402" s="2" t="s">
        <v>5166</v>
      </c>
      <c r="E1402" s="2" t="s">
        <v>5167</v>
      </c>
      <c r="F1402" s="2" t="s">
        <v>5168</v>
      </c>
    </row>
    <row r="1403" spans="1:6">
      <c r="A1403" s="2" t="s">
        <v>151</v>
      </c>
      <c r="B1403" s="2" t="s">
        <v>163</v>
      </c>
      <c r="C1403" s="2" t="s">
        <v>11251</v>
      </c>
      <c r="D1403" s="2" t="s">
        <v>5169</v>
      </c>
      <c r="E1403" s="2" t="s">
        <v>5170</v>
      </c>
      <c r="F1403" s="2" t="s">
        <v>5171</v>
      </c>
    </row>
    <row r="1404" spans="1:6">
      <c r="A1404" s="2" t="s">
        <v>151</v>
      </c>
      <c r="B1404" s="2" t="s">
        <v>163</v>
      </c>
      <c r="C1404" s="2" t="s">
        <v>0</v>
      </c>
      <c r="D1404" s="2" t="s">
        <v>5172</v>
      </c>
      <c r="E1404" s="2" t="s">
        <v>5173</v>
      </c>
      <c r="F1404" s="2" t="s">
        <v>5174</v>
      </c>
    </row>
    <row r="1405" spans="1:6">
      <c r="A1405" s="7" t="s">
        <v>151</v>
      </c>
      <c r="B1405" s="7" t="s">
        <v>163</v>
      </c>
      <c r="C1405" s="7" t="s">
        <v>0</v>
      </c>
      <c r="D1405" s="7" t="s">
        <v>5175</v>
      </c>
      <c r="E1405" s="7" t="s">
        <v>5176</v>
      </c>
      <c r="F1405" s="7" t="s">
        <v>5177</v>
      </c>
    </row>
    <row r="1406" spans="1:6">
      <c r="A1406" s="7" t="s">
        <v>151</v>
      </c>
      <c r="B1406" s="7" t="s">
        <v>163</v>
      </c>
      <c r="C1406" s="7" t="s">
        <v>11251</v>
      </c>
      <c r="D1406" s="7" t="s">
        <v>5178</v>
      </c>
      <c r="E1406" s="7" t="s">
        <v>5179</v>
      </c>
      <c r="F1406" s="7" t="s">
        <v>5180</v>
      </c>
    </row>
    <row r="1407" spans="1:6">
      <c r="A1407" s="7" t="s">
        <v>151</v>
      </c>
      <c r="B1407" s="7" t="s">
        <v>163</v>
      </c>
      <c r="C1407" s="7" t="s">
        <v>0</v>
      </c>
      <c r="D1407" s="7" t="s">
        <v>5181</v>
      </c>
      <c r="E1407" s="7" t="s">
        <v>5182</v>
      </c>
      <c r="F1407" s="7" t="s">
        <v>5183</v>
      </c>
    </row>
    <row r="1408" spans="1:6">
      <c r="A1408" s="7" t="s">
        <v>151</v>
      </c>
      <c r="B1408" s="7" t="s">
        <v>163</v>
      </c>
      <c r="C1408" s="7" t="s">
        <v>0</v>
      </c>
      <c r="D1408" s="7" t="s">
        <v>5184</v>
      </c>
      <c r="E1408" s="7" t="s">
        <v>5185</v>
      </c>
      <c r="F1408" s="7" t="s">
        <v>5186</v>
      </c>
    </row>
    <row r="1409" spans="1:6">
      <c r="A1409" s="7" t="s">
        <v>151</v>
      </c>
      <c r="B1409" s="7" t="s">
        <v>163</v>
      </c>
      <c r="C1409" s="7" t="s">
        <v>0</v>
      </c>
      <c r="D1409" s="7" t="s">
        <v>5187</v>
      </c>
      <c r="E1409" s="7" t="s">
        <v>5188</v>
      </c>
      <c r="F1409" s="7" t="s">
        <v>5189</v>
      </c>
    </row>
    <row r="1410" spans="1:6">
      <c r="A1410" s="7" t="s">
        <v>151</v>
      </c>
      <c r="B1410" s="7" t="s">
        <v>163</v>
      </c>
      <c r="C1410" s="7" t="s">
        <v>0</v>
      </c>
      <c r="D1410" s="7" t="s">
        <v>5190</v>
      </c>
      <c r="E1410" s="7" t="s">
        <v>5191</v>
      </c>
      <c r="F1410" s="7" t="s">
        <v>5192</v>
      </c>
    </row>
    <row r="1411" spans="1:6">
      <c r="A1411" s="7" t="s">
        <v>151</v>
      </c>
      <c r="B1411" s="7" t="s">
        <v>163</v>
      </c>
      <c r="C1411" s="7" t="s">
        <v>0</v>
      </c>
      <c r="D1411" s="7" t="s">
        <v>5193</v>
      </c>
      <c r="E1411" s="7" t="s">
        <v>5194</v>
      </c>
      <c r="F1411" s="7" t="s">
        <v>5195</v>
      </c>
    </row>
    <row r="1412" spans="1:6">
      <c r="A1412" s="2" t="s">
        <v>151</v>
      </c>
      <c r="B1412" s="2" t="s">
        <v>163</v>
      </c>
      <c r="C1412" s="2" t="s">
        <v>0</v>
      </c>
      <c r="D1412" s="2" t="s">
        <v>5196</v>
      </c>
      <c r="E1412" s="2" t="s">
        <v>5197</v>
      </c>
      <c r="F1412" s="2" t="s">
        <v>5198</v>
      </c>
    </row>
    <row r="1413" spans="1:6">
      <c r="A1413" s="2" t="s">
        <v>151</v>
      </c>
      <c r="B1413" s="2" t="s">
        <v>163</v>
      </c>
      <c r="C1413" s="2" t="s">
        <v>0</v>
      </c>
      <c r="D1413" s="2" t="s">
        <v>5199</v>
      </c>
      <c r="E1413" s="2" t="s">
        <v>5200</v>
      </c>
      <c r="F1413" s="2" t="s">
        <v>5201</v>
      </c>
    </row>
    <row r="1414" spans="1:6">
      <c r="A1414" s="2" t="s">
        <v>151</v>
      </c>
      <c r="B1414" s="2" t="s">
        <v>163</v>
      </c>
      <c r="C1414" s="2" t="s">
        <v>0</v>
      </c>
      <c r="D1414" s="2" t="s">
        <v>5202</v>
      </c>
      <c r="E1414" s="2" t="s">
        <v>5203</v>
      </c>
      <c r="F1414" s="2" t="s">
        <v>5204</v>
      </c>
    </row>
    <row r="1415" spans="1:6">
      <c r="A1415" s="2" t="s">
        <v>151</v>
      </c>
      <c r="B1415" s="2" t="s">
        <v>163</v>
      </c>
      <c r="C1415" s="2" t="s">
        <v>0</v>
      </c>
      <c r="D1415" s="2" t="s">
        <v>5205</v>
      </c>
      <c r="E1415" s="2" t="s">
        <v>5206</v>
      </c>
      <c r="F1415" s="2" t="s">
        <v>5207</v>
      </c>
    </row>
    <row r="1416" spans="1:6">
      <c r="A1416" s="2" t="s">
        <v>151</v>
      </c>
      <c r="B1416" s="2" t="s">
        <v>163</v>
      </c>
      <c r="C1416" s="2" t="s">
        <v>0</v>
      </c>
      <c r="D1416" s="2" t="s">
        <v>5208</v>
      </c>
      <c r="E1416" s="2" t="s">
        <v>5209</v>
      </c>
      <c r="F1416" s="2" t="s">
        <v>5210</v>
      </c>
    </row>
    <row r="1417" spans="1:6">
      <c r="A1417" s="2" t="s">
        <v>151</v>
      </c>
      <c r="B1417" s="2" t="s">
        <v>163</v>
      </c>
      <c r="C1417" s="2" t="s">
        <v>0</v>
      </c>
      <c r="D1417" s="2" t="s">
        <v>5211</v>
      </c>
      <c r="E1417" s="2" t="s">
        <v>5212</v>
      </c>
      <c r="F1417" s="2" t="s">
        <v>5213</v>
      </c>
    </row>
    <row r="1418" spans="1:6">
      <c r="A1418" s="2" t="s">
        <v>151</v>
      </c>
      <c r="B1418" s="2" t="s">
        <v>163</v>
      </c>
      <c r="C1418" s="2" t="s">
        <v>0</v>
      </c>
      <c r="D1418" s="2" t="s">
        <v>5214</v>
      </c>
      <c r="E1418" s="2" t="s">
        <v>5215</v>
      </c>
      <c r="F1418" s="2" t="s">
        <v>5216</v>
      </c>
    </row>
    <row r="1419" spans="1:6">
      <c r="A1419" s="2" t="s">
        <v>151</v>
      </c>
      <c r="B1419" s="2" t="s">
        <v>164</v>
      </c>
      <c r="C1419" s="2" t="s">
        <v>11251</v>
      </c>
      <c r="D1419" s="2" t="s">
        <v>5217</v>
      </c>
      <c r="E1419" s="2" t="s">
        <v>5218</v>
      </c>
      <c r="F1419" s="2" t="s">
        <v>5219</v>
      </c>
    </row>
    <row r="1420" spans="1:6">
      <c r="A1420" s="2" t="s">
        <v>151</v>
      </c>
      <c r="B1420" s="2" t="s">
        <v>164</v>
      </c>
      <c r="C1420" s="2" t="s">
        <v>0</v>
      </c>
      <c r="D1420" s="2" t="s">
        <v>5220</v>
      </c>
      <c r="E1420" s="2" t="s">
        <v>5221</v>
      </c>
      <c r="F1420" s="2" t="s">
        <v>5222</v>
      </c>
    </row>
    <row r="1421" spans="1:6">
      <c r="A1421" s="2" t="s">
        <v>151</v>
      </c>
      <c r="B1421" s="2" t="s">
        <v>164</v>
      </c>
      <c r="C1421" s="2" t="s">
        <v>0</v>
      </c>
      <c r="D1421" s="2" t="s">
        <v>5223</v>
      </c>
      <c r="E1421" s="2" t="s">
        <v>5224</v>
      </c>
      <c r="F1421" s="2" t="s">
        <v>5225</v>
      </c>
    </row>
    <row r="1422" spans="1:6">
      <c r="A1422" s="2" t="s">
        <v>151</v>
      </c>
      <c r="B1422" s="2" t="s">
        <v>164</v>
      </c>
      <c r="C1422" s="2" t="s">
        <v>11251</v>
      </c>
      <c r="D1422" s="2" t="s">
        <v>5226</v>
      </c>
      <c r="E1422" s="2" t="s">
        <v>5227</v>
      </c>
      <c r="F1422" s="2" t="s">
        <v>5228</v>
      </c>
    </row>
    <row r="1423" spans="1:6">
      <c r="A1423" s="2" t="s">
        <v>151</v>
      </c>
      <c r="B1423" s="2" t="s">
        <v>164</v>
      </c>
      <c r="C1423" s="2" t="s">
        <v>11251</v>
      </c>
      <c r="D1423" s="2" t="s">
        <v>5229</v>
      </c>
      <c r="E1423" s="2" t="s">
        <v>5230</v>
      </c>
      <c r="F1423" s="2" t="s">
        <v>5231</v>
      </c>
    </row>
    <row r="1424" spans="1:6">
      <c r="A1424" s="2" t="s">
        <v>151</v>
      </c>
      <c r="B1424" s="2" t="s">
        <v>164</v>
      </c>
      <c r="C1424" s="2" t="s">
        <v>0</v>
      </c>
      <c r="D1424" s="2" t="s">
        <v>1682</v>
      </c>
      <c r="E1424" s="2" t="s">
        <v>5232</v>
      </c>
      <c r="F1424" s="2" t="s">
        <v>5233</v>
      </c>
    </row>
    <row r="1425" spans="1:6">
      <c r="A1425" s="2" t="s">
        <v>151</v>
      </c>
      <c r="B1425" s="2" t="s">
        <v>164</v>
      </c>
      <c r="C1425" s="2" t="s">
        <v>0</v>
      </c>
      <c r="D1425" s="2" t="s">
        <v>5234</v>
      </c>
      <c r="E1425" s="2" t="s">
        <v>5235</v>
      </c>
      <c r="F1425" s="2" t="s">
        <v>5236</v>
      </c>
    </row>
    <row r="1426" spans="1:6">
      <c r="A1426" s="2" t="s">
        <v>151</v>
      </c>
      <c r="B1426" s="2" t="s">
        <v>164</v>
      </c>
      <c r="C1426" s="2" t="s">
        <v>0</v>
      </c>
      <c r="D1426" s="2" t="s">
        <v>5237</v>
      </c>
      <c r="E1426" s="2" t="s">
        <v>5238</v>
      </c>
      <c r="F1426" s="2" t="s">
        <v>5239</v>
      </c>
    </row>
    <row r="1427" spans="1:6">
      <c r="A1427" s="2" t="s">
        <v>151</v>
      </c>
      <c r="B1427" s="2" t="s">
        <v>164</v>
      </c>
      <c r="C1427" s="2" t="s">
        <v>0</v>
      </c>
      <c r="D1427" s="2" t="s">
        <v>5240</v>
      </c>
      <c r="E1427" s="2" t="s">
        <v>5241</v>
      </c>
      <c r="F1427" s="2" t="s">
        <v>5242</v>
      </c>
    </row>
    <row r="1428" spans="1:6">
      <c r="A1428" s="2" t="s">
        <v>151</v>
      </c>
      <c r="B1428" s="2" t="s">
        <v>164</v>
      </c>
      <c r="C1428" s="2" t="s">
        <v>0</v>
      </c>
      <c r="D1428" s="2" t="s">
        <v>2346</v>
      </c>
      <c r="E1428" s="2" t="s">
        <v>5243</v>
      </c>
      <c r="F1428" s="2" t="s">
        <v>5244</v>
      </c>
    </row>
    <row r="1429" spans="1:6">
      <c r="A1429" s="2" t="s">
        <v>151</v>
      </c>
      <c r="B1429" s="2" t="s">
        <v>164</v>
      </c>
      <c r="C1429" s="2" t="s">
        <v>0</v>
      </c>
      <c r="D1429" s="2" t="s">
        <v>5245</v>
      </c>
      <c r="E1429" s="2" t="s">
        <v>5246</v>
      </c>
      <c r="F1429" s="2" t="s">
        <v>5247</v>
      </c>
    </row>
    <row r="1430" spans="1:6">
      <c r="A1430" s="2" t="s">
        <v>151</v>
      </c>
      <c r="B1430" s="2" t="s">
        <v>164</v>
      </c>
      <c r="C1430" s="2" t="s">
        <v>0</v>
      </c>
      <c r="D1430" s="2" t="s">
        <v>5248</v>
      </c>
      <c r="E1430" s="2" t="s">
        <v>5249</v>
      </c>
      <c r="F1430" s="2" t="s">
        <v>5250</v>
      </c>
    </row>
    <row r="1431" spans="1:6">
      <c r="A1431" s="2" t="s">
        <v>151</v>
      </c>
      <c r="B1431" s="2" t="s">
        <v>164</v>
      </c>
      <c r="C1431" s="2" t="s">
        <v>0</v>
      </c>
      <c r="D1431" s="2" t="s">
        <v>5251</v>
      </c>
      <c r="E1431" s="2" t="s">
        <v>5252</v>
      </c>
      <c r="F1431" s="2" t="s">
        <v>5253</v>
      </c>
    </row>
    <row r="1432" spans="1:6">
      <c r="A1432" s="2" t="s">
        <v>151</v>
      </c>
      <c r="B1432" s="2" t="s">
        <v>164</v>
      </c>
      <c r="C1432" s="2" t="s">
        <v>0</v>
      </c>
      <c r="D1432" s="2" t="s">
        <v>5254</v>
      </c>
      <c r="E1432" s="2" t="s">
        <v>5255</v>
      </c>
      <c r="F1432" s="2" t="s">
        <v>5256</v>
      </c>
    </row>
    <row r="1433" spans="1:6">
      <c r="A1433" s="2" t="s">
        <v>151</v>
      </c>
      <c r="B1433" s="2" t="s">
        <v>164</v>
      </c>
      <c r="C1433" s="2" t="s">
        <v>0</v>
      </c>
      <c r="D1433" s="2" t="s">
        <v>5257</v>
      </c>
      <c r="E1433" s="2" t="s">
        <v>5258</v>
      </c>
      <c r="F1433" s="2" t="s">
        <v>5259</v>
      </c>
    </row>
    <row r="1434" spans="1:6">
      <c r="A1434" s="2" t="s">
        <v>151</v>
      </c>
      <c r="B1434" s="2" t="s">
        <v>164</v>
      </c>
      <c r="C1434" s="2" t="s">
        <v>0</v>
      </c>
      <c r="D1434" s="2" t="s">
        <v>5260</v>
      </c>
      <c r="E1434" s="2" t="s">
        <v>5261</v>
      </c>
      <c r="F1434" s="2" t="s">
        <v>5262</v>
      </c>
    </row>
    <row r="1435" spans="1:6">
      <c r="A1435" s="2" t="s">
        <v>151</v>
      </c>
      <c r="B1435" s="2" t="s">
        <v>164</v>
      </c>
      <c r="C1435" s="2" t="s">
        <v>0</v>
      </c>
      <c r="D1435" s="2" t="s">
        <v>5263</v>
      </c>
      <c r="E1435" s="2" t="s">
        <v>5264</v>
      </c>
      <c r="F1435" s="2" t="s">
        <v>5265</v>
      </c>
    </row>
    <row r="1436" spans="1:6">
      <c r="A1436" s="2" t="s">
        <v>151</v>
      </c>
      <c r="B1436" s="2" t="s">
        <v>164</v>
      </c>
      <c r="C1436" s="2" t="s">
        <v>0</v>
      </c>
      <c r="D1436" s="2" t="s">
        <v>5266</v>
      </c>
      <c r="E1436" s="2" t="s">
        <v>5267</v>
      </c>
      <c r="F1436" s="2" t="s">
        <v>5268</v>
      </c>
    </row>
    <row r="1437" spans="1:6">
      <c r="A1437" s="2" t="s">
        <v>151</v>
      </c>
      <c r="B1437" s="2" t="s">
        <v>164</v>
      </c>
      <c r="C1437" s="2" t="s">
        <v>0</v>
      </c>
      <c r="D1437" s="2" t="s">
        <v>5269</v>
      </c>
      <c r="E1437" s="2" t="s">
        <v>5270</v>
      </c>
      <c r="F1437" s="2" t="s">
        <v>5271</v>
      </c>
    </row>
    <row r="1438" spans="1:6">
      <c r="A1438" s="2" t="s">
        <v>151</v>
      </c>
      <c r="B1438" s="2" t="s">
        <v>164</v>
      </c>
      <c r="C1438" s="2" t="s">
        <v>0</v>
      </c>
      <c r="D1438" s="2" t="s">
        <v>5272</v>
      </c>
      <c r="E1438" s="2" t="s">
        <v>5273</v>
      </c>
      <c r="F1438" s="2" t="s">
        <v>5274</v>
      </c>
    </row>
    <row r="1439" spans="1:6">
      <c r="A1439" s="2" t="s">
        <v>151</v>
      </c>
      <c r="B1439" s="2" t="s">
        <v>164</v>
      </c>
      <c r="C1439" s="2" t="s">
        <v>0</v>
      </c>
      <c r="D1439" s="2" t="s">
        <v>5275</v>
      </c>
      <c r="E1439" s="2" t="s">
        <v>5276</v>
      </c>
      <c r="F1439" s="2" t="s">
        <v>5277</v>
      </c>
    </row>
    <row r="1440" spans="1:6">
      <c r="A1440" s="2" t="s">
        <v>151</v>
      </c>
      <c r="B1440" s="2" t="s">
        <v>164</v>
      </c>
      <c r="C1440" s="2" t="s">
        <v>0</v>
      </c>
      <c r="D1440" s="2" t="s">
        <v>5278</v>
      </c>
      <c r="E1440" s="2" t="s">
        <v>5279</v>
      </c>
      <c r="F1440" s="2" t="s">
        <v>5280</v>
      </c>
    </row>
    <row r="1441" spans="1:6">
      <c r="A1441" s="2" t="s">
        <v>151</v>
      </c>
      <c r="B1441" s="2" t="s">
        <v>164</v>
      </c>
      <c r="C1441" s="2" t="s">
        <v>0</v>
      </c>
      <c r="D1441" s="2" t="s">
        <v>5281</v>
      </c>
      <c r="E1441" s="2" t="s">
        <v>5282</v>
      </c>
      <c r="F1441" s="2" t="s">
        <v>5283</v>
      </c>
    </row>
    <row r="1442" spans="1:6">
      <c r="A1442" s="2" t="s">
        <v>151</v>
      </c>
      <c r="B1442" s="2" t="s">
        <v>164</v>
      </c>
      <c r="C1442" s="2" t="s">
        <v>0</v>
      </c>
      <c r="D1442" s="2" t="s">
        <v>5284</v>
      </c>
      <c r="E1442" s="2" t="s">
        <v>5285</v>
      </c>
      <c r="F1442" s="2" t="s">
        <v>5286</v>
      </c>
    </row>
    <row r="1443" spans="1:6">
      <c r="A1443" s="2" t="s">
        <v>151</v>
      </c>
      <c r="B1443" s="2" t="s">
        <v>164</v>
      </c>
      <c r="C1443" s="2" t="s">
        <v>0</v>
      </c>
      <c r="D1443" s="2" t="s">
        <v>5287</v>
      </c>
      <c r="E1443" s="2" t="s">
        <v>5288</v>
      </c>
      <c r="F1443" s="2" t="s">
        <v>5289</v>
      </c>
    </row>
    <row r="1444" spans="1:6">
      <c r="A1444" s="2" t="s">
        <v>151</v>
      </c>
      <c r="B1444" s="2" t="s">
        <v>164</v>
      </c>
      <c r="C1444" s="2" t="s">
        <v>0</v>
      </c>
      <c r="D1444" s="2" t="s">
        <v>5290</v>
      </c>
      <c r="E1444" s="2" t="s">
        <v>5291</v>
      </c>
      <c r="F1444" s="2" t="s">
        <v>5292</v>
      </c>
    </row>
    <row r="1445" spans="1:6">
      <c r="A1445" s="2" t="s">
        <v>151</v>
      </c>
      <c r="B1445" s="2" t="s">
        <v>164</v>
      </c>
      <c r="C1445" s="2" t="s">
        <v>0</v>
      </c>
      <c r="D1445" s="2" t="s">
        <v>5293</v>
      </c>
      <c r="E1445" s="2" t="s">
        <v>5294</v>
      </c>
      <c r="F1445" s="2" t="s">
        <v>5295</v>
      </c>
    </row>
    <row r="1446" spans="1:6">
      <c r="A1446" s="2" t="s">
        <v>151</v>
      </c>
      <c r="B1446" s="2" t="s">
        <v>164</v>
      </c>
      <c r="C1446" s="2" t="s">
        <v>0</v>
      </c>
      <c r="D1446" s="2" t="s">
        <v>5296</v>
      </c>
      <c r="E1446" s="2" t="s">
        <v>5297</v>
      </c>
      <c r="F1446" s="2" t="s">
        <v>5298</v>
      </c>
    </row>
    <row r="1447" spans="1:6">
      <c r="A1447" s="2" t="s">
        <v>151</v>
      </c>
      <c r="B1447" s="2" t="s">
        <v>164</v>
      </c>
      <c r="C1447" s="2" t="s">
        <v>0</v>
      </c>
      <c r="D1447" s="2" t="s">
        <v>5299</v>
      </c>
      <c r="E1447" s="2" t="s">
        <v>5300</v>
      </c>
      <c r="F1447" s="2" t="s">
        <v>5301</v>
      </c>
    </row>
    <row r="1448" spans="1:6">
      <c r="A1448" s="2" t="s">
        <v>151</v>
      </c>
      <c r="B1448" s="2" t="s">
        <v>164</v>
      </c>
      <c r="C1448" s="2" t="s">
        <v>0</v>
      </c>
      <c r="D1448" s="2" t="s">
        <v>5302</v>
      </c>
      <c r="E1448" s="2" t="s">
        <v>5303</v>
      </c>
      <c r="F1448" s="2" t="s">
        <v>5304</v>
      </c>
    </row>
    <row r="1449" spans="1:6">
      <c r="A1449" s="2" t="s">
        <v>151</v>
      </c>
      <c r="B1449" s="2" t="s">
        <v>164</v>
      </c>
      <c r="C1449" s="2" t="s">
        <v>0</v>
      </c>
      <c r="D1449" s="2" t="s">
        <v>5305</v>
      </c>
      <c r="E1449" s="2" t="s">
        <v>5306</v>
      </c>
      <c r="F1449" s="2" t="s">
        <v>5307</v>
      </c>
    </row>
    <row r="1450" spans="1:6">
      <c r="A1450" s="2" t="s">
        <v>151</v>
      </c>
      <c r="B1450" s="2" t="s">
        <v>164</v>
      </c>
      <c r="C1450" s="2" t="s">
        <v>0</v>
      </c>
      <c r="D1450" s="2" t="s">
        <v>5308</v>
      </c>
      <c r="E1450" s="2" t="s">
        <v>5309</v>
      </c>
      <c r="F1450" s="2" t="s">
        <v>5310</v>
      </c>
    </row>
    <row r="1451" spans="1:6">
      <c r="A1451" s="2" t="s">
        <v>151</v>
      </c>
      <c r="B1451" s="2" t="s">
        <v>164</v>
      </c>
      <c r="C1451" s="2" t="s">
        <v>0</v>
      </c>
      <c r="D1451" s="2" t="s">
        <v>5311</v>
      </c>
      <c r="E1451" s="2" t="s">
        <v>5312</v>
      </c>
      <c r="F1451" s="2" t="s">
        <v>5313</v>
      </c>
    </row>
    <row r="1452" spans="1:6">
      <c r="A1452" s="2" t="s">
        <v>151</v>
      </c>
      <c r="B1452" s="2" t="s">
        <v>164</v>
      </c>
      <c r="C1452" s="2" t="s">
        <v>0</v>
      </c>
      <c r="D1452" s="2" t="s">
        <v>2979</v>
      </c>
      <c r="E1452" s="2" t="s">
        <v>5314</v>
      </c>
      <c r="F1452" s="2" t="s">
        <v>5315</v>
      </c>
    </row>
    <row r="1453" spans="1:6">
      <c r="A1453" s="2" t="s">
        <v>151</v>
      </c>
      <c r="B1453" s="2" t="s">
        <v>164</v>
      </c>
      <c r="C1453" s="2" t="s">
        <v>0</v>
      </c>
      <c r="D1453" s="2" t="s">
        <v>5316</v>
      </c>
      <c r="E1453" s="2" t="s">
        <v>5317</v>
      </c>
      <c r="F1453" s="2" t="s">
        <v>5318</v>
      </c>
    </row>
    <row r="1454" spans="1:6">
      <c r="A1454" s="2" t="s">
        <v>151</v>
      </c>
      <c r="B1454" s="2" t="s">
        <v>164</v>
      </c>
      <c r="C1454" s="2" t="s">
        <v>0</v>
      </c>
      <c r="D1454" s="2" t="s">
        <v>5319</v>
      </c>
      <c r="E1454" s="2" t="s">
        <v>5320</v>
      </c>
      <c r="F1454" s="2" t="s">
        <v>5321</v>
      </c>
    </row>
    <row r="1455" spans="1:6">
      <c r="A1455" s="2" t="s">
        <v>151</v>
      </c>
      <c r="B1455" s="3" t="s">
        <v>164</v>
      </c>
      <c r="C1455" s="5" t="s">
        <v>0</v>
      </c>
      <c r="D1455" s="4" t="s">
        <v>5322</v>
      </c>
      <c r="E1455" s="4" t="s">
        <v>5323</v>
      </c>
      <c r="F1455" s="4" t="s">
        <v>5324</v>
      </c>
    </row>
    <row r="1456" spans="1:6">
      <c r="A1456" s="2" t="s">
        <v>151</v>
      </c>
      <c r="B1456" s="3" t="s">
        <v>164</v>
      </c>
      <c r="C1456" s="4" t="s">
        <v>0</v>
      </c>
      <c r="D1456" s="4" t="s">
        <v>5325</v>
      </c>
      <c r="E1456" s="4" t="s">
        <v>5326</v>
      </c>
      <c r="F1456" s="4" t="s">
        <v>5327</v>
      </c>
    </row>
    <row r="1457" spans="1:6">
      <c r="A1457" s="2" t="s">
        <v>151</v>
      </c>
      <c r="B1457" s="3" t="s">
        <v>164</v>
      </c>
      <c r="C1457" s="4" t="s">
        <v>0</v>
      </c>
      <c r="D1457" s="4" t="s">
        <v>5328</v>
      </c>
      <c r="E1457" s="4" t="s">
        <v>5329</v>
      </c>
      <c r="F1457" s="4" t="s">
        <v>5330</v>
      </c>
    </row>
    <row r="1458" spans="1:6">
      <c r="A1458" s="2" t="s">
        <v>151</v>
      </c>
      <c r="B1458" s="3" t="s">
        <v>164</v>
      </c>
      <c r="C1458" s="4" t="s">
        <v>0</v>
      </c>
      <c r="D1458" s="4" t="s">
        <v>5331</v>
      </c>
      <c r="E1458" s="4" t="s">
        <v>5332</v>
      </c>
      <c r="F1458" s="4" t="s">
        <v>5333</v>
      </c>
    </row>
    <row r="1459" spans="1:6">
      <c r="A1459" s="2" t="s">
        <v>151</v>
      </c>
      <c r="B1459" s="3" t="s">
        <v>164</v>
      </c>
      <c r="C1459" s="4" t="s">
        <v>0</v>
      </c>
      <c r="D1459" s="4" t="s">
        <v>5334</v>
      </c>
      <c r="E1459" s="4" t="s">
        <v>5335</v>
      </c>
      <c r="F1459" s="4" t="s">
        <v>5336</v>
      </c>
    </row>
    <row r="1460" spans="1:6">
      <c r="A1460" s="2" t="s">
        <v>151</v>
      </c>
      <c r="B1460" s="3" t="s">
        <v>164</v>
      </c>
      <c r="C1460" s="4" t="s">
        <v>0</v>
      </c>
      <c r="D1460" s="4" t="s">
        <v>5337</v>
      </c>
      <c r="E1460" s="4" t="s">
        <v>5338</v>
      </c>
      <c r="F1460" s="4" t="s">
        <v>5339</v>
      </c>
    </row>
    <row r="1461" spans="1:6">
      <c r="A1461" s="2" t="s">
        <v>151</v>
      </c>
      <c r="B1461" s="3" t="s">
        <v>164</v>
      </c>
      <c r="C1461" s="4" t="s">
        <v>0</v>
      </c>
      <c r="D1461" s="4" t="s">
        <v>5340</v>
      </c>
      <c r="E1461" s="4" t="s">
        <v>5341</v>
      </c>
      <c r="F1461" s="4" t="s">
        <v>5342</v>
      </c>
    </row>
    <row r="1462" spans="1:6">
      <c r="A1462" s="2" t="s">
        <v>151</v>
      </c>
      <c r="B1462" s="3" t="s">
        <v>164</v>
      </c>
      <c r="C1462" s="4" t="s">
        <v>0</v>
      </c>
      <c r="D1462" s="4" t="s">
        <v>5343</v>
      </c>
      <c r="E1462" s="4" t="s">
        <v>5344</v>
      </c>
      <c r="F1462" s="4" t="s">
        <v>5345</v>
      </c>
    </row>
    <row r="1463" spans="1:6">
      <c r="A1463" s="2" t="s">
        <v>151</v>
      </c>
      <c r="B1463" s="3" t="s">
        <v>164</v>
      </c>
      <c r="C1463" s="4" t="s">
        <v>0</v>
      </c>
      <c r="D1463" s="4" t="s">
        <v>5346</v>
      </c>
      <c r="E1463" s="4" t="s">
        <v>5347</v>
      </c>
      <c r="F1463" s="4" t="s">
        <v>5348</v>
      </c>
    </row>
    <row r="1464" spans="1:6">
      <c r="A1464" s="2" t="s">
        <v>151</v>
      </c>
      <c r="B1464" s="2" t="s">
        <v>164</v>
      </c>
      <c r="C1464" s="2" t="s">
        <v>0</v>
      </c>
      <c r="D1464" s="2" t="s">
        <v>5349</v>
      </c>
      <c r="E1464" s="2" t="s">
        <v>5350</v>
      </c>
      <c r="F1464" s="2" t="s">
        <v>5351</v>
      </c>
    </row>
    <row r="1465" spans="1:6">
      <c r="A1465" s="2" t="s">
        <v>151</v>
      </c>
      <c r="B1465" s="2" t="s">
        <v>164</v>
      </c>
      <c r="C1465" s="2" t="s">
        <v>0</v>
      </c>
      <c r="D1465" s="2" t="s">
        <v>5352</v>
      </c>
      <c r="E1465" s="2" t="s">
        <v>5353</v>
      </c>
      <c r="F1465" s="2" t="s">
        <v>5354</v>
      </c>
    </row>
    <row r="1466" spans="1:6">
      <c r="A1466" s="2" t="s">
        <v>151</v>
      </c>
      <c r="B1466" s="2" t="s">
        <v>164</v>
      </c>
      <c r="C1466" s="2" t="s">
        <v>0</v>
      </c>
      <c r="D1466" s="2" t="s">
        <v>5355</v>
      </c>
      <c r="E1466" s="2" t="s">
        <v>5356</v>
      </c>
      <c r="F1466" s="2" t="s">
        <v>5357</v>
      </c>
    </row>
    <row r="1467" spans="1:6">
      <c r="A1467" s="2" t="s">
        <v>151</v>
      </c>
      <c r="B1467" s="2" t="s">
        <v>164</v>
      </c>
      <c r="C1467" s="2" t="s">
        <v>0</v>
      </c>
      <c r="D1467" s="2" t="s">
        <v>5358</v>
      </c>
      <c r="E1467" s="2" t="s">
        <v>5359</v>
      </c>
      <c r="F1467" s="2" t="s">
        <v>5360</v>
      </c>
    </row>
    <row r="1468" spans="1:6">
      <c r="A1468" s="2" t="s">
        <v>151</v>
      </c>
      <c r="B1468" s="2" t="s">
        <v>164</v>
      </c>
      <c r="C1468" s="2" t="s">
        <v>0</v>
      </c>
      <c r="D1468" s="2" t="s">
        <v>5361</v>
      </c>
      <c r="E1468" s="2" t="s">
        <v>5362</v>
      </c>
      <c r="F1468" s="2" t="s">
        <v>5363</v>
      </c>
    </row>
    <row r="1469" spans="1:6">
      <c r="A1469" s="2" t="s">
        <v>151</v>
      </c>
      <c r="B1469" s="3" t="s">
        <v>164</v>
      </c>
      <c r="C1469" s="3" t="s">
        <v>0</v>
      </c>
      <c r="D1469" s="3" t="s">
        <v>5364</v>
      </c>
      <c r="E1469" s="3" t="s">
        <v>5365</v>
      </c>
      <c r="F1469" s="3" t="s">
        <v>5366</v>
      </c>
    </row>
    <row r="1470" spans="1:6">
      <c r="A1470" s="2" t="s">
        <v>151</v>
      </c>
      <c r="B1470" s="2" t="s">
        <v>165</v>
      </c>
      <c r="C1470" s="2" t="s">
        <v>0</v>
      </c>
      <c r="D1470" s="2" t="s">
        <v>5367</v>
      </c>
      <c r="E1470" s="2" t="s">
        <v>5368</v>
      </c>
      <c r="F1470" s="2" t="s">
        <v>5369</v>
      </c>
    </row>
    <row r="1471" spans="1:6">
      <c r="A1471" s="2" t="s">
        <v>151</v>
      </c>
      <c r="B1471" s="2" t="s">
        <v>165</v>
      </c>
      <c r="C1471" s="2" t="s">
        <v>0</v>
      </c>
      <c r="D1471" s="2" t="s">
        <v>5370</v>
      </c>
      <c r="E1471" s="2" t="s">
        <v>5371</v>
      </c>
      <c r="F1471" s="2" t="s">
        <v>5372</v>
      </c>
    </row>
    <row r="1472" spans="1:6">
      <c r="A1472" s="2" t="s">
        <v>151</v>
      </c>
      <c r="B1472" s="2" t="s">
        <v>165</v>
      </c>
      <c r="C1472" s="2" t="s">
        <v>0</v>
      </c>
      <c r="D1472" s="2" t="s">
        <v>5373</v>
      </c>
      <c r="E1472" s="2" t="s">
        <v>5374</v>
      </c>
      <c r="F1472" s="2" t="s">
        <v>5375</v>
      </c>
    </row>
    <row r="1473" spans="1:6">
      <c r="A1473" s="2" t="s">
        <v>151</v>
      </c>
      <c r="B1473" s="2" t="s">
        <v>165</v>
      </c>
      <c r="C1473" s="2" t="s">
        <v>0</v>
      </c>
      <c r="D1473" s="2" t="s">
        <v>5376</v>
      </c>
      <c r="E1473" s="2" t="s">
        <v>5377</v>
      </c>
      <c r="F1473" s="2" t="s">
        <v>5378</v>
      </c>
    </row>
    <row r="1474" spans="1:6">
      <c r="A1474" s="2" t="s">
        <v>151</v>
      </c>
      <c r="B1474" s="2" t="s">
        <v>165</v>
      </c>
      <c r="C1474" s="2" t="s">
        <v>0</v>
      </c>
      <c r="D1474" s="2" t="s">
        <v>5379</v>
      </c>
      <c r="E1474" s="2" t="s">
        <v>5380</v>
      </c>
      <c r="F1474" s="2" t="s">
        <v>5381</v>
      </c>
    </row>
    <row r="1475" spans="1:6">
      <c r="A1475" s="2" t="s">
        <v>151</v>
      </c>
      <c r="B1475" s="2" t="s">
        <v>165</v>
      </c>
      <c r="C1475" s="2" t="s">
        <v>0</v>
      </c>
      <c r="D1475" s="2" t="s">
        <v>5382</v>
      </c>
      <c r="E1475" s="2" t="s">
        <v>5383</v>
      </c>
      <c r="F1475" s="2" t="s">
        <v>5384</v>
      </c>
    </row>
    <row r="1476" spans="1:6">
      <c r="A1476" s="2" t="s">
        <v>151</v>
      </c>
      <c r="B1476" s="2" t="s">
        <v>165</v>
      </c>
      <c r="C1476" s="2" t="s">
        <v>0</v>
      </c>
      <c r="D1476" s="2" t="s">
        <v>5385</v>
      </c>
      <c r="E1476" s="2" t="s">
        <v>5386</v>
      </c>
      <c r="F1476" s="2" t="s">
        <v>5387</v>
      </c>
    </row>
    <row r="1477" spans="1:6">
      <c r="A1477" s="2" t="s">
        <v>151</v>
      </c>
      <c r="B1477" s="2" t="s">
        <v>165</v>
      </c>
      <c r="C1477" s="2" t="s">
        <v>0</v>
      </c>
      <c r="D1477" s="2" t="s">
        <v>5388</v>
      </c>
      <c r="E1477" s="2" t="s">
        <v>5389</v>
      </c>
      <c r="F1477" s="2" t="s">
        <v>5390</v>
      </c>
    </row>
    <row r="1478" spans="1:6">
      <c r="A1478" s="2" t="s">
        <v>151</v>
      </c>
      <c r="B1478" s="2" t="s">
        <v>165</v>
      </c>
      <c r="C1478" s="2" t="s">
        <v>0</v>
      </c>
      <c r="D1478" s="2" t="s">
        <v>5391</v>
      </c>
      <c r="E1478" s="2" t="s">
        <v>5392</v>
      </c>
      <c r="F1478" s="2" t="s">
        <v>5393</v>
      </c>
    </row>
    <row r="1479" spans="1:6">
      <c r="A1479" s="2" t="s">
        <v>151</v>
      </c>
      <c r="B1479" s="2" t="s">
        <v>165</v>
      </c>
      <c r="C1479" s="2" t="s">
        <v>0</v>
      </c>
      <c r="D1479" s="2" t="s">
        <v>5394</v>
      </c>
      <c r="E1479" s="2" t="s">
        <v>5395</v>
      </c>
      <c r="F1479" s="2" t="s">
        <v>5396</v>
      </c>
    </row>
    <row r="1480" spans="1:6">
      <c r="A1480" s="2" t="s">
        <v>151</v>
      </c>
      <c r="B1480" s="2" t="s">
        <v>165</v>
      </c>
      <c r="C1480" s="2" t="s">
        <v>0</v>
      </c>
      <c r="D1480" s="2" t="s">
        <v>5397</v>
      </c>
      <c r="E1480" s="2" t="s">
        <v>5398</v>
      </c>
      <c r="F1480" s="2" t="s">
        <v>5399</v>
      </c>
    </row>
    <row r="1481" spans="1:6">
      <c r="A1481" s="2" t="s">
        <v>151</v>
      </c>
      <c r="B1481" s="2" t="s">
        <v>165</v>
      </c>
      <c r="C1481" s="2" t="s">
        <v>0</v>
      </c>
      <c r="D1481" s="2" t="s">
        <v>5400</v>
      </c>
      <c r="E1481" s="2" t="s">
        <v>5401</v>
      </c>
      <c r="F1481" s="2" t="s">
        <v>5402</v>
      </c>
    </row>
    <row r="1482" spans="1:6">
      <c r="A1482" s="2" t="s">
        <v>151</v>
      </c>
      <c r="B1482" s="2" t="s">
        <v>165</v>
      </c>
      <c r="C1482" s="2" t="s">
        <v>0</v>
      </c>
      <c r="D1482" s="2" t="s">
        <v>5403</v>
      </c>
      <c r="E1482" s="2" t="s">
        <v>5404</v>
      </c>
      <c r="F1482" s="2" t="s">
        <v>5405</v>
      </c>
    </row>
    <row r="1483" spans="1:6">
      <c r="A1483" s="2" t="s">
        <v>151</v>
      </c>
      <c r="B1483" s="2" t="s">
        <v>165</v>
      </c>
      <c r="C1483" s="2" t="s">
        <v>0</v>
      </c>
      <c r="D1483" s="2" t="s">
        <v>5406</v>
      </c>
      <c r="E1483" s="2" t="s">
        <v>5407</v>
      </c>
      <c r="F1483" s="2" t="s">
        <v>5408</v>
      </c>
    </row>
    <row r="1484" spans="1:6">
      <c r="A1484" s="2" t="s">
        <v>151</v>
      </c>
      <c r="B1484" s="2" t="s">
        <v>165</v>
      </c>
      <c r="C1484" s="2" t="s">
        <v>0</v>
      </c>
      <c r="D1484" s="2" t="s">
        <v>5409</v>
      </c>
      <c r="E1484" s="2" t="s">
        <v>5410</v>
      </c>
      <c r="F1484" s="2" t="s">
        <v>5411</v>
      </c>
    </row>
    <row r="1485" spans="1:6">
      <c r="A1485" s="2" t="s">
        <v>151</v>
      </c>
      <c r="B1485" s="2" t="s">
        <v>165</v>
      </c>
      <c r="C1485" s="2" t="s">
        <v>0</v>
      </c>
      <c r="D1485" s="2" t="s">
        <v>5412</v>
      </c>
      <c r="E1485" s="2" t="s">
        <v>5413</v>
      </c>
      <c r="F1485" s="2" t="s">
        <v>5414</v>
      </c>
    </row>
    <row r="1486" spans="1:6">
      <c r="A1486" s="2" t="s">
        <v>151</v>
      </c>
      <c r="B1486" s="2" t="s">
        <v>165</v>
      </c>
      <c r="C1486" s="2" t="s">
        <v>0</v>
      </c>
      <c r="D1486" s="2" t="s">
        <v>5415</v>
      </c>
      <c r="E1486" s="2" t="s">
        <v>5416</v>
      </c>
      <c r="F1486" s="2" t="s">
        <v>5417</v>
      </c>
    </row>
    <row r="1487" spans="1:6">
      <c r="A1487" s="2" t="s">
        <v>151</v>
      </c>
      <c r="B1487" s="2" t="s">
        <v>165</v>
      </c>
      <c r="C1487" s="2" t="s">
        <v>0</v>
      </c>
      <c r="D1487" s="2" t="s">
        <v>5418</v>
      </c>
      <c r="E1487" s="2" t="s">
        <v>5419</v>
      </c>
      <c r="F1487" s="2" t="s">
        <v>5420</v>
      </c>
    </row>
    <row r="1488" spans="1:6">
      <c r="A1488" s="2" t="s">
        <v>151</v>
      </c>
      <c r="B1488" s="2" t="s">
        <v>165</v>
      </c>
      <c r="C1488" s="2" t="s">
        <v>0</v>
      </c>
      <c r="D1488" s="2" t="s">
        <v>3045</v>
      </c>
      <c r="E1488" s="2" t="s">
        <v>5421</v>
      </c>
      <c r="F1488" s="2" t="s">
        <v>5422</v>
      </c>
    </row>
    <row r="1489" spans="1:6">
      <c r="A1489" s="2" t="s">
        <v>151</v>
      </c>
      <c r="B1489" s="2" t="s">
        <v>165</v>
      </c>
      <c r="C1489" s="2" t="s">
        <v>11251</v>
      </c>
      <c r="D1489" s="2" t="s">
        <v>5423</v>
      </c>
      <c r="E1489" s="2" t="s">
        <v>5424</v>
      </c>
      <c r="F1489" s="2" t="s">
        <v>5425</v>
      </c>
    </row>
    <row r="1490" spans="1:6">
      <c r="A1490" s="2" t="s">
        <v>151</v>
      </c>
      <c r="B1490" s="2" t="s">
        <v>166</v>
      </c>
      <c r="C1490" s="2" t="s">
        <v>0</v>
      </c>
      <c r="D1490" s="2" t="s">
        <v>0</v>
      </c>
      <c r="E1490" s="2" t="s">
        <v>5426</v>
      </c>
      <c r="F1490" s="2" t="s">
        <v>5427</v>
      </c>
    </row>
    <row r="1491" spans="1:6">
      <c r="A1491" s="2" t="s">
        <v>151</v>
      </c>
      <c r="B1491" s="2" t="s">
        <v>166</v>
      </c>
      <c r="C1491" s="2" t="s">
        <v>0</v>
      </c>
      <c r="D1491" s="2" t="s">
        <v>0</v>
      </c>
      <c r="E1491" s="2" t="s">
        <v>5426</v>
      </c>
      <c r="F1491" s="2" t="s">
        <v>5428</v>
      </c>
    </row>
    <row r="1492" spans="1:6">
      <c r="A1492" s="2" t="s">
        <v>151</v>
      </c>
      <c r="B1492" s="2" t="s">
        <v>167</v>
      </c>
      <c r="C1492" s="2" t="s">
        <v>0</v>
      </c>
      <c r="D1492" s="2" t="s">
        <v>5429</v>
      </c>
      <c r="E1492" s="2" t="s">
        <v>5430</v>
      </c>
      <c r="F1492" s="2" t="s">
        <v>5431</v>
      </c>
    </row>
    <row r="1493" spans="1:6">
      <c r="A1493" s="2" t="s">
        <v>151</v>
      </c>
      <c r="B1493" s="2" t="s">
        <v>167</v>
      </c>
      <c r="C1493" s="2" t="s">
        <v>0</v>
      </c>
      <c r="D1493" s="2" t="s">
        <v>5432</v>
      </c>
      <c r="E1493" s="2" t="s">
        <v>5433</v>
      </c>
      <c r="F1493" s="2" t="s">
        <v>5434</v>
      </c>
    </row>
    <row r="1494" spans="1:6">
      <c r="A1494" s="2" t="s">
        <v>151</v>
      </c>
      <c r="B1494" s="2" t="s">
        <v>167</v>
      </c>
      <c r="C1494" s="2" t="s">
        <v>0</v>
      </c>
      <c r="D1494" s="2" t="s">
        <v>5435</v>
      </c>
      <c r="E1494" s="2" t="s">
        <v>5436</v>
      </c>
      <c r="F1494" s="2" t="s">
        <v>5437</v>
      </c>
    </row>
    <row r="1495" spans="1:6">
      <c r="A1495" s="2" t="s">
        <v>151</v>
      </c>
      <c r="B1495" s="2" t="s">
        <v>167</v>
      </c>
      <c r="C1495" s="2" t="s">
        <v>0</v>
      </c>
      <c r="D1495" s="2" t="s">
        <v>5438</v>
      </c>
      <c r="E1495" s="2" t="s">
        <v>5439</v>
      </c>
      <c r="F1495" s="2" t="s">
        <v>5440</v>
      </c>
    </row>
    <row r="1496" spans="1:6">
      <c r="A1496" s="2" t="s">
        <v>151</v>
      </c>
      <c r="B1496" s="2" t="s">
        <v>167</v>
      </c>
      <c r="C1496" s="2" t="s">
        <v>0</v>
      </c>
      <c r="D1496" s="2" t="s">
        <v>5441</v>
      </c>
      <c r="E1496" s="2" t="s">
        <v>5442</v>
      </c>
      <c r="F1496" s="2" t="s">
        <v>5443</v>
      </c>
    </row>
    <row r="1497" spans="1:6">
      <c r="A1497" s="2" t="s">
        <v>151</v>
      </c>
      <c r="B1497" s="2" t="s">
        <v>168</v>
      </c>
      <c r="C1497" s="2" t="s">
        <v>0</v>
      </c>
      <c r="D1497" s="2" t="s">
        <v>5444</v>
      </c>
      <c r="E1497" s="2" t="s">
        <v>5445</v>
      </c>
      <c r="F1497" s="2" t="s">
        <v>5446</v>
      </c>
    </row>
    <row r="1498" spans="1:6">
      <c r="A1498" s="2" t="s">
        <v>151</v>
      </c>
      <c r="B1498" s="2" t="s">
        <v>168</v>
      </c>
      <c r="C1498" s="2" t="s">
        <v>0</v>
      </c>
      <c r="D1498" s="2" t="s">
        <v>5447</v>
      </c>
      <c r="E1498" s="2" t="s">
        <v>5448</v>
      </c>
      <c r="F1498" s="2" t="s">
        <v>5449</v>
      </c>
    </row>
    <row r="1499" spans="1:6">
      <c r="A1499" s="2" t="s">
        <v>151</v>
      </c>
      <c r="B1499" s="2" t="s">
        <v>168</v>
      </c>
      <c r="C1499" s="2" t="s">
        <v>0</v>
      </c>
      <c r="D1499" s="2" t="s">
        <v>5450</v>
      </c>
      <c r="E1499" s="2" t="s">
        <v>5451</v>
      </c>
      <c r="F1499" s="2" t="s">
        <v>5449</v>
      </c>
    </row>
    <row r="1500" spans="1:6">
      <c r="A1500" s="2" t="s">
        <v>151</v>
      </c>
      <c r="B1500" s="2" t="s">
        <v>169</v>
      </c>
      <c r="C1500" s="2" t="s">
        <v>0</v>
      </c>
      <c r="D1500" s="2" t="s">
        <v>5452</v>
      </c>
      <c r="E1500" s="2" t="s">
        <v>5453</v>
      </c>
      <c r="F1500" s="2" t="s">
        <v>5454</v>
      </c>
    </row>
    <row r="1501" spans="1:6">
      <c r="A1501" s="2" t="s">
        <v>151</v>
      </c>
      <c r="B1501" s="2" t="s">
        <v>169</v>
      </c>
      <c r="C1501" s="2" t="s">
        <v>0</v>
      </c>
      <c r="D1501" s="2" t="s">
        <v>5455</v>
      </c>
      <c r="E1501" s="2" t="s">
        <v>5456</v>
      </c>
      <c r="F1501" s="2" t="s">
        <v>5457</v>
      </c>
    </row>
    <row r="1502" spans="1:6">
      <c r="A1502" s="2" t="s">
        <v>151</v>
      </c>
      <c r="B1502" s="2" t="s">
        <v>169</v>
      </c>
      <c r="C1502" s="2" t="s">
        <v>0</v>
      </c>
      <c r="D1502" s="2" t="s">
        <v>5458</v>
      </c>
      <c r="E1502" s="2" t="s">
        <v>5459</v>
      </c>
      <c r="F1502" s="2" t="s">
        <v>5460</v>
      </c>
    </row>
    <row r="1503" spans="1:6">
      <c r="A1503" s="2" t="s">
        <v>151</v>
      </c>
      <c r="B1503" s="2" t="s">
        <v>169</v>
      </c>
      <c r="C1503" s="2" t="s">
        <v>0</v>
      </c>
      <c r="D1503" s="2" t="s">
        <v>5461</v>
      </c>
      <c r="E1503" s="2" t="s">
        <v>5462</v>
      </c>
      <c r="F1503" s="2" t="s">
        <v>5463</v>
      </c>
    </row>
    <row r="1504" spans="1:6">
      <c r="A1504" s="2" t="s">
        <v>151</v>
      </c>
      <c r="B1504" s="2" t="s">
        <v>169</v>
      </c>
      <c r="C1504" s="2" t="s">
        <v>0</v>
      </c>
      <c r="D1504" s="2" t="s">
        <v>5464</v>
      </c>
      <c r="E1504" s="2" t="s">
        <v>5465</v>
      </c>
      <c r="F1504" s="2" t="s">
        <v>5466</v>
      </c>
    </row>
    <row r="1505" spans="1:6">
      <c r="A1505" s="2" t="s">
        <v>151</v>
      </c>
      <c r="B1505" s="2" t="s">
        <v>169</v>
      </c>
      <c r="C1505" s="2" t="s">
        <v>0</v>
      </c>
      <c r="D1505" s="2" t="s">
        <v>5467</v>
      </c>
      <c r="E1505" s="2" t="s">
        <v>5468</v>
      </c>
      <c r="F1505" s="2" t="s">
        <v>5469</v>
      </c>
    </row>
    <row r="1506" spans="1:6">
      <c r="A1506" s="2" t="s">
        <v>151</v>
      </c>
      <c r="B1506" s="2" t="s">
        <v>169</v>
      </c>
      <c r="C1506" s="2" t="s">
        <v>0</v>
      </c>
      <c r="D1506" s="2" t="s">
        <v>5470</v>
      </c>
      <c r="E1506" s="2" t="s">
        <v>5471</v>
      </c>
      <c r="F1506" s="2" t="s">
        <v>5472</v>
      </c>
    </row>
    <row r="1507" spans="1:6">
      <c r="A1507" s="2" t="s">
        <v>151</v>
      </c>
      <c r="B1507" s="2" t="s">
        <v>169</v>
      </c>
      <c r="C1507" s="2" t="s">
        <v>0</v>
      </c>
      <c r="D1507" s="2" t="s">
        <v>5473</v>
      </c>
      <c r="E1507" s="2" t="s">
        <v>5474</v>
      </c>
      <c r="F1507" s="2" t="s">
        <v>5475</v>
      </c>
    </row>
    <row r="1508" spans="1:6">
      <c r="A1508" s="2" t="s">
        <v>151</v>
      </c>
      <c r="B1508" s="2" t="s">
        <v>170</v>
      </c>
      <c r="C1508" s="2" t="s">
        <v>0</v>
      </c>
      <c r="D1508" s="2" t="s">
        <v>5476</v>
      </c>
      <c r="E1508" s="2" t="s">
        <v>5477</v>
      </c>
      <c r="F1508" s="2" t="s">
        <v>5478</v>
      </c>
    </row>
    <row r="1509" spans="1:6">
      <c r="A1509" s="2" t="s">
        <v>151</v>
      </c>
      <c r="B1509" s="2" t="s">
        <v>170</v>
      </c>
      <c r="C1509" s="2" t="s">
        <v>0</v>
      </c>
      <c r="D1509" s="2" t="s">
        <v>5479</v>
      </c>
      <c r="E1509" s="2" t="s">
        <v>5480</v>
      </c>
      <c r="F1509" s="2" t="s">
        <v>5481</v>
      </c>
    </row>
    <row r="1510" spans="1:6">
      <c r="A1510" s="2" t="s">
        <v>151</v>
      </c>
      <c r="B1510" s="2" t="s">
        <v>170</v>
      </c>
      <c r="C1510" s="2" t="s">
        <v>0</v>
      </c>
      <c r="D1510" s="2" t="s">
        <v>5482</v>
      </c>
      <c r="E1510" s="2" t="s">
        <v>5483</v>
      </c>
      <c r="F1510" s="2" t="s">
        <v>5484</v>
      </c>
    </row>
    <row r="1511" spans="1:6">
      <c r="A1511" s="2" t="s">
        <v>151</v>
      </c>
      <c r="B1511" s="2" t="s">
        <v>170</v>
      </c>
      <c r="C1511" s="2" t="s">
        <v>0</v>
      </c>
      <c r="D1511" s="2" t="s">
        <v>5485</v>
      </c>
      <c r="E1511" s="2" t="s">
        <v>5486</v>
      </c>
      <c r="F1511" s="2" t="s">
        <v>5487</v>
      </c>
    </row>
    <row r="1512" spans="1:6">
      <c r="A1512" s="2" t="s">
        <v>151</v>
      </c>
      <c r="B1512" s="2" t="s">
        <v>171</v>
      </c>
      <c r="C1512" s="2" t="s">
        <v>0</v>
      </c>
      <c r="D1512" s="2" t="s">
        <v>5488</v>
      </c>
      <c r="E1512" s="2" t="s">
        <v>5489</v>
      </c>
      <c r="F1512" s="2" t="s">
        <v>5490</v>
      </c>
    </row>
    <row r="1513" spans="1:6">
      <c r="A1513" s="2" t="s">
        <v>151</v>
      </c>
      <c r="B1513" s="2" t="s">
        <v>172</v>
      </c>
      <c r="C1513" s="2" t="s">
        <v>0</v>
      </c>
      <c r="D1513" s="2" t="s">
        <v>5491</v>
      </c>
      <c r="E1513" s="2" t="s">
        <v>5492</v>
      </c>
      <c r="F1513" s="2" t="s">
        <v>5493</v>
      </c>
    </row>
    <row r="1514" spans="1:6">
      <c r="A1514" s="2" t="s">
        <v>151</v>
      </c>
      <c r="B1514" s="2" t="s">
        <v>172</v>
      </c>
      <c r="C1514" s="2" t="s">
        <v>0</v>
      </c>
      <c r="D1514" s="2" t="s">
        <v>5494</v>
      </c>
      <c r="E1514" s="2" t="s">
        <v>5495</v>
      </c>
      <c r="F1514" s="2" t="s">
        <v>5496</v>
      </c>
    </row>
    <row r="1515" spans="1:6">
      <c r="A1515" s="2" t="s">
        <v>151</v>
      </c>
      <c r="B1515" s="2" t="s">
        <v>172</v>
      </c>
      <c r="C1515" s="2" t="s">
        <v>0</v>
      </c>
      <c r="D1515" s="2" t="s">
        <v>5497</v>
      </c>
      <c r="E1515" s="2" t="s">
        <v>5498</v>
      </c>
      <c r="F1515" s="2" t="s">
        <v>5499</v>
      </c>
    </row>
    <row r="1516" spans="1:6">
      <c r="A1516" s="2" t="s">
        <v>151</v>
      </c>
      <c r="B1516" s="2" t="s">
        <v>172</v>
      </c>
      <c r="C1516" s="2" t="s">
        <v>0</v>
      </c>
      <c r="D1516" s="2" t="s">
        <v>5500</v>
      </c>
      <c r="E1516" s="2" t="s">
        <v>5501</v>
      </c>
      <c r="F1516" s="2" t="s">
        <v>5502</v>
      </c>
    </row>
    <row r="1517" spans="1:6">
      <c r="A1517" s="2" t="s">
        <v>151</v>
      </c>
      <c r="B1517" s="2" t="s">
        <v>172</v>
      </c>
      <c r="C1517" s="2" t="s">
        <v>0</v>
      </c>
      <c r="D1517" s="2" t="s">
        <v>5503</v>
      </c>
      <c r="E1517" s="2" t="s">
        <v>5504</v>
      </c>
      <c r="F1517" s="2" t="s">
        <v>5505</v>
      </c>
    </row>
    <row r="1518" spans="1:6">
      <c r="A1518" s="2" t="s">
        <v>151</v>
      </c>
      <c r="B1518" s="2" t="s">
        <v>172</v>
      </c>
      <c r="C1518" s="2" t="s">
        <v>0</v>
      </c>
      <c r="D1518" s="2" t="s">
        <v>5506</v>
      </c>
      <c r="E1518" s="2" t="s">
        <v>5507</v>
      </c>
      <c r="F1518" s="2" t="s">
        <v>5508</v>
      </c>
    </row>
    <row r="1519" spans="1:6">
      <c r="A1519" s="2" t="s">
        <v>151</v>
      </c>
      <c r="B1519" s="2" t="s">
        <v>172</v>
      </c>
      <c r="C1519" s="2" t="s">
        <v>0</v>
      </c>
      <c r="D1519" s="2" t="s">
        <v>5509</v>
      </c>
      <c r="E1519" s="2" t="s">
        <v>5510</v>
      </c>
      <c r="F1519" s="2" t="s">
        <v>5511</v>
      </c>
    </row>
    <row r="1520" spans="1:6">
      <c r="A1520" s="2" t="s">
        <v>151</v>
      </c>
      <c r="B1520" s="2" t="s">
        <v>172</v>
      </c>
      <c r="C1520" s="2" t="s">
        <v>0</v>
      </c>
      <c r="D1520" s="2" t="s">
        <v>5512</v>
      </c>
      <c r="E1520" s="2" t="s">
        <v>5513</v>
      </c>
      <c r="F1520" s="2" t="s">
        <v>5514</v>
      </c>
    </row>
    <row r="1521" spans="1:6">
      <c r="A1521" s="2" t="s">
        <v>151</v>
      </c>
      <c r="B1521" s="2" t="s">
        <v>173</v>
      </c>
      <c r="C1521" s="2" t="s">
        <v>0</v>
      </c>
      <c r="D1521" s="2" t="s">
        <v>5515</v>
      </c>
      <c r="E1521" s="2" t="s">
        <v>5516</v>
      </c>
      <c r="F1521" s="2" t="s">
        <v>5517</v>
      </c>
    </row>
    <row r="1522" spans="1:6">
      <c r="A1522" s="2" t="s">
        <v>151</v>
      </c>
      <c r="B1522" s="2" t="s">
        <v>173</v>
      </c>
      <c r="C1522" s="2" t="s">
        <v>0</v>
      </c>
      <c r="D1522" s="2" t="s">
        <v>5518</v>
      </c>
      <c r="E1522" s="2" t="s">
        <v>5519</v>
      </c>
      <c r="F1522" s="2" t="s">
        <v>5520</v>
      </c>
    </row>
    <row r="1523" spans="1:6">
      <c r="A1523" s="2" t="s">
        <v>151</v>
      </c>
      <c r="B1523" s="2" t="s">
        <v>173</v>
      </c>
      <c r="C1523" s="2" t="s">
        <v>0</v>
      </c>
      <c r="D1523" s="2" t="s">
        <v>5521</v>
      </c>
      <c r="E1523" s="2" t="s">
        <v>5522</v>
      </c>
      <c r="F1523" s="2" t="s">
        <v>5523</v>
      </c>
    </row>
    <row r="1524" spans="1:6">
      <c r="A1524" s="2" t="s">
        <v>151</v>
      </c>
      <c r="B1524" s="2" t="s">
        <v>173</v>
      </c>
      <c r="C1524" s="2" t="s">
        <v>0</v>
      </c>
      <c r="D1524" s="2" t="s">
        <v>5524</v>
      </c>
      <c r="E1524" s="2" t="s">
        <v>5525</v>
      </c>
      <c r="F1524" s="2" t="s">
        <v>5526</v>
      </c>
    </row>
    <row r="1525" spans="1:6">
      <c r="A1525" s="2" t="s">
        <v>151</v>
      </c>
      <c r="B1525" s="2" t="s">
        <v>173</v>
      </c>
      <c r="C1525" s="2" t="s">
        <v>0</v>
      </c>
      <c r="D1525" s="2" t="s">
        <v>5527</v>
      </c>
      <c r="E1525" s="2" t="s">
        <v>5528</v>
      </c>
      <c r="F1525" s="2" t="s">
        <v>5529</v>
      </c>
    </row>
    <row r="1526" spans="1:6">
      <c r="A1526" s="2" t="s">
        <v>151</v>
      </c>
      <c r="B1526" s="2" t="s">
        <v>173</v>
      </c>
      <c r="C1526" s="2" t="s">
        <v>0</v>
      </c>
      <c r="D1526" s="2" t="s">
        <v>5530</v>
      </c>
      <c r="E1526" s="2" t="s">
        <v>5531</v>
      </c>
      <c r="F1526" s="2" t="s">
        <v>5532</v>
      </c>
    </row>
    <row r="1527" spans="1:6">
      <c r="A1527" s="2" t="s">
        <v>151</v>
      </c>
      <c r="B1527" s="2" t="s">
        <v>173</v>
      </c>
      <c r="C1527" s="2" t="s">
        <v>11251</v>
      </c>
      <c r="D1527" s="2" t="s">
        <v>5533</v>
      </c>
      <c r="E1527" s="2" t="s">
        <v>5534</v>
      </c>
      <c r="F1527" s="2" t="s">
        <v>5535</v>
      </c>
    </row>
    <row r="1528" spans="1:6">
      <c r="A1528" s="2" t="s">
        <v>151</v>
      </c>
      <c r="B1528" s="2" t="s">
        <v>173</v>
      </c>
      <c r="C1528" s="2" t="s">
        <v>11251</v>
      </c>
      <c r="D1528" s="2" t="s">
        <v>5536</v>
      </c>
      <c r="E1528" s="2" t="s">
        <v>5537</v>
      </c>
      <c r="F1528" s="2" t="s">
        <v>5538</v>
      </c>
    </row>
    <row r="1529" spans="1:6">
      <c r="A1529" s="2" t="s">
        <v>151</v>
      </c>
      <c r="B1529" s="2" t="s">
        <v>173</v>
      </c>
      <c r="C1529" s="2" t="s">
        <v>0</v>
      </c>
      <c r="D1529" s="2" t="s">
        <v>5539</v>
      </c>
      <c r="E1529" s="2" t="s">
        <v>5540</v>
      </c>
      <c r="F1529" s="2" t="s">
        <v>5541</v>
      </c>
    </row>
    <row r="1530" spans="1:6">
      <c r="A1530" s="2" t="s">
        <v>151</v>
      </c>
      <c r="B1530" s="2" t="s">
        <v>173</v>
      </c>
      <c r="C1530" s="2" t="s">
        <v>0</v>
      </c>
      <c r="D1530" s="2" t="s">
        <v>5542</v>
      </c>
      <c r="E1530" s="2" t="s">
        <v>5543</v>
      </c>
      <c r="F1530" s="2" t="s">
        <v>5544</v>
      </c>
    </row>
    <row r="1531" spans="1:6">
      <c r="A1531" s="2" t="s">
        <v>151</v>
      </c>
      <c r="B1531" s="2" t="s">
        <v>173</v>
      </c>
      <c r="C1531" s="2" t="s">
        <v>0</v>
      </c>
      <c r="D1531" s="2" t="s">
        <v>5545</v>
      </c>
      <c r="E1531" s="2" t="s">
        <v>5546</v>
      </c>
      <c r="F1531" s="2" t="s">
        <v>5547</v>
      </c>
    </row>
    <row r="1532" spans="1:6">
      <c r="A1532" s="2" t="s">
        <v>151</v>
      </c>
      <c r="B1532" s="2" t="s">
        <v>173</v>
      </c>
      <c r="C1532" s="2" t="s">
        <v>0</v>
      </c>
      <c r="D1532" s="2" t="s">
        <v>5548</v>
      </c>
      <c r="E1532" s="2" t="s">
        <v>5549</v>
      </c>
      <c r="F1532" s="2" t="s">
        <v>5550</v>
      </c>
    </row>
    <row r="1533" spans="1:6">
      <c r="A1533" s="2" t="s">
        <v>151</v>
      </c>
      <c r="B1533" s="2" t="s">
        <v>173</v>
      </c>
      <c r="C1533" s="2" t="s">
        <v>0</v>
      </c>
      <c r="D1533" s="2" t="s">
        <v>5551</v>
      </c>
      <c r="E1533" s="2" t="s">
        <v>5552</v>
      </c>
      <c r="F1533" s="2" t="s">
        <v>5553</v>
      </c>
    </row>
    <row r="1534" spans="1:6">
      <c r="A1534" s="2" t="s">
        <v>174</v>
      </c>
      <c r="B1534" s="2" t="s">
        <v>175</v>
      </c>
      <c r="C1534" s="2" t="s">
        <v>0</v>
      </c>
      <c r="D1534" s="2" t="s">
        <v>5554</v>
      </c>
      <c r="E1534" s="2" t="s">
        <v>5555</v>
      </c>
      <c r="F1534" s="2" t="s">
        <v>5556</v>
      </c>
    </row>
    <row r="1535" spans="1:6">
      <c r="A1535" s="2" t="s">
        <v>174</v>
      </c>
      <c r="B1535" s="2" t="s">
        <v>175</v>
      </c>
      <c r="C1535" s="2" t="s">
        <v>0</v>
      </c>
      <c r="D1535" s="2" t="s">
        <v>5557</v>
      </c>
      <c r="E1535" s="2" t="s">
        <v>5558</v>
      </c>
      <c r="F1535" s="2" t="s">
        <v>5559</v>
      </c>
    </row>
    <row r="1536" spans="1:6">
      <c r="A1536" s="2" t="s">
        <v>174</v>
      </c>
      <c r="B1536" s="2" t="s">
        <v>175</v>
      </c>
      <c r="C1536" s="2" t="s">
        <v>0</v>
      </c>
      <c r="D1536" s="2" t="s">
        <v>5560</v>
      </c>
      <c r="E1536" s="2" t="s">
        <v>5561</v>
      </c>
      <c r="F1536" s="2" t="s">
        <v>5562</v>
      </c>
    </row>
    <row r="1537" spans="1:6">
      <c r="A1537" s="2" t="s">
        <v>174</v>
      </c>
      <c r="B1537" s="2" t="s">
        <v>175</v>
      </c>
      <c r="C1537" s="2" t="s">
        <v>0</v>
      </c>
      <c r="D1537" s="2" t="s">
        <v>5563</v>
      </c>
      <c r="E1537" s="2" t="s">
        <v>5564</v>
      </c>
      <c r="F1537" s="2" t="s">
        <v>5565</v>
      </c>
    </row>
    <row r="1538" spans="1:6">
      <c r="A1538" s="2" t="s">
        <v>174</v>
      </c>
      <c r="B1538" s="2" t="s">
        <v>175</v>
      </c>
      <c r="C1538" s="2" t="s">
        <v>0</v>
      </c>
      <c r="D1538" s="2" t="s">
        <v>5566</v>
      </c>
      <c r="E1538" s="2" t="s">
        <v>5567</v>
      </c>
      <c r="F1538" s="2" t="s">
        <v>5568</v>
      </c>
    </row>
    <row r="1539" spans="1:6">
      <c r="A1539" s="2" t="s">
        <v>174</v>
      </c>
      <c r="B1539" s="2" t="s">
        <v>175</v>
      </c>
      <c r="C1539" s="2" t="s">
        <v>0</v>
      </c>
      <c r="D1539" s="3" t="s">
        <v>5569</v>
      </c>
      <c r="E1539" s="3" t="s">
        <v>5570</v>
      </c>
      <c r="F1539" s="2" t="s">
        <v>5571</v>
      </c>
    </row>
    <row r="1540" spans="1:6">
      <c r="A1540" s="2" t="s">
        <v>174</v>
      </c>
      <c r="B1540" s="2" t="s">
        <v>175</v>
      </c>
      <c r="C1540" s="2" t="s">
        <v>11251</v>
      </c>
      <c r="D1540" s="2" t="s">
        <v>5572</v>
      </c>
      <c r="E1540" s="2" t="s">
        <v>5573</v>
      </c>
      <c r="F1540" s="2" t="s">
        <v>5574</v>
      </c>
    </row>
    <row r="1541" spans="1:6">
      <c r="A1541" s="2" t="s">
        <v>174</v>
      </c>
      <c r="B1541" s="2" t="s">
        <v>175</v>
      </c>
      <c r="C1541" s="2" t="s">
        <v>11251</v>
      </c>
      <c r="D1541" s="2" t="s">
        <v>5575</v>
      </c>
      <c r="E1541" s="2" t="s">
        <v>5576</v>
      </c>
      <c r="F1541" s="2" t="s">
        <v>5577</v>
      </c>
    </row>
    <row r="1542" spans="1:6">
      <c r="A1542" s="7" t="s">
        <v>174</v>
      </c>
      <c r="B1542" s="7" t="s">
        <v>176</v>
      </c>
      <c r="C1542" s="7" t="s">
        <v>0</v>
      </c>
      <c r="D1542" s="7" t="s">
        <v>5578</v>
      </c>
      <c r="E1542" s="7" t="s">
        <v>5579</v>
      </c>
      <c r="F1542" s="7" t="s">
        <v>5580</v>
      </c>
    </row>
    <row r="1543" spans="1:6">
      <c r="A1543" s="2" t="s">
        <v>174</v>
      </c>
      <c r="B1543" s="2" t="s">
        <v>176</v>
      </c>
      <c r="C1543" s="2" t="s">
        <v>0</v>
      </c>
      <c r="D1543" s="2" t="s">
        <v>5581</v>
      </c>
      <c r="E1543" s="2" t="s">
        <v>5582</v>
      </c>
      <c r="F1543" s="2" t="s">
        <v>5583</v>
      </c>
    </row>
    <row r="1544" spans="1:6">
      <c r="A1544" s="2" t="s">
        <v>174</v>
      </c>
      <c r="B1544" s="2" t="s">
        <v>176</v>
      </c>
      <c r="C1544" s="2" t="s">
        <v>0</v>
      </c>
      <c r="D1544" s="2" t="s">
        <v>2209</v>
      </c>
      <c r="E1544" s="2" t="s">
        <v>5584</v>
      </c>
      <c r="F1544" s="2" t="s">
        <v>5585</v>
      </c>
    </row>
    <row r="1545" spans="1:6">
      <c r="A1545" s="2" t="s">
        <v>174</v>
      </c>
      <c r="B1545" s="2" t="s">
        <v>176</v>
      </c>
      <c r="C1545" s="2" t="s">
        <v>0</v>
      </c>
      <c r="D1545" s="2" t="s">
        <v>5586</v>
      </c>
      <c r="E1545" s="2" t="s">
        <v>5587</v>
      </c>
      <c r="F1545" s="2" t="s">
        <v>5588</v>
      </c>
    </row>
    <row r="1546" spans="1:6">
      <c r="A1546" s="2" t="s">
        <v>174</v>
      </c>
      <c r="B1546" s="2" t="s">
        <v>176</v>
      </c>
      <c r="C1546" s="2" t="s">
        <v>0</v>
      </c>
      <c r="D1546" s="2" t="s">
        <v>5589</v>
      </c>
      <c r="E1546" s="2" t="s">
        <v>5590</v>
      </c>
      <c r="F1546" s="2" t="s">
        <v>5591</v>
      </c>
    </row>
    <row r="1547" spans="1:6">
      <c r="A1547" s="2" t="s">
        <v>174</v>
      </c>
      <c r="B1547" s="2" t="s">
        <v>176</v>
      </c>
      <c r="C1547" s="2" t="s">
        <v>0</v>
      </c>
      <c r="D1547" s="2" t="s">
        <v>5592</v>
      </c>
      <c r="E1547" s="2" t="s">
        <v>5593</v>
      </c>
      <c r="F1547" s="2" t="s">
        <v>5594</v>
      </c>
    </row>
    <row r="1548" spans="1:6">
      <c r="A1548" s="2" t="s">
        <v>174</v>
      </c>
      <c r="B1548" s="2" t="s">
        <v>176</v>
      </c>
      <c r="C1548" s="2" t="s">
        <v>11251</v>
      </c>
      <c r="D1548" s="2" t="s">
        <v>5595</v>
      </c>
      <c r="E1548" s="2" t="s">
        <v>5596</v>
      </c>
      <c r="F1548" s="2" t="s">
        <v>5597</v>
      </c>
    </row>
    <row r="1549" spans="1:6">
      <c r="A1549" s="2" t="s">
        <v>174</v>
      </c>
      <c r="B1549" s="2" t="s">
        <v>176</v>
      </c>
      <c r="C1549" s="2" t="s">
        <v>0</v>
      </c>
      <c r="D1549" s="2" t="s">
        <v>5598</v>
      </c>
      <c r="E1549" s="2" t="s">
        <v>5599</v>
      </c>
      <c r="F1549" s="2" t="s">
        <v>5600</v>
      </c>
    </row>
    <row r="1550" spans="1:6">
      <c r="A1550" s="2" t="s">
        <v>174</v>
      </c>
      <c r="B1550" s="2" t="s">
        <v>177</v>
      </c>
      <c r="C1550" s="2" t="s">
        <v>0</v>
      </c>
      <c r="D1550" s="2" t="s">
        <v>5601</v>
      </c>
      <c r="E1550" s="2" t="s">
        <v>5602</v>
      </c>
      <c r="F1550" s="2" t="s">
        <v>5603</v>
      </c>
    </row>
    <row r="1551" spans="1:6">
      <c r="A1551" s="2" t="s">
        <v>174</v>
      </c>
      <c r="B1551" s="2" t="s">
        <v>178</v>
      </c>
      <c r="C1551" s="2" t="s">
        <v>0</v>
      </c>
      <c r="D1551" s="2" t="s">
        <v>5604</v>
      </c>
      <c r="E1551" s="2" t="s">
        <v>5605</v>
      </c>
      <c r="F1551" s="2" t="s">
        <v>5606</v>
      </c>
    </row>
    <row r="1552" spans="1:6">
      <c r="A1552" s="2" t="s">
        <v>174</v>
      </c>
      <c r="B1552" s="2" t="s">
        <v>179</v>
      </c>
      <c r="C1552" s="2" t="s">
        <v>0</v>
      </c>
      <c r="D1552" s="2" t="s">
        <v>5607</v>
      </c>
      <c r="E1552" s="2" t="s">
        <v>5608</v>
      </c>
      <c r="F1552" s="2" t="s">
        <v>5609</v>
      </c>
    </row>
    <row r="1553" spans="1:6">
      <c r="A1553" s="2" t="s">
        <v>174</v>
      </c>
      <c r="B1553" s="2" t="s">
        <v>179</v>
      </c>
      <c r="C1553" s="2" t="s">
        <v>0</v>
      </c>
      <c r="D1553" s="2" t="s">
        <v>5610</v>
      </c>
      <c r="E1553" s="2" t="s">
        <v>5611</v>
      </c>
      <c r="F1553" s="2" t="s">
        <v>5612</v>
      </c>
    </row>
    <row r="1554" spans="1:6">
      <c r="A1554" s="2" t="s">
        <v>174</v>
      </c>
      <c r="B1554" s="2" t="s">
        <v>179</v>
      </c>
      <c r="C1554" s="2" t="s">
        <v>0</v>
      </c>
      <c r="D1554" s="2" t="s">
        <v>5613</v>
      </c>
      <c r="E1554" s="2" t="s">
        <v>5614</v>
      </c>
      <c r="F1554" s="2" t="s">
        <v>5615</v>
      </c>
    </row>
    <row r="1555" spans="1:6">
      <c r="A1555" s="2" t="s">
        <v>174</v>
      </c>
      <c r="B1555" s="2" t="s">
        <v>179</v>
      </c>
      <c r="C1555" s="2" t="s">
        <v>0</v>
      </c>
      <c r="D1555" s="2" t="s">
        <v>5616</v>
      </c>
      <c r="E1555" s="2" t="s">
        <v>5617</v>
      </c>
      <c r="F1555" s="2" t="s">
        <v>5618</v>
      </c>
    </row>
    <row r="1556" spans="1:6">
      <c r="A1556" s="2" t="s">
        <v>174</v>
      </c>
      <c r="B1556" s="2" t="s">
        <v>179</v>
      </c>
      <c r="C1556" s="2" t="s">
        <v>0</v>
      </c>
      <c r="D1556" s="2" t="s">
        <v>5619</v>
      </c>
      <c r="E1556" s="2" t="s">
        <v>5620</v>
      </c>
      <c r="F1556" s="2" t="s">
        <v>5621</v>
      </c>
    </row>
    <row r="1557" spans="1:6">
      <c r="A1557" s="2" t="s">
        <v>174</v>
      </c>
      <c r="B1557" s="2" t="s">
        <v>179</v>
      </c>
      <c r="C1557" s="2" t="s">
        <v>0</v>
      </c>
      <c r="D1557" s="2" t="s">
        <v>5622</v>
      </c>
      <c r="E1557" s="3" t="s">
        <v>5623</v>
      </c>
      <c r="F1557" s="2" t="s">
        <v>5624</v>
      </c>
    </row>
    <row r="1558" spans="1:6">
      <c r="A1558" s="2" t="s">
        <v>174</v>
      </c>
      <c r="B1558" s="2" t="s">
        <v>179</v>
      </c>
      <c r="C1558" s="2" t="s">
        <v>0</v>
      </c>
      <c r="D1558" s="2" t="s">
        <v>5625</v>
      </c>
      <c r="E1558" s="3" t="s">
        <v>5626</v>
      </c>
      <c r="F1558" s="2" t="s">
        <v>5627</v>
      </c>
    </row>
    <row r="1559" spans="1:6">
      <c r="A1559" s="2" t="s">
        <v>174</v>
      </c>
      <c r="B1559" s="2" t="s">
        <v>179</v>
      </c>
      <c r="C1559" s="2" t="s">
        <v>0</v>
      </c>
      <c r="D1559" s="2" t="s">
        <v>5628</v>
      </c>
      <c r="E1559" s="3" t="s">
        <v>5629</v>
      </c>
      <c r="F1559" s="2" t="s">
        <v>5630</v>
      </c>
    </row>
    <row r="1560" spans="1:6">
      <c r="A1560" s="2" t="s">
        <v>174</v>
      </c>
      <c r="B1560" s="2" t="s">
        <v>179</v>
      </c>
      <c r="C1560" s="2" t="s">
        <v>0</v>
      </c>
      <c r="D1560" s="2" t="s">
        <v>5631</v>
      </c>
      <c r="E1560" s="3" t="s">
        <v>5632</v>
      </c>
      <c r="F1560" s="2" t="s">
        <v>5633</v>
      </c>
    </row>
    <row r="1561" spans="1:6">
      <c r="A1561" s="2" t="s">
        <v>174</v>
      </c>
      <c r="B1561" s="2" t="s">
        <v>179</v>
      </c>
      <c r="C1561" s="2" t="s">
        <v>0</v>
      </c>
      <c r="D1561" s="2" t="s">
        <v>5634</v>
      </c>
      <c r="E1561" s="2" t="s">
        <v>5635</v>
      </c>
      <c r="F1561" s="2" t="s">
        <v>5636</v>
      </c>
    </row>
    <row r="1562" spans="1:6">
      <c r="A1562" s="2" t="s">
        <v>174</v>
      </c>
      <c r="B1562" s="2" t="s">
        <v>180</v>
      </c>
      <c r="C1562" s="2" t="s">
        <v>0</v>
      </c>
      <c r="D1562" s="2" t="s">
        <v>5637</v>
      </c>
      <c r="E1562" s="2" t="s">
        <v>5638</v>
      </c>
      <c r="F1562" s="2" t="s">
        <v>5639</v>
      </c>
    </row>
    <row r="1563" spans="1:6">
      <c r="A1563" s="2" t="s">
        <v>174</v>
      </c>
      <c r="B1563" s="2" t="s">
        <v>180</v>
      </c>
      <c r="C1563" s="2" t="s">
        <v>0</v>
      </c>
      <c r="D1563" s="2" t="s">
        <v>4807</v>
      </c>
      <c r="E1563" s="2" t="s">
        <v>5640</v>
      </c>
      <c r="F1563" s="2" t="s">
        <v>5641</v>
      </c>
    </row>
    <row r="1564" spans="1:6">
      <c r="A1564" s="2" t="s">
        <v>174</v>
      </c>
      <c r="B1564" s="2" t="s">
        <v>180</v>
      </c>
      <c r="C1564" s="2" t="s">
        <v>0</v>
      </c>
      <c r="D1564" s="2" t="s">
        <v>5642</v>
      </c>
      <c r="E1564" s="2" t="s">
        <v>5643</v>
      </c>
      <c r="F1564" s="2" t="s">
        <v>5644</v>
      </c>
    </row>
    <row r="1565" spans="1:6">
      <c r="A1565" s="2" t="s">
        <v>174</v>
      </c>
      <c r="B1565" s="2" t="s">
        <v>180</v>
      </c>
      <c r="C1565" s="2" t="s">
        <v>0</v>
      </c>
      <c r="D1565" s="2" t="s">
        <v>5645</v>
      </c>
      <c r="E1565" s="2" t="s">
        <v>5646</v>
      </c>
      <c r="F1565" s="2" t="s">
        <v>5647</v>
      </c>
    </row>
    <row r="1566" spans="1:6">
      <c r="A1566" s="2" t="s">
        <v>174</v>
      </c>
      <c r="B1566" s="2" t="s">
        <v>180</v>
      </c>
      <c r="C1566" s="2" t="s">
        <v>0</v>
      </c>
      <c r="D1566" s="2" t="s">
        <v>3478</v>
      </c>
      <c r="E1566" s="2" t="s">
        <v>5648</v>
      </c>
      <c r="F1566" s="2" t="s">
        <v>5649</v>
      </c>
    </row>
    <row r="1567" spans="1:6">
      <c r="A1567" s="2" t="s">
        <v>174</v>
      </c>
      <c r="B1567" s="2" t="s">
        <v>180</v>
      </c>
      <c r="C1567" s="2" t="s">
        <v>11251</v>
      </c>
      <c r="D1567" s="2" t="s">
        <v>5650</v>
      </c>
      <c r="E1567" s="2" t="s">
        <v>5651</v>
      </c>
      <c r="F1567" s="2" t="s">
        <v>5652</v>
      </c>
    </row>
    <row r="1568" spans="1:6">
      <c r="A1568" s="2" t="s">
        <v>174</v>
      </c>
      <c r="B1568" s="3" t="s">
        <v>180</v>
      </c>
      <c r="C1568" s="5" t="s">
        <v>0</v>
      </c>
      <c r="D1568" s="4" t="s">
        <v>5653</v>
      </c>
      <c r="E1568" s="4" t="s">
        <v>5654</v>
      </c>
      <c r="F1568" s="4" t="s">
        <v>5655</v>
      </c>
    </row>
    <row r="1569" spans="1:6">
      <c r="A1569" s="2" t="s">
        <v>174</v>
      </c>
      <c r="B1569" s="3" t="s">
        <v>180</v>
      </c>
      <c r="C1569" s="5" t="s">
        <v>0</v>
      </c>
      <c r="D1569" s="4" t="s">
        <v>5653</v>
      </c>
      <c r="E1569" s="4" t="s">
        <v>5654</v>
      </c>
      <c r="F1569" s="4" t="s">
        <v>5655</v>
      </c>
    </row>
    <row r="1570" spans="1:6">
      <c r="A1570" s="2" t="s">
        <v>174</v>
      </c>
      <c r="B1570" s="2" t="s">
        <v>180</v>
      </c>
      <c r="C1570" s="2" t="s">
        <v>0</v>
      </c>
      <c r="D1570" s="2" t="s">
        <v>5656</v>
      </c>
      <c r="E1570" s="2" t="s">
        <v>5657</v>
      </c>
      <c r="F1570" s="2" t="s">
        <v>5658</v>
      </c>
    </row>
    <row r="1571" spans="1:6">
      <c r="A1571" s="2" t="s">
        <v>174</v>
      </c>
      <c r="B1571" s="2" t="s">
        <v>181</v>
      </c>
      <c r="C1571" s="2" t="s">
        <v>0</v>
      </c>
      <c r="D1571" s="2" t="s">
        <v>5659</v>
      </c>
      <c r="E1571" s="2" t="s">
        <v>5660</v>
      </c>
      <c r="F1571" s="2" t="s">
        <v>5661</v>
      </c>
    </row>
    <row r="1572" spans="1:6">
      <c r="A1572" s="2" t="s">
        <v>174</v>
      </c>
      <c r="B1572" s="2" t="s">
        <v>181</v>
      </c>
      <c r="C1572" s="2" t="s">
        <v>11251</v>
      </c>
      <c r="D1572" s="2" t="s">
        <v>5662</v>
      </c>
      <c r="E1572" s="2" t="s">
        <v>5663</v>
      </c>
      <c r="F1572" s="2" t="s">
        <v>5664</v>
      </c>
    </row>
    <row r="1573" spans="1:6">
      <c r="A1573" s="2" t="s">
        <v>174</v>
      </c>
      <c r="B1573" s="2" t="s">
        <v>181</v>
      </c>
      <c r="C1573" s="2" t="s">
        <v>0</v>
      </c>
      <c r="D1573" s="2" t="s">
        <v>5665</v>
      </c>
      <c r="E1573" s="2" t="s">
        <v>5666</v>
      </c>
      <c r="F1573" s="2" t="s">
        <v>5667</v>
      </c>
    </row>
    <row r="1574" spans="1:6">
      <c r="A1574" s="2" t="s">
        <v>174</v>
      </c>
      <c r="B1574" s="2" t="s">
        <v>182</v>
      </c>
      <c r="C1574" s="2" t="s">
        <v>11251</v>
      </c>
      <c r="D1574" s="2" t="s">
        <v>5668</v>
      </c>
      <c r="E1574" s="2" t="s">
        <v>5669</v>
      </c>
      <c r="F1574" s="2" t="s">
        <v>5670</v>
      </c>
    </row>
    <row r="1575" spans="1:6">
      <c r="A1575" s="2" t="s">
        <v>174</v>
      </c>
      <c r="B1575" s="2" t="s">
        <v>182</v>
      </c>
      <c r="C1575" s="2" t="s">
        <v>0</v>
      </c>
      <c r="D1575" s="2" t="s">
        <v>5671</v>
      </c>
      <c r="E1575" s="2" t="s">
        <v>5672</v>
      </c>
      <c r="F1575" s="2" t="s">
        <v>5673</v>
      </c>
    </row>
    <row r="1576" spans="1:6">
      <c r="A1576" s="2" t="s">
        <v>174</v>
      </c>
      <c r="B1576" s="2" t="s">
        <v>182</v>
      </c>
      <c r="C1576" s="3" t="s">
        <v>0</v>
      </c>
      <c r="D1576" s="3" t="s">
        <v>5674</v>
      </c>
      <c r="E1576" s="3" t="s">
        <v>5675</v>
      </c>
      <c r="F1576" s="3" t="s">
        <v>5676</v>
      </c>
    </row>
    <row r="1577" spans="1:6">
      <c r="A1577" s="2" t="s">
        <v>174</v>
      </c>
      <c r="B1577" s="2" t="s">
        <v>183</v>
      </c>
      <c r="C1577" s="2" t="s">
        <v>0</v>
      </c>
      <c r="D1577" s="2" t="s">
        <v>5677</v>
      </c>
      <c r="E1577" s="2" t="s">
        <v>5678</v>
      </c>
      <c r="F1577" s="2" t="s">
        <v>5679</v>
      </c>
    </row>
    <row r="1578" spans="1:6">
      <c r="A1578" s="2" t="s">
        <v>174</v>
      </c>
      <c r="B1578" s="2" t="s">
        <v>183</v>
      </c>
      <c r="C1578" s="2" t="s">
        <v>0</v>
      </c>
      <c r="D1578" s="2" t="s">
        <v>5680</v>
      </c>
      <c r="E1578" s="2" t="s">
        <v>5681</v>
      </c>
      <c r="F1578" s="2" t="s">
        <v>5682</v>
      </c>
    </row>
    <row r="1579" spans="1:6">
      <c r="A1579" s="2" t="s">
        <v>174</v>
      </c>
      <c r="B1579" s="2" t="s">
        <v>183</v>
      </c>
      <c r="C1579" s="2" t="s">
        <v>0</v>
      </c>
      <c r="D1579" s="2" t="s">
        <v>5683</v>
      </c>
      <c r="E1579" s="2" t="s">
        <v>5684</v>
      </c>
      <c r="F1579" s="2" t="s">
        <v>5685</v>
      </c>
    </row>
    <row r="1580" spans="1:6">
      <c r="A1580" s="2" t="s">
        <v>174</v>
      </c>
      <c r="B1580" s="2" t="s">
        <v>184</v>
      </c>
      <c r="C1580" s="2" t="s">
        <v>0</v>
      </c>
      <c r="D1580" s="2" t="s">
        <v>5686</v>
      </c>
      <c r="E1580" s="2" t="s">
        <v>5687</v>
      </c>
      <c r="F1580" s="2" t="s">
        <v>5688</v>
      </c>
    </row>
    <row r="1581" spans="1:6">
      <c r="A1581" s="2" t="s">
        <v>174</v>
      </c>
      <c r="B1581" s="2" t="s">
        <v>184</v>
      </c>
      <c r="C1581" s="2" t="s">
        <v>0</v>
      </c>
      <c r="D1581" s="2" t="s">
        <v>5689</v>
      </c>
      <c r="E1581" s="2" t="s">
        <v>5690</v>
      </c>
      <c r="F1581" s="2" t="s">
        <v>5691</v>
      </c>
    </row>
    <row r="1582" spans="1:6">
      <c r="A1582" s="2" t="s">
        <v>174</v>
      </c>
      <c r="B1582" s="2" t="s">
        <v>184</v>
      </c>
      <c r="C1582" s="2" t="s">
        <v>0</v>
      </c>
      <c r="D1582" s="2" t="s">
        <v>5692</v>
      </c>
      <c r="E1582" s="2" t="s">
        <v>5693</v>
      </c>
      <c r="F1582" s="2" t="s">
        <v>5694</v>
      </c>
    </row>
    <row r="1583" spans="1:6">
      <c r="A1583" s="2" t="s">
        <v>174</v>
      </c>
      <c r="B1583" s="2" t="s">
        <v>184</v>
      </c>
      <c r="C1583" s="2" t="s">
        <v>0</v>
      </c>
      <c r="D1583" s="2" t="s">
        <v>5695</v>
      </c>
      <c r="E1583" s="2" t="s">
        <v>5696</v>
      </c>
      <c r="F1583" s="2" t="s">
        <v>5697</v>
      </c>
    </row>
    <row r="1584" spans="1:6">
      <c r="A1584" s="2" t="s">
        <v>174</v>
      </c>
      <c r="B1584" s="2" t="s">
        <v>184</v>
      </c>
      <c r="C1584" s="2" t="s">
        <v>0</v>
      </c>
      <c r="D1584" s="2" t="s">
        <v>5698</v>
      </c>
      <c r="E1584" s="2" t="s">
        <v>5699</v>
      </c>
      <c r="F1584" s="2" t="s">
        <v>5700</v>
      </c>
    </row>
    <row r="1585" spans="1:6">
      <c r="A1585" s="2" t="s">
        <v>174</v>
      </c>
      <c r="B1585" s="2" t="s">
        <v>184</v>
      </c>
      <c r="C1585" s="2" t="s">
        <v>11251</v>
      </c>
      <c r="D1585" s="2" t="s">
        <v>5701</v>
      </c>
      <c r="E1585" s="2" t="s">
        <v>5702</v>
      </c>
      <c r="F1585" s="2" t="s">
        <v>5703</v>
      </c>
    </row>
    <row r="1586" spans="1:6">
      <c r="A1586" s="2" t="s">
        <v>174</v>
      </c>
      <c r="B1586" s="2" t="s">
        <v>184</v>
      </c>
      <c r="C1586" s="2" t="s">
        <v>11251</v>
      </c>
      <c r="D1586" s="2" t="s">
        <v>5704</v>
      </c>
      <c r="E1586" s="2" t="s">
        <v>5705</v>
      </c>
      <c r="F1586" s="2" t="s">
        <v>1164</v>
      </c>
    </row>
    <row r="1587" spans="1:6">
      <c r="A1587" s="2" t="s">
        <v>174</v>
      </c>
      <c r="B1587" s="2" t="s">
        <v>184</v>
      </c>
      <c r="C1587" s="2" t="s">
        <v>0</v>
      </c>
      <c r="D1587" s="2" t="s">
        <v>5706</v>
      </c>
      <c r="E1587" s="2" t="s">
        <v>5707</v>
      </c>
      <c r="F1587" s="2" t="s">
        <v>5708</v>
      </c>
    </row>
    <row r="1588" spans="1:6">
      <c r="A1588" s="2" t="s">
        <v>174</v>
      </c>
      <c r="B1588" s="2" t="s">
        <v>184</v>
      </c>
      <c r="C1588" s="2" t="s">
        <v>0</v>
      </c>
      <c r="D1588" s="2" t="s">
        <v>5709</v>
      </c>
      <c r="E1588" s="2" t="s">
        <v>5710</v>
      </c>
      <c r="F1588" s="2" t="s">
        <v>5711</v>
      </c>
    </row>
    <row r="1589" spans="1:6">
      <c r="A1589" s="2" t="s">
        <v>174</v>
      </c>
      <c r="B1589" s="2" t="s">
        <v>185</v>
      </c>
      <c r="C1589" s="2" t="s">
        <v>11251</v>
      </c>
      <c r="D1589" s="2" t="s">
        <v>5712</v>
      </c>
      <c r="E1589" s="2" t="s">
        <v>5713</v>
      </c>
      <c r="F1589" s="2" t="s">
        <v>5714</v>
      </c>
    </row>
    <row r="1590" spans="1:6">
      <c r="A1590" s="2" t="s">
        <v>174</v>
      </c>
      <c r="B1590" s="3" t="s">
        <v>185</v>
      </c>
      <c r="C1590" s="4" t="s">
        <v>11251</v>
      </c>
      <c r="D1590" s="4" t="s">
        <v>5715</v>
      </c>
      <c r="E1590" s="4" t="s">
        <v>5716</v>
      </c>
      <c r="F1590" s="4" t="s">
        <v>5717</v>
      </c>
    </row>
    <row r="1591" spans="1:6">
      <c r="A1591" s="2" t="s">
        <v>174</v>
      </c>
      <c r="B1591" s="3" t="s">
        <v>185</v>
      </c>
      <c r="C1591" s="4" t="s">
        <v>0</v>
      </c>
      <c r="D1591" s="4" t="s">
        <v>5718</v>
      </c>
      <c r="E1591" s="4" t="s">
        <v>5719</v>
      </c>
      <c r="F1591" s="4" t="s">
        <v>5720</v>
      </c>
    </row>
    <row r="1592" spans="1:6">
      <c r="A1592" s="2" t="s">
        <v>174</v>
      </c>
      <c r="B1592" s="2" t="s">
        <v>186</v>
      </c>
      <c r="C1592" s="2" t="s">
        <v>11251</v>
      </c>
      <c r="D1592" s="2" t="s">
        <v>5721</v>
      </c>
      <c r="E1592" s="2" t="s">
        <v>5722</v>
      </c>
      <c r="F1592" s="2" t="s">
        <v>5723</v>
      </c>
    </row>
    <row r="1593" spans="1:6">
      <c r="A1593" s="2" t="s">
        <v>174</v>
      </c>
      <c r="B1593" s="2" t="s">
        <v>186</v>
      </c>
      <c r="C1593" s="2" t="s">
        <v>0</v>
      </c>
      <c r="D1593" s="2" t="s">
        <v>5724</v>
      </c>
      <c r="E1593" s="2" t="s">
        <v>5725</v>
      </c>
      <c r="F1593" s="2" t="s">
        <v>5726</v>
      </c>
    </row>
    <row r="1594" spans="1:6">
      <c r="A1594" s="2" t="s">
        <v>174</v>
      </c>
      <c r="B1594" s="2" t="s">
        <v>186</v>
      </c>
      <c r="C1594" s="2" t="s">
        <v>0</v>
      </c>
      <c r="D1594" s="2" t="s">
        <v>5727</v>
      </c>
      <c r="E1594" s="2" t="s">
        <v>5728</v>
      </c>
      <c r="F1594" s="2" t="s">
        <v>5729</v>
      </c>
    </row>
    <row r="1595" spans="1:6">
      <c r="A1595" s="2" t="s">
        <v>174</v>
      </c>
      <c r="B1595" s="2" t="s">
        <v>186</v>
      </c>
      <c r="C1595" s="2" t="s">
        <v>0</v>
      </c>
      <c r="D1595" s="2" t="s">
        <v>5730</v>
      </c>
      <c r="E1595" s="2" t="s">
        <v>5731</v>
      </c>
      <c r="F1595" s="2" t="s">
        <v>5732</v>
      </c>
    </row>
    <row r="1596" spans="1:6">
      <c r="A1596" s="2" t="s">
        <v>174</v>
      </c>
      <c r="B1596" s="2" t="s">
        <v>186</v>
      </c>
      <c r="C1596" s="2" t="s">
        <v>0</v>
      </c>
      <c r="D1596" s="2" t="s">
        <v>5733</v>
      </c>
      <c r="E1596" s="2" t="s">
        <v>5734</v>
      </c>
      <c r="F1596" s="2" t="s">
        <v>5735</v>
      </c>
    </row>
    <row r="1597" spans="1:6">
      <c r="A1597" s="2" t="s">
        <v>174</v>
      </c>
      <c r="B1597" s="2" t="s">
        <v>186</v>
      </c>
      <c r="C1597" s="2" t="s">
        <v>11251</v>
      </c>
      <c r="D1597" s="2" t="s">
        <v>5736</v>
      </c>
      <c r="E1597" s="2" t="s">
        <v>5737</v>
      </c>
      <c r="F1597" s="2" t="s">
        <v>5738</v>
      </c>
    </row>
    <row r="1598" spans="1:6">
      <c r="A1598" s="2" t="s">
        <v>174</v>
      </c>
      <c r="B1598" s="2" t="s">
        <v>186</v>
      </c>
      <c r="C1598" s="2" t="s">
        <v>0</v>
      </c>
      <c r="D1598" s="2" t="s">
        <v>5739</v>
      </c>
      <c r="E1598" s="2" t="s">
        <v>5740</v>
      </c>
      <c r="F1598" s="2" t="s">
        <v>5741</v>
      </c>
    </row>
    <row r="1599" spans="1:6">
      <c r="A1599" s="2" t="s">
        <v>174</v>
      </c>
      <c r="B1599" s="2" t="s">
        <v>187</v>
      </c>
      <c r="C1599" s="2" t="s">
        <v>0</v>
      </c>
      <c r="D1599" s="2" t="s">
        <v>5742</v>
      </c>
      <c r="E1599" s="2" t="s">
        <v>5743</v>
      </c>
      <c r="F1599" s="2" t="s">
        <v>5744</v>
      </c>
    </row>
    <row r="1600" spans="1:6">
      <c r="A1600" s="2" t="s">
        <v>174</v>
      </c>
      <c r="B1600" s="2" t="s">
        <v>187</v>
      </c>
      <c r="C1600" s="2" t="s">
        <v>0</v>
      </c>
      <c r="D1600" s="2" t="s">
        <v>5745</v>
      </c>
      <c r="E1600" s="2" t="s">
        <v>5746</v>
      </c>
      <c r="F1600" s="2" t="s">
        <v>5747</v>
      </c>
    </row>
    <row r="1601" spans="1:6">
      <c r="A1601" s="2" t="s">
        <v>174</v>
      </c>
      <c r="B1601" s="2" t="s">
        <v>187</v>
      </c>
      <c r="C1601" s="2" t="s">
        <v>0</v>
      </c>
      <c r="D1601" s="2" t="s">
        <v>5748</v>
      </c>
      <c r="E1601" s="2" t="s">
        <v>5749</v>
      </c>
      <c r="F1601" s="2" t="s">
        <v>5750</v>
      </c>
    </row>
    <row r="1602" spans="1:6">
      <c r="A1602" s="2" t="s">
        <v>174</v>
      </c>
      <c r="B1602" s="2" t="s">
        <v>187</v>
      </c>
      <c r="C1602" s="2" t="s">
        <v>0</v>
      </c>
      <c r="D1602" s="2" t="s">
        <v>5751</v>
      </c>
      <c r="E1602" s="2" t="s">
        <v>5752</v>
      </c>
      <c r="F1602" s="2" t="s">
        <v>5753</v>
      </c>
    </row>
    <row r="1603" spans="1:6">
      <c r="A1603" s="2" t="s">
        <v>174</v>
      </c>
      <c r="B1603" s="2" t="s">
        <v>187</v>
      </c>
      <c r="C1603" s="2" t="s">
        <v>0</v>
      </c>
      <c r="D1603" s="2" t="s">
        <v>5754</v>
      </c>
      <c r="E1603" s="2" t="s">
        <v>5755</v>
      </c>
      <c r="F1603" s="2" t="s">
        <v>5756</v>
      </c>
    </row>
    <row r="1604" spans="1:6">
      <c r="A1604" s="2" t="s">
        <v>174</v>
      </c>
      <c r="B1604" s="2" t="s">
        <v>188</v>
      </c>
      <c r="C1604" s="2" t="s">
        <v>0</v>
      </c>
      <c r="D1604" s="2" t="s">
        <v>5757</v>
      </c>
      <c r="E1604" s="2" t="s">
        <v>5758</v>
      </c>
      <c r="F1604" s="2" t="s">
        <v>5759</v>
      </c>
    </row>
    <row r="1605" spans="1:6">
      <c r="A1605" s="2" t="s">
        <v>174</v>
      </c>
      <c r="B1605" s="2" t="s">
        <v>189</v>
      </c>
      <c r="C1605" s="2" t="s">
        <v>0</v>
      </c>
      <c r="D1605" s="2" t="s">
        <v>5760</v>
      </c>
      <c r="E1605" s="2" t="s">
        <v>5761</v>
      </c>
      <c r="F1605" s="2" t="s">
        <v>5762</v>
      </c>
    </row>
    <row r="1606" spans="1:6">
      <c r="A1606" s="2" t="s">
        <v>174</v>
      </c>
      <c r="B1606" s="2" t="s">
        <v>189</v>
      </c>
      <c r="C1606" s="2" t="s">
        <v>0</v>
      </c>
      <c r="D1606" s="2" t="s">
        <v>5763</v>
      </c>
      <c r="E1606" s="2" t="s">
        <v>5764</v>
      </c>
      <c r="F1606" s="2" t="s">
        <v>5765</v>
      </c>
    </row>
    <row r="1607" spans="1:6">
      <c r="A1607" s="2" t="s">
        <v>174</v>
      </c>
      <c r="B1607" s="2" t="s">
        <v>189</v>
      </c>
      <c r="C1607" s="2" t="s">
        <v>0</v>
      </c>
      <c r="D1607" s="2" t="s">
        <v>5766</v>
      </c>
      <c r="E1607" s="2" t="s">
        <v>5767</v>
      </c>
      <c r="F1607" s="2" t="s">
        <v>5768</v>
      </c>
    </row>
    <row r="1608" spans="1:6">
      <c r="A1608" s="2" t="s">
        <v>174</v>
      </c>
      <c r="B1608" s="2" t="s">
        <v>189</v>
      </c>
      <c r="C1608" s="2" t="s">
        <v>11251</v>
      </c>
      <c r="D1608" s="2" t="s">
        <v>5769</v>
      </c>
      <c r="E1608" s="2" t="s">
        <v>5770</v>
      </c>
      <c r="F1608" s="2" t="s">
        <v>5771</v>
      </c>
    </row>
    <row r="1609" spans="1:6">
      <c r="A1609" s="2" t="s">
        <v>174</v>
      </c>
      <c r="B1609" s="2" t="s">
        <v>189</v>
      </c>
      <c r="C1609" s="2" t="s">
        <v>0</v>
      </c>
      <c r="D1609" s="2" t="s">
        <v>5772</v>
      </c>
      <c r="E1609" s="2" t="s">
        <v>5773</v>
      </c>
      <c r="F1609" s="2" t="s">
        <v>5774</v>
      </c>
    </row>
    <row r="1610" spans="1:6">
      <c r="A1610" s="2" t="s">
        <v>174</v>
      </c>
      <c r="B1610" s="2" t="s">
        <v>189</v>
      </c>
      <c r="C1610" s="2" t="s">
        <v>0</v>
      </c>
      <c r="D1610" s="2" t="s">
        <v>5769</v>
      </c>
      <c r="E1610" s="2" t="s">
        <v>5775</v>
      </c>
      <c r="F1610" s="2" t="s">
        <v>5771</v>
      </c>
    </row>
    <row r="1611" spans="1:6">
      <c r="A1611" s="2" t="s">
        <v>174</v>
      </c>
      <c r="B1611" s="2" t="s">
        <v>190</v>
      </c>
      <c r="C1611" s="2" t="s">
        <v>0</v>
      </c>
      <c r="D1611" s="2" t="s">
        <v>5776</v>
      </c>
      <c r="E1611" s="2" t="s">
        <v>5777</v>
      </c>
      <c r="F1611" s="2" t="s">
        <v>5778</v>
      </c>
    </row>
    <row r="1612" spans="1:6">
      <c r="A1612" s="2" t="s">
        <v>174</v>
      </c>
      <c r="B1612" s="2" t="s">
        <v>190</v>
      </c>
      <c r="C1612" s="2" t="s">
        <v>0</v>
      </c>
      <c r="D1612" s="2" t="s">
        <v>5779</v>
      </c>
      <c r="E1612" s="2" t="s">
        <v>5780</v>
      </c>
      <c r="F1612" s="2" t="s">
        <v>5781</v>
      </c>
    </row>
    <row r="1613" spans="1:6">
      <c r="A1613" s="2" t="s">
        <v>174</v>
      </c>
      <c r="B1613" s="2" t="s">
        <v>190</v>
      </c>
      <c r="C1613" s="2" t="s">
        <v>0</v>
      </c>
      <c r="D1613" s="2" t="s">
        <v>5782</v>
      </c>
      <c r="E1613" s="2" t="s">
        <v>5783</v>
      </c>
      <c r="F1613" s="2" t="s">
        <v>5784</v>
      </c>
    </row>
    <row r="1614" spans="1:6">
      <c r="A1614" s="2" t="s">
        <v>174</v>
      </c>
      <c r="B1614" s="2" t="s">
        <v>190</v>
      </c>
      <c r="C1614" s="3" t="s">
        <v>0</v>
      </c>
      <c r="D1614" s="3" t="s">
        <v>5785</v>
      </c>
      <c r="E1614" s="3" t="s">
        <v>5786</v>
      </c>
      <c r="F1614" s="3" t="s">
        <v>5787</v>
      </c>
    </row>
    <row r="1615" spans="1:6">
      <c r="A1615" s="2" t="s">
        <v>174</v>
      </c>
      <c r="B1615" s="2" t="s">
        <v>190</v>
      </c>
      <c r="C1615" s="2" t="s">
        <v>0</v>
      </c>
      <c r="D1615" s="2" t="s">
        <v>5788</v>
      </c>
      <c r="E1615" s="2" t="s">
        <v>5789</v>
      </c>
      <c r="F1615" s="2" t="s">
        <v>5790</v>
      </c>
    </row>
    <row r="1616" spans="1:6">
      <c r="A1616" s="2" t="s">
        <v>174</v>
      </c>
      <c r="B1616" s="2" t="s">
        <v>190</v>
      </c>
      <c r="C1616" s="2" t="s">
        <v>0</v>
      </c>
      <c r="D1616" s="2" t="s">
        <v>5791</v>
      </c>
      <c r="E1616" s="2" t="s">
        <v>5792</v>
      </c>
      <c r="F1616" s="2" t="s">
        <v>5793</v>
      </c>
    </row>
    <row r="1617" spans="1:6">
      <c r="A1617" s="2" t="s">
        <v>174</v>
      </c>
      <c r="B1617" s="2" t="s">
        <v>190</v>
      </c>
      <c r="C1617" s="2" t="s">
        <v>0</v>
      </c>
      <c r="D1617" s="2" t="s">
        <v>5509</v>
      </c>
      <c r="E1617" s="2" t="s">
        <v>5794</v>
      </c>
      <c r="F1617" s="2" t="s">
        <v>5795</v>
      </c>
    </row>
    <row r="1618" spans="1:6">
      <c r="A1618" s="2" t="s">
        <v>174</v>
      </c>
      <c r="B1618" s="2" t="s">
        <v>191</v>
      </c>
      <c r="C1618" s="2" t="s">
        <v>0</v>
      </c>
      <c r="D1618" s="2" t="s">
        <v>5796</v>
      </c>
      <c r="E1618" s="2" t="s">
        <v>5797</v>
      </c>
      <c r="F1618" s="2" t="s">
        <v>5798</v>
      </c>
    </row>
    <row r="1619" spans="1:6">
      <c r="A1619" s="2" t="s">
        <v>174</v>
      </c>
      <c r="B1619" s="2" t="s">
        <v>193</v>
      </c>
      <c r="C1619" s="2" t="s">
        <v>0</v>
      </c>
      <c r="D1619" s="2" t="s">
        <v>5799</v>
      </c>
      <c r="E1619" s="2" t="s">
        <v>5800</v>
      </c>
      <c r="F1619" s="2" t="s">
        <v>5801</v>
      </c>
    </row>
    <row r="1620" spans="1:6">
      <c r="A1620" s="2" t="s">
        <v>174</v>
      </c>
      <c r="B1620" s="2" t="s">
        <v>193</v>
      </c>
      <c r="C1620" s="2" t="s">
        <v>11251</v>
      </c>
      <c r="D1620" s="2" t="s">
        <v>5802</v>
      </c>
      <c r="E1620" s="2" t="s">
        <v>5803</v>
      </c>
      <c r="F1620" s="2" t="s">
        <v>1181</v>
      </c>
    </row>
    <row r="1621" spans="1:6">
      <c r="A1621" s="2" t="s">
        <v>174</v>
      </c>
      <c r="B1621" s="2" t="s">
        <v>193</v>
      </c>
      <c r="C1621" s="2" t="s">
        <v>11251</v>
      </c>
      <c r="D1621" s="2" t="s">
        <v>5804</v>
      </c>
      <c r="E1621" s="2" t="s">
        <v>5805</v>
      </c>
      <c r="F1621" s="2" t="s">
        <v>5806</v>
      </c>
    </row>
    <row r="1622" spans="1:6">
      <c r="A1622" s="2" t="s">
        <v>174</v>
      </c>
      <c r="B1622" s="2" t="s">
        <v>193</v>
      </c>
      <c r="C1622" s="2" t="s">
        <v>0</v>
      </c>
      <c r="D1622" s="2" t="s">
        <v>5807</v>
      </c>
      <c r="E1622" s="3" t="s">
        <v>5808</v>
      </c>
      <c r="F1622" s="2" t="s">
        <v>5801</v>
      </c>
    </row>
    <row r="1623" spans="1:6">
      <c r="A1623" s="2" t="s">
        <v>174</v>
      </c>
      <c r="B1623" s="2" t="s">
        <v>193</v>
      </c>
      <c r="C1623" s="2" t="s">
        <v>11251</v>
      </c>
      <c r="D1623" s="2" t="s">
        <v>5804</v>
      </c>
      <c r="E1623" s="2" t="s">
        <v>5809</v>
      </c>
      <c r="F1623" s="2" t="s">
        <v>5806</v>
      </c>
    </row>
    <row r="1624" spans="1:6">
      <c r="A1624" s="2" t="s">
        <v>174</v>
      </c>
      <c r="B1624" s="2" t="s">
        <v>194</v>
      </c>
      <c r="C1624" s="2" t="s">
        <v>11251</v>
      </c>
      <c r="D1624" s="2" t="s">
        <v>5810</v>
      </c>
      <c r="E1624" s="2" t="s">
        <v>5811</v>
      </c>
      <c r="F1624" s="2" t="s">
        <v>5812</v>
      </c>
    </row>
    <row r="1625" spans="1:6">
      <c r="A1625" s="2" t="s">
        <v>174</v>
      </c>
      <c r="B1625" s="2" t="s">
        <v>194</v>
      </c>
      <c r="C1625" s="2" t="s">
        <v>11251</v>
      </c>
      <c r="D1625" s="2" t="s">
        <v>5813</v>
      </c>
      <c r="E1625" s="2" t="s">
        <v>5814</v>
      </c>
      <c r="F1625" s="2" t="s">
        <v>5815</v>
      </c>
    </row>
    <row r="1626" spans="1:6">
      <c r="A1626" s="2" t="s">
        <v>174</v>
      </c>
      <c r="B1626" s="2" t="s">
        <v>194</v>
      </c>
      <c r="C1626" s="2" t="s">
        <v>11251</v>
      </c>
      <c r="D1626" s="2" t="s">
        <v>5816</v>
      </c>
      <c r="E1626" s="2" t="s">
        <v>5817</v>
      </c>
      <c r="F1626" s="2" t="s">
        <v>5818</v>
      </c>
    </row>
    <row r="1627" spans="1:6">
      <c r="A1627" s="2" t="s">
        <v>174</v>
      </c>
      <c r="B1627" s="2" t="s">
        <v>195</v>
      </c>
      <c r="C1627" s="2" t="s">
        <v>0</v>
      </c>
      <c r="D1627" s="2" t="s">
        <v>5819</v>
      </c>
      <c r="E1627" s="2" t="s">
        <v>5820</v>
      </c>
      <c r="F1627" s="2" t="s">
        <v>5821</v>
      </c>
    </row>
    <row r="1628" spans="1:6">
      <c r="A1628" s="2" t="s">
        <v>174</v>
      </c>
      <c r="B1628" s="2" t="s">
        <v>195</v>
      </c>
      <c r="C1628" s="2" t="s">
        <v>11251</v>
      </c>
      <c r="D1628" s="2" t="s">
        <v>5822</v>
      </c>
      <c r="E1628" s="2" t="s">
        <v>5823</v>
      </c>
      <c r="F1628" s="2" t="s">
        <v>5824</v>
      </c>
    </row>
    <row r="1629" spans="1:6">
      <c r="A1629" s="2" t="s">
        <v>174</v>
      </c>
      <c r="B1629" s="2" t="s">
        <v>195</v>
      </c>
      <c r="C1629" s="2" t="s">
        <v>11251</v>
      </c>
      <c r="D1629" s="2" t="s">
        <v>5822</v>
      </c>
      <c r="E1629" s="2" t="s">
        <v>5823</v>
      </c>
      <c r="F1629" s="2" t="s">
        <v>5824</v>
      </c>
    </row>
    <row r="1630" spans="1:6">
      <c r="A1630" s="2" t="s">
        <v>174</v>
      </c>
      <c r="B1630" s="2" t="s">
        <v>196</v>
      </c>
      <c r="C1630" s="2" t="s">
        <v>0</v>
      </c>
      <c r="D1630" s="2" t="s">
        <v>5825</v>
      </c>
      <c r="E1630" s="2" t="s">
        <v>5826</v>
      </c>
      <c r="F1630" s="2" t="s">
        <v>5827</v>
      </c>
    </row>
    <row r="1631" spans="1:6">
      <c r="A1631" s="2" t="s">
        <v>174</v>
      </c>
      <c r="B1631" s="2" t="s">
        <v>197</v>
      </c>
      <c r="C1631" s="2" t="s">
        <v>11251</v>
      </c>
      <c r="D1631" s="2" t="s">
        <v>5828</v>
      </c>
      <c r="E1631" s="2" t="s">
        <v>5829</v>
      </c>
      <c r="F1631" s="2" t="s">
        <v>5830</v>
      </c>
    </row>
    <row r="1632" spans="1:6">
      <c r="A1632" s="2" t="s">
        <v>174</v>
      </c>
      <c r="B1632" s="2" t="s">
        <v>197</v>
      </c>
      <c r="C1632" s="2" t="s">
        <v>11251</v>
      </c>
      <c r="D1632" s="2" t="s">
        <v>5831</v>
      </c>
      <c r="E1632" s="2" t="s">
        <v>5832</v>
      </c>
      <c r="F1632" s="2" t="s">
        <v>5833</v>
      </c>
    </row>
    <row r="1633" spans="1:6">
      <c r="A1633" s="2" t="s">
        <v>174</v>
      </c>
      <c r="B1633" s="2" t="s">
        <v>197</v>
      </c>
      <c r="C1633" s="2" t="s">
        <v>11251</v>
      </c>
      <c r="D1633" s="2" t="s">
        <v>5834</v>
      </c>
      <c r="E1633" s="2" t="s">
        <v>5835</v>
      </c>
      <c r="F1633" s="2" t="s">
        <v>5836</v>
      </c>
    </row>
    <row r="1634" spans="1:6">
      <c r="A1634" s="2" t="s">
        <v>174</v>
      </c>
      <c r="B1634" s="2" t="s">
        <v>197</v>
      </c>
      <c r="C1634" s="2" t="s">
        <v>11251</v>
      </c>
      <c r="D1634" s="2" t="s">
        <v>5837</v>
      </c>
      <c r="E1634" s="2" t="s">
        <v>5838</v>
      </c>
      <c r="F1634" s="2" t="s">
        <v>5839</v>
      </c>
    </row>
    <row r="1635" spans="1:6">
      <c r="A1635" s="2" t="s">
        <v>174</v>
      </c>
      <c r="B1635" s="2" t="s">
        <v>197</v>
      </c>
      <c r="C1635" s="2" t="s">
        <v>0</v>
      </c>
      <c r="D1635" s="2" t="s">
        <v>5840</v>
      </c>
      <c r="E1635" s="2" t="s">
        <v>5841</v>
      </c>
      <c r="F1635" s="2" t="s">
        <v>5842</v>
      </c>
    </row>
    <row r="1636" spans="1:6">
      <c r="A1636" s="2" t="s">
        <v>174</v>
      </c>
      <c r="B1636" s="2" t="s">
        <v>197</v>
      </c>
      <c r="C1636" s="2" t="s">
        <v>0</v>
      </c>
      <c r="D1636" s="2" t="s">
        <v>5843</v>
      </c>
      <c r="E1636" s="2" t="s">
        <v>5844</v>
      </c>
      <c r="F1636" s="2" t="s">
        <v>5845</v>
      </c>
    </row>
    <row r="1637" spans="1:6">
      <c r="A1637" s="2" t="s">
        <v>174</v>
      </c>
      <c r="B1637" s="2" t="s">
        <v>197</v>
      </c>
      <c r="C1637" s="2" t="s">
        <v>0</v>
      </c>
      <c r="D1637" s="2" t="s">
        <v>4641</v>
      </c>
      <c r="E1637" s="2" t="s">
        <v>5846</v>
      </c>
      <c r="F1637" s="2" t="s">
        <v>5847</v>
      </c>
    </row>
    <row r="1638" spans="1:6">
      <c r="A1638" s="2" t="s">
        <v>174</v>
      </c>
      <c r="B1638" s="2" t="s">
        <v>197</v>
      </c>
      <c r="C1638" s="2" t="s">
        <v>0</v>
      </c>
      <c r="D1638" s="2" t="s">
        <v>5848</v>
      </c>
      <c r="E1638" s="2" t="s">
        <v>5849</v>
      </c>
      <c r="F1638" s="2" t="s">
        <v>5850</v>
      </c>
    </row>
    <row r="1639" spans="1:6">
      <c r="A1639" s="2" t="s">
        <v>174</v>
      </c>
      <c r="B1639" s="2" t="s">
        <v>197</v>
      </c>
      <c r="C1639" s="2" t="s">
        <v>0</v>
      </c>
      <c r="D1639" s="2" t="s">
        <v>5851</v>
      </c>
      <c r="E1639" s="2" t="s">
        <v>5852</v>
      </c>
      <c r="F1639" s="2" t="s">
        <v>5853</v>
      </c>
    </row>
    <row r="1640" spans="1:6">
      <c r="A1640" s="2" t="s">
        <v>174</v>
      </c>
      <c r="B1640" s="2" t="s">
        <v>197</v>
      </c>
      <c r="C1640" s="2" t="s">
        <v>0</v>
      </c>
      <c r="D1640" s="2" t="s">
        <v>5854</v>
      </c>
      <c r="E1640" s="2" t="s">
        <v>5855</v>
      </c>
      <c r="F1640" s="2" t="s">
        <v>5856</v>
      </c>
    </row>
    <row r="1641" spans="1:6">
      <c r="A1641" s="2" t="s">
        <v>174</v>
      </c>
      <c r="B1641" s="2" t="s">
        <v>197</v>
      </c>
      <c r="C1641" s="2" t="s">
        <v>0</v>
      </c>
      <c r="D1641" s="2" t="s">
        <v>5857</v>
      </c>
      <c r="E1641" s="2" t="s">
        <v>5858</v>
      </c>
      <c r="F1641" s="2" t="s">
        <v>5859</v>
      </c>
    </row>
    <row r="1642" spans="1:6">
      <c r="A1642" s="2" t="s">
        <v>174</v>
      </c>
      <c r="B1642" s="2" t="s">
        <v>197</v>
      </c>
      <c r="C1642" s="2" t="s">
        <v>0</v>
      </c>
      <c r="D1642" s="2" t="s">
        <v>5860</v>
      </c>
      <c r="E1642" s="2" t="s">
        <v>5861</v>
      </c>
      <c r="F1642" s="2" t="s">
        <v>5862</v>
      </c>
    </row>
    <row r="1643" spans="1:6">
      <c r="A1643" s="2" t="s">
        <v>174</v>
      </c>
      <c r="B1643" s="2" t="s">
        <v>197</v>
      </c>
      <c r="C1643" s="2" t="s">
        <v>0</v>
      </c>
      <c r="D1643" s="2" t="s">
        <v>5863</v>
      </c>
      <c r="E1643" s="2" t="s">
        <v>5864</v>
      </c>
      <c r="F1643" s="2" t="s">
        <v>5865</v>
      </c>
    </row>
    <row r="1644" spans="1:6">
      <c r="A1644" s="2" t="s">
        <v>174</v>
      </c>
      <c r="B1644" s="2" t="s">
        <v>197</v>
      </c>
      <c r="C1644" s="2" t="s">
        <v>0</v>
      </c>
      <c r="D1644" s="2" t="s">
        <v>5866</v>
      </c>
      <c r="E1644" s="2" t="s">
        <v>5867</v>
      </c>
      <c r="F1644" s="2" t="s">
        <v>5868</v>
      </c>
    </row>
    <row r="1645" spans="1:6">
      <c r="A1645" s="2" t="s">
        <v>174</v>
      </c>
      <c r="B1645" s="2" t="s">
        <v>197</v>
      </c>
      <c r="C1645" s="2" t="s">
        <v>11251</v>
      </c>
      <c r="D1645" s="2" t="s">
        <v>5869</v>
      </c>
      <c r="E1645" s="2" t="s">
        <v>5870</v>
      </c>
      <c r="F1645" s="2" t="s">
        <v>5871</v>
      </c>
    </row>
    <row r="1646" spans="1:6">
      <c r="A1646" s="2" t="s">
        <v>174</v>
      </c>
      <c r="B1646" s="2" t="s">
        <v>197</v>
      </c>
      <c r="C1646" s="2" t="s">
        <v>11251</v>
      </c>
      <c r="D1646" s="2" t="s">
        <v>5869</v>
      </c>
      <c r="E1646" s="2" t="s">
        <v>5870</v>
      </c>
      <c r="F1646" s="2" t="s">
        <v>5871</v>
      </c>
    </row>
    <row r="1647" spans="1:6">
      <c r="A1647" s="2" t="s">
        <v>174</v>
      </c>
      <c r="B1647" s="2" t="s">
        <v>197</v>
      </c>
      <c r="C1647" s="2" t="s">
        <v>11251</v>
      </c>
      <c r="D1647" s="2" t="s">
        <v>5872</v>
      </c>
      <c r="E1647" s="2" t="s">
        <v>5873</v>
      </c>
      <c r="F1647" s="2" t="s">
        <v>5874</v>
      </c>
    </row>
    <row r="1648" spans="1:6">
      <c r="A1648" s="2" t="s">
        <v>198</v>
      </c>
      <c r="B1648" s="2" t="s">
        <v>199</v>
      </c>
      <c r="C1648" s="2" t="s">
        <v>0</v>
      </c>
      <c r="D1648" s="2" t="s">
        <v>5476</v>
      </c>
      <c r="E1648" s="2" t="s">
        <v>5875</v>
      </c>
      <c r="F1648" s="2" t="s">
        <v>5876</v>
      </c>
    </row>
    <row r="1649" spans="1:6">
      <c r="A1649" s="2" t="s">
        <v>198</v>
      </c>
      <c r="B1649" s="2" t="s">
        <v>199</v>
      </c>
      <c r="C1649" s="2" t="s">
        <v>0</v>
      </c>
      <c r="D1649" s="2" t="s">
        <v>5877</v>
      </c>
      <c r="E1649" s="2" t="s">
        <v>5878</v>
      </c>
      <c r="F1649" s="2" t="s">
        <v>5879</v>
      </c>
    </row>
    <row r="1650" spans="1:6">
      <c r="A1650" s="2" t="s">
        <v>198</v>
      </c>
      <c r="B1650" s="2" t="s">
        <v>199</v>
      </c>
      <c r="C1650" s="2" t="s">
        <v>0</v>
      </c>
      <c r="D1650" s="2" t="s">
        <v>5880</v>
      </c>
      <c r="E1650" s="2" t="s">
        <v>5881</v>
      </c>
      <c r="F1650" s="2" t="s">
        <v>5882</v>
      </c>
    </row>
    <row r="1651" spans="1:6">
      <c r="A1651" s="2" t="s">
        <v>198</v>
      </c>
      <c r="B1651" s="2" t="s">
        <v>199</v>
      </c>
      <c r="C1651" s="2" t="s">
        <v>0</v>
      </c>
      <c r="D1651" s="2" t="s">
        <v>5883</v>
      </c>
      <c r="E1651" s="2" t="s">
        <v>5884</v>
      </c>
      <c r="F1651" s="2" t="s">
        <v>5885</v>
      </c>
    </row>
    <row r="1652" spans="1:6">
      <c r="A1652" s="2" t="s">
        <v>198</v>
      </c>
      <c r="B1652" s="2" t="s">
        <v>199</v>
      </c>
      <c r="C1652" s="2" t="s">
        <v>0</v>
      </c>
      <c r="D1652" s="2" t="s">
        <v>5886</v>
      </c>
      <c r="E1652" s="2" t="s">
        <v>5887</v>
      </c>
      <c r="F1652" s="2" t="s">
        <v>5888</v>
      </c>
    </row>
    <row r="1653" spans="1:6">
      <c r="A1653" s="2" t="s">
        <v>198</v>
      </c>
      <c r="B1653" s="2" t="s">
        <v>199</v>
      </c>
      <c r="C1653" s="2" t="s">
        <v>0</v>
      </c>
      <c r="D1653" s="2" t="s">
        <v>5889</v>
      </c>
      <c r="E1653" s="2" t="s">
        <v>5890</v>
      </c>
      <c r="F1653" s="2" t="s">
        <v>5891</v>
      </c>
    </row>
    <row r="1654" spans="1:6">
      <c r="A1654" s="2" t="s">
        <v>198</v>
      </c>
      <c r="B1654" s="2" t="s">
        <v>200</v>
      </c>
      <c r="C1654" s="2" t="s">
        <v>0</v>
      </c>
      <c r="D1654" s="2" t="s">
        <v>5892</v>
      </c>
      <c r="E1654" s="2" t="s">
        <v>5893</v>
      </c>
      <c r="F1654" s="2" t="s">
        <v>1197</v>
      </c>
    </row>
    <row r="1655" spans="1:6">
      <c r="A1655" s="2" t="s">
        <v>198</v>
      </c>
      <c r="B1655" s="2" t="s">
        <v>200</v>
      </c>
      <c r="C1655" s="2" t="s">
        <v>0</v>
      </c>
      <c r="D1655" s="2" t="s">
        <v>5894</v>
      </c>
      <c r="E1655" s="2" t="s">
        <v>5893</v>
      </c>
      <c r="F1655" s="2" t="s">
        <v>1197</v>
      </c>
    </row>
    <row r="1656" spans="1:6">
      <c r="A1656" s="2" t="s">
        <v>198</v>
      </c>
      <c r="B1656" s="2" t="s">
        <v>11241</v>
      </c>
      <c r="C1656" s="2" t="s">
        <v>11251</v>
      </c>
      <c r="D1656" s="2" t="s">
        <v>5895</v>
      </c>
      <c r="E1656" s="2" t="s">
        <v>5896</v>
      </c>
      <c r="F1656" s="2" t="s">
        <v>5897</v>
      </c>
    </row>
    <row r="1657" spans="1:6">
      <c r="A1657" s="2" t="s">
        <v>198</v>
      </c>
      <c r="B1657" s="2" t="s">
        <v>11241</v>
      </c>
      <c r="C1657" s="2" t="s">
        <v>0</v>
      </c>
      <c r="D1657" s="2" t="s">
        <v>5898</v>
      </c>
      <c r="E1657" s="2" t="s">
        <v>5899</v>
      </c>
      <c r="F1657" s="2" t="s">
        <v>5900</v>
      </c>
    </row>
    <row r="1658" spans="1:6">
      <c r="A1658" s="2" t="s">
        <v>198</v>
      </c>
      <c r="B1658" s="2" t="s">
        <v>11241</v>
      </c>
      <c r="C1658" s="2" t="s">
        <v>0</v>
      </c>
      <c r="D1658" s="2" t="s">
        <v>5901</v>
      </c>
      <c r="E1658" s="2" t="s">
        <v>5902</v>
      </c>
      <c r="F1658" s="2" t="s">
        <v>5903</v>
      </c>
    </row>
    <row r="1659" spans="1:6">
      <c r="A1659" s="2" t="s">
        <v>198</v>
      </c>
      <c r="B1659" s="2" t="s">
        <v>11241</v>
      </c>
      <c r="C1659" s="2" t="s">
        <v>0</v>
      </c>
      <c r="D1659" s="2" t="s">
        <v>5904</v>
      </c>
      <c r="E1659" s="2" t="s">
        <v>5905</v>
      </c>
      <c r="F1659" s="2" t="s">
        <v>5906</v>
      </c>
    </row>
    <row r="1660" spans="1:6">
      <c r="A1660" s="2" t="s">
        <v>198</v>
      </c>
      <c r="B1660" s="2" t="s">
        <v>201</v>
      </c>
      <c r="C1660" s="2" t="s">
        <v>11251</v>
      </c>
      <c r="D1660" s="2" t="s">
        <v>5907</v>
      </c>
      <c r="E1660" s="2" t="s">
        <v>5908</v>
      </c>
      <c r="F1660" s="2" t="s">
        <v>5909</v>
      </c>
    </row>
    <row r="1661" spans="1:6">
      <c r="A1661" s="2" t="s">
        <v>198</v>
      </c>
      <c r="B1661" s="2" t="s">
        <v>201</v>
      </c>
      <c r="C1661" s="2" t="s">
        <v>11251</v>
      </c>
      <c r="D1661" s="2" t="s">
        <v>920</v>
      </c>
      <c r="E1661" s="2" t="s">
        <v>5910</v>
      </c>
      <c r="F1661" s="2" t="s">
        <v>5911</v>
      </c>
    </row>
    <row r="1662" spans="1:6">
      <c r="A1662" s="2" t="s">
        <v>198</v>
      </c>
      <c r="B1662" s="2" t="s">
        <v>201</v>
      </c>
      <c r="C1662" s="2" t="s">
        <v>11251</v>
      </c>
      <c r="D1662" s="2" t="s">
        <v>5912</v>
      </c>
      <c r="E1662" s="2" t="s">
        <v>5910</v>
      </c>
      <c r="F1662" s="2" t="s">
        <v>5913</v>
      </c>
    </row>
    <row r="1663" spans="1:6">
      <c r="A1663" s="2" t="s">
        <v>198</v>
      </c>
      <c r="B1663" s="2" t="s">
        <v>201</v>
      </c>
      <c r="C1663" s="2" t="s">
        <v>0</v>
      </c>
      <c r="D1663" s="2" t="s">
        <v>5914</v>
      </c>
      <c r="E1663" s="2" t="s">
        <v>5915</v>
      </c>
      <c r="F1663" s="2" t="s">
        <v>5916</v>
      </c>
    </row>
    <row r="1664" spans="1:6">
      <c r="A1664" s="2" t="s">
        <v>198</v>
      </c>
      <c r="B1664" s="2" t="s">
        <v>201</v>
      </c>
      <c r="C1664" s="2" t="s">
        <v>0</v>
      </c>
      <c r="D1664" s="2" t="s">
        <v>5917</v>
      </c>
      <c r="E1664" s="2" t="s">
        <v>5918</v>
      </c>
      <c r="F1664" s="2" t="s">
        <v>5919</v>
      </c>
    </row>
    <row r="1665" spans="1:6">
      <c r="A1665" s="2" t="s">
        <v>198</v>
      </c>
      <c r="B1665" s="2" t="s">
        <v>202</v>
      </c>
      <c r="C1665" s="2" t="s">
        <v>0</v>
      </c>
      <c r="D1665" s="2" t="s">
        <v>5920</v>
      </c>
      <c r="E1665" s="2" t="s">
        <v>5921</v>
      </c>
      <c r="F1665" s="2" t="s">
        <v>5922</v>
      </c>
    </row>
    <row r="1666" spans="1:6">
      <c r="A1666" s="2" t="s">
        <v>198</v>
      </c>
      <c r="B1666" s="2" t="s">
        <v>202</v>
      </c>
      <c r="C1666" s="2" t="s">
        <v>11251</v>
      </c>
      <c r="D1666" s="2" t="s">
        <v>220</v>
      </c>
      <c r="E1666" s="2" t="s">
        <v>5923</v>
      </c>
      <c r="F1666" s="2" t="s">
        <v>5924</v>
      </c>
    </row>
    <row r="1667" spans="1:6">
      <c r="A1667" s="2" t="s">
        <v>198</v>
      </c>
      <c r="B1667" s="2" t="s">
        <v>202</v>
      </c>
      <c r="C1667" s="2" t="s">
        <v>0</v>
      </c>
      <c r="D1667" s="2" t="s">
        <v>1879</v>
      </c>
      <c r="E1667" s="2" t="s">
        <v>5925</v>
      </c>
      <c r="F1667" s="2" t="s">
        <v>5926</v>
      </c>
    </row>
    <row r="1668" spans="1:6">
      <c r="A1668" s="2" t="s">
        <v>198</v>
      </c>
      <c r="B1668" s="2" t="s">
        <v>202</v>
      </c>
      <c r="C1668" s="2" t="s">
        <v>0</v>
      </c>
      <c r="D1668" s="2" t="s">
        <v>5927</v>
      </c>
      <c r="E1668" s="2" t="s">
        <v>5928</v>
      </c>
      <c r="F1668" s="2" t="s">
        <v>5929</v>
      </c>
    </row>
    <row r="1669" spans="1:6">
      <c r="A1669" s="2" t="s">
        <v>198</v>
      </c>
      <c r="B1669" s="2" t="s">
        <v>202</v>
      </c>
      <c r="C1669" s="2" t="s">
        <v>0</v>
      </c>
      <c r="D1669" s="2" t="s">
        <v>5930</v>
      </c>
      <c r="E1669" s="2" t="s">
        <v>5931</v>
      </c>
      <c r="F1669" s="2" t="s">
        <v>5932</v>
      </c>
    </row>
    <row r="1670" spans="1:6">
      <c r="A1670" s="2" t="s">
        <v>198</v>
      </c>
      <c r="B1670" s="2" t="s">
        <v>202</v>
      </c>
      <c r="C1670" s="2" t="s">
        <v>11251</v>
      </c>
      <c r="D1670" s="2" t="s">
        <v>5933</v>
      </c>
      <c r="E1670" s="2" t="s">
        <v>5934</v>
      </c>
      <c r="F1670" s="2" t="s">
        <v>5935</v>
      </c>
    </row>
    <row r="1671" spans="1:6">
      <c r="A1671" s="2" t="s">
        <v>198</v>
      </c>
      <c r="B1671" s="2" t="s">
        <v>203</v>
      </c>
      <c r="C1671" s="2" t="s">
        <v>0</v>
      </c>
      <c r="D1671" s="10" t="s">
        <v>5936</v>
      </c>
      <c r="E1671" s="10" t="s">
        <v>5937</v>
      </c>
      <c r="F1671" s="11" t="s">
        <v>5938</v>
      </c>
    </row>
    <row r="1672" spans="1:6">
      <c r="A1672" s="2" t="s">
        <v>198</v>
      </c>
      <c r="B1672" s="2" t="s">
        <v>203</v>
      </c>
      <c r="C1672" s="2" t="s">
        <v>11251</v>
      </c>
      <c r="D1672" s="10" t="s">
        <v>5939</v>
      </c>
      <c r="E1672" s="10" t="s">
        <v>5937</v>
      </c>
      <c r="F1672" s="11" t="s">
        <v>1212</v>
      </c>
    </row>
    <row r="1673" spans="1:6">
      <c r="A1673" s="2" t="s">
        <v>198</v>
      </c>
      <c r="B1673" s="2" t="s">
        <v>203</v>
      </c>
      <c r="C1673" s="2" t="s">
        <v>0</v>
      </c>
      <c r="D1673" s="2" t="s">
        <v>5940</v>
      </c>
      <c r="E1673" s="2" t="s">
        <v>5937</v>
      </c>
      <c r="F1673" s="2" t="s">
        <v>1212</v>
      </c>
    </row>
    <row r="1674" spans="1:6">
      <c r="A1674" s="2" t="s">
        <v>198</v>
      </c>
      <c r="B1674" s="2" t="s">
        <v>203</v>
      </c>
      <c r="C1674" s="2" t="s">
        <v>0</v>
      </c>
      <c r="D1674" s="2" t="s">
        <v>1846</v>
      </c>
      <c r="E1674" s="2" t="s">
        <v>5941</v>
      </c>
      <c r="F1674" s="2" t="s">
        <v>5942</v>
      </c>
    </row>
    <row r="1675" spans="1:6">
      <c r="A1675" s="2" t="s">
        <v>198</v>
      </c>
      <c r="B1675" s="2" t="s">
        <v>203</v>
      </c>
      <c r="C1675" s="2" t="s">
        <v>0</v>
      </c>
      <c r="D1675" s="2" t="s">
        <v>5943</v>
      </c>
      <c r="E1675" s="2" t="s">
        <v>5944</v>
      </c>
      <c r="F1675" s="2" t="s">
        <v>5945</v>
      </c>
    </row>
    <row r="1676" spans="1:6">
      <c r="A1676" s="2" t="s">
        <v>198</v>
      </c>
      <c r="B1676" s="2" t="s">
        <v>204</v>
      </c>
      <c r="C1676" s="2" t="s">
        <v>0</v>
      </c>
      <c r="D1676" s="2" t="s">
        <v>5946</v>
      </c>
      <c r="E1676" s="2" t="s">
        <v>5947</v>
      </c>
      <c r="F1676" s="2" t="s">
        <v>5948</v>
      </c>
    </row>
    <row r="1677" spans="1:6">
      <c r="A1677" s="2" t="s">
        <v>198</v>
      </c>
      <c r="B1677" s="2" t="s">
        <v>204</v>
      </c>
      <c r="C1677" s="2" t="s">
        <v>0</v>
      </c>
      <c r="D1677" s="2" t="s">
        <v>5949</v>
      </c>
      <c r="E1677" s="2" t="s">
        <v>5950</v>
      </c>
      <c r="F1677" s="2" t="s">
        <v>5951</v>
      </c>
    </row>
    <row r="1678" spans="1:6">
      <c r="A1678" s="2" t="s">
        <v>198</v>
      </c>
      <c r="B1678" s="2" t="s">
        <v>204</v>
      </c>
      <c r="C1678" s="2" t="s">
        <v>0</v>
      </c>
      <c r="D1678" s="2" t="s">
        <v>5952</v>
      </c>
      <c r="E1678" s="2" t="s">
        <v>5953</v>
      </c>
      <c r="F1678" s="2" t="s">
        <v>5954</v>
      </c>
    </row>
    <row r="1679" spans="1:6">
      <c r="A1679" s="2" t="s">
        <v>198</v>
      </c>
      <c r="B1679" s="2" t="s">
        <v>204</v>
      </c>
      <c r="C1679" s="2" t="s">
        <v>0</v>
      </c>
      <c r="D1679" s="2" t="s">
        <v>5955</v>
      </c>
      <c r="E1679" s="2" t="s">
        <v>5956</v>
      </c>
      <c r="F1679" s="2" t="s">
        <v>5957</v>
      </c>
    </row>
    <row r="1680" spans="1:6">
      <c r="A1680" s="2" t="s">
        <v>198</v>
      </c>
      <c r="B1680" s="2" t="s">
        <v>204</v>
      </c>
      <c r="C1680" s="2" t="s">
        <v>0</v>
      </c>
      <c r="D1680" s="2" t="s">
        <v>5958</v>
      </c>
      <c r="E1680" s="2" t="s">
        <v>5959</v>
      </c>
      <c r="F1680" s="2" t="s">
        <v>5960</v>
      </c>
    </row>
    <row r="1681" spans="1:6">
      <c r="A1681" s="2" t="s">
        <v>198</v>
      </c>
      <c r="B1681" s="2" t="s">
        <v>204</v>
      </c>
      <c r="C1681" s="2" t="s">
        <v>0</v>
      </c>
      <c r="D1681" s="2" t="s">
        <v>3794</v>
      </c>
      <c r="E1681" s="2" t="s">
        <v>5961</v>
      </c>
      <c r="F1681" s="2" t="s">
        <v>5962</v>
      </c>
    </row>
    <row r="1682" spans="1:6">
      <c r="A1682" s="2" t="s">
        <v>198</v>
      </c>
      <c r="B1682" s="2" t="s">
        <v>205</v>
      </c>
      <c r="C1682" s="2" t="s">
        <v>0</v>
      </c>
      <c r="D1682" s="2" t="s">
        <v>5963</v>
      </c>
      <c r="E1682" s="2" t="s">
        <v>5964</v>
      </c>
      <c r="F1682" s="2" t="s">
        <v>5965</v>
      </c>
    </row>
    <row r="1683" spans="1:6">
      <c r="A1683" s="2" t="s">
        <v>198</v>
      </c>
      <c r="B1683" s="2" t="s">
        <v>206</v>
      </c>
      <c r="C1683" s="2" t="s">
        <v>0</v>
      </c>
      <c r="D1683" s="2" t="s">
        <v>5966</v>
      </c>
      <c r="E1683" s="2" t="s">
        <v>5967</v>
      </c>
      <c r="F1683" s="2" t="s">
        <v>1226</v>
      </c>
    </row>
    <row r="1684" spans="1:6">
      <c r="A1684" s="2" t="s">
        <v>198</v>
      </c>
      <c r="B1684" s="2" t="s">
        <v>206</v>
      </c>
      <c r="C1684" s="2" t="s">
        <v>0</v>
      </c>
      <c r="D1684" s="2" t="s">
        <v>5968</v>
      </c>
      <c r="E1684" s="2" t="s">
        <v>5969</v>
      </c>
      <c r="F1684" s="2" t="s">
        <v>5970</v>
      </c>
    </row>
    <row r="1685" spans="1:6">
      <c r="A1685" s="2" t="s">
        <v>198</v>
      </c>
      <c r="B1685" s="2" t="s">
        <v>206</v>
      </c>
      <c r="C1685" s="2" t="s">
        <v>0</v>
      </c>
      <c r="D1685" s="2" t="s">
        <v>5971</v>
      </c>
      <c r="E1685" s="2" t="s">
        <v>5972</v>
      </c>
      <c r="F1685" s="2" t="s">
        <v>5973</v>
      </c>
    </row>
    <row r="1686" spans="1:6">
      <c r="A1686" s="2" t="s">
        <v>198</v>
      </c>
      <c r="B1686" s="2" t="s">
        <v>206</v>
      </c>
      <c r="C1686" s="2" t="s">
        <v>0</v>
      </c>
      <c r="D1686" s="2" t="s">
        <v>5974</v>
      </c>
      <c r="E1686" s="2" t="s">
        <v>5975</v>
      </c>
      <c r="F1686" s="2" t="s">
        <v>5976</v>
      </c>
    </row>
    <row r="1687" spans="1:6">
      <c r="A1687" s="2" t="s">
        <v>198</v>
      </c>
      <c r="B1687" s="2" t="s">
        <v>208</v>
      </c>
      <c r="C1687" s="3" t="s">
        <v>0</v>
      </c>
      <c r="D1687" s="3" t="s">
        <v>5977</v>
      </c>
      <c r="E1687" s="3" t="s">
        <v>5978</v>
      </c>
      <c r="F1687" s="3" t="s">
        <v>5979</v>
      </c>
    </row>
    <row r="1688" spans="1:6">
      <c r="A1688" s="2" t="s">
        <v>198</v>
      </c>
      <c r="B1688" s="2" t="s">
        <v>208</v>
      </c>
      <c r="C1688" s="3" t="s">
        <v>0</v>
      </c>
      <c r="D1688" s="3" t="s">
        <v>5980</v>
      </c>
      <c r="E1688" s="3" t="s">
        <v>5981</v>
      </c>
      <c r="F1688" s="3" t="s">
        <v>5982</v>
      </c>
    </row>
    <row r="1689" spans="1:6">
      <c r="A1689" s="2" t="s">
        <v>198</v>
      </c>
      <c r="B1689" s="2" t="s">
        <v>208</v>
      </c>
      <c r="C1689" s="2" t="s">
        <v>0</v>
      </c>
      <c r="D1689" s="2" t="s">
        <v>4724</v>
      </c>
      <c r="E1689" s="2" t="s">
        <v>5983</v>
      </c>
      <c r="F1689" s="2" t="s">
        <v>5984</v>
      </c>
    </row>
    <row r="1690" spans="1:6">
      <c r="A1690" s="2" t="s">
        <v>198</v>
      </c>
      <c r="B1690" s="2" t="s">
        <v>208</v>
      </c>
      <c r="C1690" s="2" t="s">
        <v>0</v>
      </c>
      <c r="D1690" s="2" t="s">
        <v>5985</v>
      </c>
      <c r="E1690" s="2" t="s">
        <v>5986</v>
      </c>
      <c r="F1690" s="2" t="s">
        <v>5987</v>
      </c>
    </row>
    <row r="1691" spans="1:6">
      <c r="A1691" s="2" t="s">
        <v>198</v>
      </c>
      <c r="B1691" s="2" t="s">
        <v>209</v>
      </c>
      <c r="C1691" s="2" t="s">
        <v>0</v>
      </c>
      <c r="D1691" s="8" t="s">
        <v>5988</v>
      </c>
      <c r="E1691" s="9" t="s">
        <v>5989</v>
      </c>
      <c r="F1691" s="9" t="s">
        <v>5990</v>
      </c>
    </row>
    <row r="1692" spans="1:6">
      <c r="A1692" s="2" t="s">
        <v>198</v>
      </c>
      <c r="B1692" s="2" t="s">
        <v>209</v>
      </c>
      <c r="C1692" s="2" t="s">
        <v>0</v>
      </c>
      <c r="D1692" s="9" t="s">
        <v>5991</v>
      </c>
      <c r="E1692" s="9" t="s">
        <v>5992</v>
      </c>
      <c r="F1692" s="9" t="s">
        <v>5993</v>
      </c>
    </row>
    <row r="1693" spans="1:6">
      <c r="A1693" s="2" t="s">
        <v>198</v>
      </c>
      <c r="B1693" s="2" t="s">
        <v>209</v>
      </c>
      <c r="C1693" s="2" t="s">
        <v>0</v>
      </c>
      <c r="D1693" s="9" t="s">
        <v>5994</v>
      </c>
      <c r="E1693" s="9" t="s">
        <v>5995</v>
      </c>
      <c r="F1693" s="9" t="s">
        <v>5996</v>
      </c>
    </row>
    <row r="1694" spans="1:6">
      <c r="A1694" s="2" t="s">
        <v>198</v>
      </c>
      <c r="B1694" s="2" t="s">
        <v>209</v>
      </c>
      <c r="C1694" s="2" t="s">
        <v>0</v>
      </c>
      <c r="D1694" s="9" t="s">
        <v>5997</v>
      </c>
      <c r="E1694" s="9" t="s">
        <v>5998</v>
      </c>
      <c r="F1694" s="9" t="s">
        <v>5999</v>
      </c>
    </row>
    <row r="1695" spans="1:6">
      <c r="A1695" s="2" t="s">
        <v>198</v>
      </c>
      <c r="B1695" s="2" t="s">
        <v>209</v>
      </c>
      <c r="C1695" s="2" t="s">
        <v>0</v>
      </c>
      <c r="D1695" s="9" t="s">
        <v>6000</v>
      </c>
      <c r="E1695" s="9" t="s">
        <v>6001</v>
      </c>
      <c r="F1695" s="9" t="s">
        <v>6002</v>
      </c>
    </row>
    <row r="1696" spans="1:6">
      <c r="A1696" s="2" t="s">
        <v>198</v>
      </c>
      <c r="B1696" s="2" t="s">
        <v>209</v>
      </c>
      <c r="C1696" s="2" t="s">
        <v>0</v>
      </c>
      <c r="D1696" s="9" t="s">
        <v>6003</v>
      </c>
      <c r="E1696" s="9" t="s">
        <v>6004</v>
      </c>
      <c r="F1696" s="9" t="s">
        <v>6005</v>
      </c>
    </row>
    <row r="1697" spans="1:6">
      <c r="A1697" s="2" t="s">
        <v>198</v>
      </c>
      <c r="B1697" s="2" t="s">
        <v>209</v>
      </c>
      <c r="C1697" s="2" t="s">
        <v>0</v>
      </c>
      <c r="D1697" s="9" t="s">
        <v>6006</v>
      </c>
      <c r="E1697" s="9" t="s">
        <v>6007</v>
      </c>
      <c r="F1697" s="9" t="s">
        <v>6008</v>
      </c>
    </row>
    <row r="1698" spans="1:6">
      <c r="A1698" s="2" t="s">
        <v>198</v>
      </c>
      <c r="B1698" s="2" t="s">
        <v>209</v>
      </c>
      <c r="C1698" s="2" t="s">
        <v>0</v>
      </c>
      <c r="D1698" s="9" t="s">
        <v>6009</v>
      </c>
      <c r="E1698" s="9" t="s">
        <v>6010</v>
      </c>
      <c r="F1698" s="9" t="s">
        <v>6011</v>
      </c>
    </row>
    <row r="1699" spans="1:6">
      <c r="A1699" s="2" t="s">
        <v>198</v>
      </c>
      <c r="B1699" s="2" t="s">
        <v>209</v>
      </c>
      <c r="C1699" s="2" t="s">
        <v>0</v>
      </c>
      <c r="D1699" s="9" t="s">
        <v>6012</v>
      </c>
      <c r="E1699" s="9" t="s">
        <v>6013</v>
      </c>
      <c r="F1699" s="9" t="s">
        <v>6014</v>
      </c>
    </row>
    <row r="1700" spans="1:6">
      <c r="A1700" s="2" t="s">
        <v>198</v>
      </c>
      <c r="B1700" s="2" t="s">
        <v>209</v>
      </c>
      <c r="C1700" s="2" t="s">
        <v>0</v>
      </c>
      <c r="D1700" s="9" t="s">
        <v>6015</v>
      </c>
      <c r="E1700" s="9" t="s">
        <v>6016</v>
      </c>
      <c r="F1700" s="9" t="s">
        <v>6017</v>
      </c>
    </row>
    <row r="1701" spans="1:6">
      <c r="A1701" s="2" t="s">
        <v>198</v>
      </c>
      <c r="B1701" s="2" t="s">
        <v>210</v>
      </c>
      <c r="C1701" s="3" t="s">
        <v>0</v>
      </c>
      <c r="D1701" s="3" t="s">
        <v>6018</v>
      </c>
      <c r="E1701" s="3" t="s">
        <v>6019</v>
      </c>
      <c r="F1701" s="3" t="s">
        <v>6020</v>
      </c>
    </row>
    <row r="1702" spans="1:6">
      <c r="A1702" s="2" t="s">
        <v>198</v>
      </c>
      <c r="B1702" s="2" t="s">
        <v>210</v>
      </c>
      <c r="C1702" s="3" t="s">
        <v>11251</v>
      </c>
      <c r="D1702" s="3" t="s">
        <v>6021</v>
      </c>
      <c r="E1702" s="3" t="s">
        <v>6022</v>
      </c>
      <c r="F1702" s="3" t="s">
        <v>6023</v>
      </c>
    </row>
    <row r="1703" spans="1:6">
      <c r="A1703" s="2" t="s">
        <v>198</v>
      </c>
      <c r="B1703" s="2" t="s">
        <v>210</v>
      </c>
      <c r="C1703" s="3" t="s">
        <v>0</v>
      </c>
      <c r="D1703" s="3" t="s">
        <v>6024</v>
      </c>
      <c r="E1703" s="3" t="s">
        <v>6025</v>
      </c>
      <c r="F1703" s="3" t="s">
        <v>6026</v>
      </c>
    </row>
    <row r="1704" spans="1:6">
      <c r="A1704" s="2" t="s">
        <v>198</v>
      </c>
      <c r="B1704" s="2" t="s">
        <v>210</v>
      </c>
      <c r="C1704" s="3" t="s">
        <v>0</v>
      </c>
      <c r="D1704" s="3" t="s">
        <v>6027</v>
      </c>
      <c r="E1704" s="3" t="s">
        <v>6028</v>
      </c>
      <c r="F1704" s="3" t="s">
        <v>6029</v>
      </c>
    </row>
    <row r="1705" spans="1:6">
      <c r="A1705" s="2" t="s">
        <v>198</v>
      </c>
      <c r="B1705" s="2" t="s">
        <v>210</v>
      </c>
      <c r="C1705" s="3" t="s">
        <v>0</v>
      </c>
      <c r="D1705" s="3" t="s">
        <v>6030</v>
      </c>
      <c r="E1705" s="3" t="s">
        <v>6031</v>
      </c>
      <c r="F1705" s="3" t="s">
        <v>6032</v>
      </c>
    </row>
    <row r="1706" spans="1:6">
      <c r="A1706" s="2" t="s">
        <v>198</v>
      </c>
      <c r="B1706" s="2" t="s">
        <v>210</v>
      </c>
      <c r="C1706" s="3" t="s">
        <v>0</v>
      </c>
      <c r="D1706" s="3" t="s">
        <v>6033</v>
      </c>
      <c r="E1706" s="3" t="s">
        <v>6034</v>
      </c>
      <c r="F1706" s="3" t="s">
        <v>6035</v>
      </c>
    </row>
    <row r="1707" spans="1:6">
      <c r="A1707" s="2" t="s">
        <v>198</v>
      </c>
      <c r="B1707" s="2" t="s">
        <v>210</v>
      </c>
      <c r="C1707" s="3" t="s">
        <v>0</v>
      </c>
      <c r="D1707" s="3" t="s">
        <v>6036</v>
      </c>
      <c r="E1707" s="3" t="s">
        <v>6037</v>
      </c>
      <c r="F1707" s="3" t="s">
        <v>6038</v>
      </c>
    </row>
    <row r="1708" spans="1:6">
      <c r="A1708" s="2" t="s">
        <v>198</v>
      </c>
      <c r="B1708" s="2" t="s">
        <v>210</v>
      </c>
      <c r="C1708" s="3" t="s">
        <v>0</v>
      </c>
      <c r="D1708" s="3" t="s">
        <v>6039</v>
      </c>
      <c r="E1708" s="3" t="s">
        <v>6040</v>
      </c>
      <c r="F1708" s="3" t="s">
        <v>6041</v>
      </c>
    </row>
    <row r="1709" spans="1:6">
      <c r="A1709" s="2" t="s">
        <v>198</v>
      </c>
      <c r="B1709" s="2" t="s">
        <v>210</v>
      </c>
      <c r="C1709" s="2" t="s">
        <v>0</v>
      </c>
      <c r="D1709" s="2" t="s">
        <v>6042</v>
      </c>
      <c r="E1709" s="2" t="s">
        <v>6043</v>
      </c>
      <c r="F1709" s="2" t="s">
        <v>6044</v>
      </c>
    </row>
    <row r="1710" spans="1:6">
      <c r="A1710" s="2" t="s">
        <v>198</v>
      </c>
      <c r="B1710" s="2" t="s">
        <v>210</v>
      </c>
      <c r="C1710" s="2" t="s">
        <v>0</v>
      </c>
      <c r="D1710" s="2" t="s">
        <v>6045</v>
      </c>
      <c r="E1710" s="2" t="s">
        <v>6046</v>
      </c>
      <c r="F1710" s="2" t="s">
        <v>6047</v>
      </c>
    </row>
    <row r="1711" spans="1:6">
      <c r="A1711" s="2" t="s">
        <v>198</v>
      </c>
      <c r="B1711" s="2" t="s">
        <v>210</v>
      </c>
      <c r="C1711" s="2" t="s">
        <v>0</v>
      </c>
      <c r="D1711" s="2" t="s">
        <v>6048</v>
      </c>
      <c r="E1711" s="2" t="s">
        <v>6049</v>
      </c>
      <c r="F1711" s="2" t="s">
        <v>6050</v>
      </c>
    </row>
    <row r="1712" spans="1:6">
      <c r="A1712" s="2" t="s">
        <v>198</v>
      </c>
      <c r="B1712" s="2" t="s">
        <v>210</v>
      </c>
      <c r="C1712" s="2" t="s">
        <v>0</v>
      </c>
      <c r="D1712" s="2" t="s">
        <v>6051</v>
      </c>
      <c r="E1712" s="2" t="s">
        <v>6052</v>
      </c>
      <c r="F1712" s="2" t="s">
        <v>6053</v>
      </c>
    </row>
    <row r="1713" spans="1:6">
      <c r="A1713" s="2" t="s">
        <v>198</v>
      </c>
      <c r="B1713" s="2" t="s">
        <v>211</v>
      </c>
      <c r="C1713" s="2" t="s">
        <v>0</v>
      </c>
      <c r="D1713" s="2" t="s">
        <v>6054</v>
      </c>
      <c r="E1713" s="2" t="s">
        <v>6055</v>
      </c>
      <c r="F1713" s="2" t="s">
        <v>6056</v>
      </c>
    </row>
    <row r="1714" spans="1:6">
      <c r="A1714" s="2" t="s">
        <v>198</v>
      </c>
      <c r="B1714" s="2" t="s">
        <v>211</v>
      </c>
      <c r="C1714" s="2" t="s">
        <v>0</v>
      </c>
      <c r="D1714" s="2" t="s">
        <v>6057</v>
      </c>
      <c r="E1714" s="2" t="s">
        <v>6058</v>
      </c>
      <c r="F1714" s="2" t="s">
        <v>6056</v>
      </c>
    </row>
    <row r="1715" spans="1:6">
      <c r="A1715" s="2" t="s">
        <v>198</v>
      </c>
      <c r="B1715" s="2" t="s">
        <v>211</v>
      </c>
      <c r="C1715" s="2" t="s">
        <v>0</v>
      </c>
      <c r="D1715" s="2" t="s">
        <v>6059</v>
      </c>
      <c r="E1715" s="2" t="s">
        <v>6060</v>
      </c>
      <c r="F1715" s="2" t="s">
        <v>6061</v>
      </c>
    </row>
    <row r="1716" spans="1:6">
      <c r="A1716" s="2" t="s">
        <v>198</v>
      </c>
      <c r="B1716" s="2" t="s">
        <v>211</v>
      </c>
      <c r="C1716" s="2" t="s">
        <v>11251</v>
      </c>
      <c r="D1716" s="2" t="s">
        <v>6062</v>
      </c>
      <c r="E1716" s="2" t="s">
        <v>6063</v>
      </c>
      <c r="F1716" s="2" t="s">
        <v>6064</v>
      </c>
    </row>
    <row r="1717" spans="1:6">
      <c r="A1717" s="2" t="s">
        <v>198</v>
      </c>
      <c r="B1717" s="2" t="s">
        <v>211</v>
      </c>
      <c r="C1717" s="2" t="s">
        <v>11251</v>
      </c>
      <c r="D1717" s="2" t="s">
        <v>6065</v>
      </c>
      <c r="E1717" s="2" t="s">
        <v>6066</v>
      </c>
      <c r="F1717" s="2" t="s">
        <v>6067</v>
      </c>
    </row>
    <row r="1718" spans="1:6">
      <c r="A1718" s="2" t="s">
        <v>198</v>
      </c>
      <c r="B1718" s="2" t="s">
        <v>212</v>
      </c>
      <c r="C1718" s="2" t="s">
        <v>0</v>
      </c>
      <c r="D1718" s="2" t="s">
        <v>6068</v>
      </c>
      <c r="E1718" s="2" t="s">
        <v>6069</v>
      </c>
      <c r="F1718" s="2" t="s">
        <v>6070</v>
      </c>
    </row>
    <row r="1719" spans="1:6">
      <c r="A1719" s="2" t="s">
        <v>198</v>
      </c>
      <c r="B1719" s="2" t="s">
        <v>212</v>
      </c>
      <c r="C1719" s="2" t="s">
        <v>0</v>
      </c>
      <c r="D1719" s="2" t="s">
        <v>6071</v>
      </c>
      <c r="E1719" s="2" t="s">
        <v>6069</v>
      </c>
      <c r="F1719" s="2" t="s">
        <v>6070</v>
      </c>
    </row>
    <row r="1720" spans="1:6">
      <c r="A1720" s="2" t="s">
        <v>198</v>
      </c>
      <c r="B1720" s="2" t="s">
        <v>212</v>
      </c>
      <c r="C1720" s="2" t="s">
        <v>0</v>
      </c>
      <c r="D1720" s="2" t="s">
        <v>6072</v>
      </c>
      <c r="E1720" s="2" t="s">
        <v>6069</v>
      </c>
      <c r="F1720" s="2" t="s">
        <v>6070</v>
      </c>
    </row>
    <row r="1721" spans="1:6">
      <c r="A1721" s="2" t="s">
        <v>198</v>
      </c>
      <c r="B1721" s="2" t="s">
        <v>212</v>
      </c>
      <c r="C1721" s="2" t="s">
        <v>0</v>
      </c>
      <c r="D1721" s="2" t="s">
        <v>6073</v>
      </c>
      <c r="E1721" s="2" t="s">
        <v>6069</v>
      </c>
      <c r="F1721" s="2" t="s">
        <v>6070</v>
      </c>
    </row>
    <row r="1722" spans="1:6">
      <c r="A1722" s="2" t="s">
        <v>198</v>
      </c>
      <c r="B1722" s="2" t="s">
        <v>212</v>
      </c>
      <c r="C1722" s="2" t="s">
        <v>0</v>
      </c>
      <c r="D1722" s="2" t="s">
        <v>4741</v>
      </c>
      <c r="E1722" s="2" t="s">
        <v>6069</v>
      </c>
      <c r="F1722" s="2" t="s">
        <v>6070</v>
      </c>
    </row>
    <row r="1723" spans="1:6">
      <c r="A1723" s="2" t="s">
        <v>198</v>
      </c>
      <c r="B1723" s="2" t="s">
        <v>212</v>
      </c>
      <c r="C1723" s="2" t="s">
        <v>0</v>
      </c>
      <c r="D1723" s="2" t="s">
        <v>4741</v>
      </c>
      <c r="E1723" s="2" t="s">
        <v>6074</v>
      </c>
      <c r="F1723" s="2" t="s">
        <v>6075</v>
      </c>
    </row>
    <row r="1724" spans="1:6">
      <c r="A1724" s="2" t="s">
        <v>198</v>
      </c>
      <c r="B1724" s="2" t="s">
        <v>213</v>
      </c>
      <c r="C1724" s="2" t="s">
        <v>0</v>
      </c>
      <c r="D1724" s="2" t="s">
        <v>6076</v>
      </c>
      <c r="E1724" s="2" t="s">
        <v>6077</v>
      </c>
      <c r="F1724" s="2" t="s">
        <v>6078</v>
      </c>
    </row>
    <row r="1725" spans="1:6">
      <c r="A1725" s="2" t="s">
        <v>198</v>
      </c>
      <c r="B1725" s="2" t="s">
        <v>213</v>
      </c>
      <c r="C1725" s="2" t="s">
        <v>11251</v>
      </c>
      <c r="D1725" s="2" t="s">
        <v>983</v>
      </c>
      <c r="E1725" s="2" t="s">
        <v>6079</v>
      </c>
      <c r="F1725" s="2" t="s">
        <v>6080</v>
      </c>
    </row>
    <row r="1726" spans="1:6">
      <c r="A1726" s="2" t="s">
        <v>198</v>
      </c>
      <c r="B1726" s="2" t="s">
        <v>213</v>
      </c>
      <c r="C1726" s="2" t="s">
        <v>11251</v>
      </c>
      <c r="D1726" s="8" t="s">
        <v>6081</v>
      </c>
      <c r="E1726" s="9" t="s">
        <v>6082</v>
      </c>
      <c r="F1726" s="9" t="s">
        <v>6083</v>
      </c>
    </row>
    <row r="1727" spans="1:6">
      <c r="A1727" s="2" t="s">
        <v>198</v>
      </c>
      <c r="B1727" s="2" t="s">
        <v>213</v>
      </c>
      <c r="C1727" s="2" t="s">
        <v>11251</v>
      </c>
      <c r="D1727" s="8" t="s">
        <v>6084</v>
      </c>
      <c r="E1727" s="9" t="s">
        <v>6085</v>
      </c>
      <c r="F1727" s="9" t="s">
        <v>6086</v>
      </c>
    </row>
    <row r="1728" spans="1:6">
      <c r="A1728" s="2" t="s">
        <v>198</v>
      </c>
      <c r="B1728" s="2" t="s">
        <v>213</v>
      </c>
      <c r="C1728" s="2" t="s">
        <v>11251</v>
      </c>
      <c r="D1728" s="2" t="s">
        <v>6087</v>
      </c>
      <c r="E1728" s="2" t="s">
        <v>6088</v>
      </c>
      <c r="F1728" s="2" t="s">
        <v>6089</v>
      </c>
    </row>
    <row r="1729" spans="1:6">
      <c r="A1729" s="2" t="s">
        <v>198</v>
      </c>
      <c r="B1729" s="2" t="s">
        <v>213</v>
      </c>
      <c r="C1729" s="2" t="s">
        <v>0</v>
      </c>
      <c r="D1729" s="2" t="s">
        <v>6090</v>
      </c>
      <c r="E1729" s="2" t="s">
        <v>6091</v>
      </c>
      <c r="F1729" s="2" t="s">
        <v>6092</v>
      </c>
    </row>
    <row r="1730" spans="1:6">
      <c r="A1730" s="2" t="s">
        <v>198</v>
      </c>
      <c r="B1730" s="2" t="s">
        <v>213</v>
      </c>
      <c r="C1730" s="2" t="s">
        <v>11251</v>
      </c>
      <c r="D1730" s="2" t="s">
        <v>6093</v>
      </c>
      <c r="E1730" s="2" t="s">
        <v>6094</v>
      </c>
      <c r="F1730" s="2" t="s">
        <v>6095</v>
      </c>
    </row>
    <row r="1731" spans="1:6">
      <c r="A1731" s="2" t="s">
        <v>198</v>
      </c>
      <c r="B1731" s="2" t="s">
        <v>213</v>
      </c>
      <c r="C1731" s="2" t="s">
        <v>11251</v>
      </c>
      <c r="D1731" s="2" t="s">
        <v>6096</v>
      </c>
      <c r="E1731" s="2" t="s">
        <v>6097</v>
      </c>
      <c r="F1731" s="2" t="s">
        <v>6098</v>
      </c>
    </row>
    <row r="1732" spans="1:6">
      <c r="A1732" s="2" t="s">
        <v>198</v>
      </c>
      <c r="B1732" s="2" t="s">
        <v>215</v>
      </c>
      <c r="C1732" s="2" t="s">
        <v>0</v>
      </c>
      <c r="D1732" s="2" t="s">
        <v>6099</v>
      </c>
      <c r="E1732" s="2" t="s">
        <v>6100</v>
      </c>
      <c r="F1732" s="2" t="s">
        <v>6101</v>
      </c>
    </row>
    <row r="1733" spans="1:6">
      <c r="A1733" s="2" t="s">
        <v>216</v>
      </c>
      <c r="B1733" s="2" t="s">
        <v>217</v>
      </c>
      <c r="C1733" s="2" t="s">
        <v>11251</v>
      </c>
      <c r="D1733" s="2" t="s">
        <v>6102</v>
      </c>
      <c r="E1733" s="2" t="s">
        <v>6103</v>
      </c>
      <c r="F1733" s="2" t="s">
        <v>6104</v>
      </c>
    </row>
    <row r="1734" spans="1:6">
      <c r="A1734" s="2" t="s">
        <v>216</v>
      </c>
      <c r="B1734" s="2" t="s">
        <v>217</v>
      </c>
      <c r="C1734" s="2" t="s">
        <v>11251</v>
      </c>
      <c r="D1734" s="2" t="s">
        <v>6105</v>
      </c>
      <c r="E1734" s="2" t="s">
        <v>6106</v>
      </c>
      <c r="F1734" s="2" t="s">
        <v>6107</v>
      </c>
    </row>
    <row r="1735" spans="1:6">
      <c r="A1735" s="2" t="s">
        <v>216</v>
      </c>
      <c r="B1735" s="2" t="s">
        <v>217</v>
      </c>
      <c r="C1735" s="2" t="s">
        <v>0</v>
      </c>
      <c r="D1735" s="2" t="s">
        <v>6108</v>
      </c>
      <c r="E1735" s="2" t="s">
        <v>6109</v>
      </c>
      <c r="F1735" s="2" t="s">
        <v>6110</v>
      </c>
    </row>
    <row r="1736" spans="1:6">
      <c r="A1736" s="2" t="s">
        <v>216</v>
      </c>
      <c r="B1736" s="2" t="s">
        <v>217</v>
      </c>
      <c r="C1736" s="2" t="s">
        <v>11251</v>
      </c>
      <c r="D1736" s="2" t="s">
        <v>6105</v>
      </c>
      <c r="E1736" s="2" t="s">
        <v>6106</v>
      </c>
      <c r="F1736" s="2" t="s">
        <v>6107</v>
      </c>
    </row>
    <row r="1737" spans="1:6">
      <c r="A1737" s="2" t="s">
        <v>216</v>
      </c>
      <c r="B1737" s="2" t="s">
        <v>217</v>
      </c>
      <c r="C1737" s="2" t="s">
        <v>0</v>
      </c>
      <c r="D1737" s="2" t="s">
        <v>6111</v>
      </c>
      <c r="E1737" s="2" t="s">
        <v>6112</v>
      </c>
      <c r="F1737" s="2" t="s">
        <v>6113</v>
      </c>
    </row>
    <row r="1738" spans="1:6">
      <c r="A1738" s="2" t="s">
        <v>216</v>
      </c>
      <c r="B1738" s="2" t="s">
        <v>217</v>
      </c>
      <c r="C1738" s="2" t="s">
        <v>0</v>
      </c>
      <c r="D1738" s="2" t="s">
        <v>6114</v>
      </c>
      <c r="E1738" s="2" t="s">
        <v>6115</v>
      </c>
      <c r="F1738" s="2" t="s">
        <v>6116</v>
      </c>
    </row>
    <row r="1739" spans="1:6">
      <c r="A1739" s="2" t="s">
        <v>216</v>
      </c>
      <c r="B1739" s="2" t="s">
        <v>217</v>
      </c>
      <c r="C1739" s="2" t="s">
        <v>0</v>
      </c>
      <c r="D1739" s="2" t="s">
        <v>6117</v>
      </c>
      <c r="E1739" s="2" t="s">
        <v>6118</v>
      </c>
      <c r="F1739" s="2" t="s">
        <v>6119</v>
      </c>
    </row>
    <row r="1740" spans="1:6">
      <c r="A1740" s="2" t="s">
        <v>216</v>
      </c>
      <c r="B1740" s="2" t="s">
        <v>217</v>
      </c>
      <c r="C1740" s="2" t="s">
        <v>0</v>
      </c>
      <c r="D1740" s="2" t="s">
        <v>6120</v>
      </c>
      <c r="E1740" s="2" t="s">
        <v>6121</v>
      </c>
      <c r="F1740" s="2" t="s">
        <v>6122</v>
      </c>
    </row>
    <row r="1741" spans="1:6">
      <c r="A1741" s="2" t="s">
        <v>216</v>
      </c>
      <c r="B1741" s="2" t="s">
        <v>217</v>
      </c>
      <c r="C1741" s="2" t="s">
        <v>0</v>
      </c>
      <c r="D1741" s="2" t="s">
        <v>6123</v>
      </c>
      <c r="E1741" s="2" t="s">
        <v>6124</v>
      </c>
      <c r="F1741" s="2" t="s">
        <v>6125</v>
      </c>
    </row>
    <row r="1742" spans="1:6">
      <c r="A1742" s="2" t="s">
        <v>216</v>
      </c>
      <c r="B1742" s="2" t="s">
        <v>217</v>
      </c>
      <c r="C1742" s="2" t="s">
        <v>0</v>
      </c>
      <c r="D1742" s="2" t="s">
        <v>6126</v>
      </c>
      <c r="E1742" s="2" t="s">
        <v>6127</v>
      </c>
      <c r="F1742" s="2" t="s">
        <v>6128</v>
      </c>
    </row>
    <row r="1743" spans="1:6">
      <c r="A1743" s="2" t="s">
        <v>216</v>
      </c>
      <c r="B1743" s="2" t="s">
        <v>217</v>
      </c>
      <c r="C1743" s="2" t="s">
        <v>0</v>
      </c>
      <c r="D1743" s="2" t="s">
        <v>6129</v>
      </c>
      <c r="E1743" s="2" t="s">
        <v>6130</v>
      </c>
      <c r="F1743" s="2" t="s">
        <v>6131</v>
      </c>
    </row>
    <row r="1744" spans="1:6">
      <c r="A1744" s="2" t="s">
        <v>216</v>
      </c>
      <c r="B1744" s="2" t="s">
        <v>217</v>
      </c>
      <c r="C1744" s="2" t="s">
        <v>0</v>
      </c>
      <c r="D1744" s="2" t="s">
        <v>6132</v>
      </c>
      <c r="E1744" s="2" t="s">
        <v>6133</v>
      </c>
      <c r="F1744" s="2" t="s">
        <v>6134</v>
      </c>
    </row>
    <row r="1745" spans="1:6">
      <c r="A1745" s="2" t="s">
        <v>216</v>
      </c>
      <c r="B1745" s="2" t="s">
        <v>218</v>
      </c>
      <c r="C1745" s="2" t="s">
        <v>0</v>
      </c>
      <c r="D1745" s="2" t="s">
        <v>6135</v>
      </c>
      <c r="E1745" s="2" t="s">
        <v>6136</v>
      </c>
      <c r="F1745" s="2" t="s">
        <v>6137</v>
      </c>
    </row>
    <row r="1746" spans="1:6">
      <c r="A1746" s="2" t="s">
        <v>216</v>
      </c>
      <c r="B1746" s="2" t="s">
        <v>218</v>
      </c>
      <c r="C1746" s="2" t="s">
        <v>0</v>
      </c>
      <c r="D1746" s="2" t="s">
        <v>6138</v>
      </c>
      <c r="E1746" s="2" t="s">
        <v>6139</v>
      </c>
      <c r="F1746" s="2" t="s">
        <v>6140</v>
      </c>
    </row>
    <row r="1747" spans="1:6">
      <c r="A1747" s="2" t="s">
        <v>216</v>
      </c>
      <c r="B1747" s="2" t="s">
        <v>218</v>
      </c>
      <c r="C1747" s="2" t="s">
        <v>0</v>
      </c>
      <c r="D1747" s="2" t="s">
        <v>6141</v>
      </c>
      <c r="E1747" s="2" t="s">
        <v>6142</v>
      </c>
      <c r="F1747" s="2" t="s">
        <v>6143</v>
      </c>
    </row>
    <row r="1748" spans="1:6">
      <c r="A1748" s="2" t="s">
        <v>216</v>
      </c>
      <c r="B1748" s="2" t="s">
        <v>218</v>
      </c>
      <c r="C1748" s="2" t="s">
        <v>0</v>
      </c>
      <c r="D1748" s="2" t="s">
        <v>6144</v>
      </c>
      <c r="E1748" s="2" t="s">
        <v>6145</v>
      </c>
      <c r="F1748" s="2" t="s">
        <v>6146</v>
      </c>
    </row>
    <row r="1749" spans="1:6">
      <c r="A1749" s="2" t="s">
        <v>216</v>
      </c>
      <c r="B1749" s="2" t="s">
        <v>218</v>
      </c>
      <c r="C1749" s="2" t="s">
        <v>0</v>
      </c>
      <c r="D1749" s="2" t="s">
        <v>6147</v>
      </c>
      <c r="E1749" s="2" t="s">
        <v>6148</v>
      </c>
      <c r="F1749" s="2" t="s">
        <v>6149</v>
      </c>
    </row>
    <row r="1750" spans="1:6">
      <c r="A1750" s="2" t="s">
        <v>216</v>
      </c>
      <c r="B1750" s="2" t="s">
        <v>218</v>
      </c>
      <c r="C1750" s="2" t="s">
        <v>0</v>
      </c>
      <c r="D1750" s="2" t="s">
        <v>6150</v>
      </c>
      <c r="E1750" s="2" t="s">
        <v>6151</v>
      </c>
      <c r="F1750" s="2" t="s">
        <v>6152</v>
      </c>
    </row>
    <row r="1751" spans="1:6">
      <c r="A1751" s="2" t="s">
        <v>216</v>
      </c>
      <c r="B1751" s="2" t="s">
        <v>218</v>
      </c>
      <c r="C1751" s="2" t="s">
        <v>0</v>
      </c>
      <c r="D1751" s="2" t="s">
        <v>6153</v>
      </c>
      <c r="E1751" s="2" t="s">
        <v>6154</v>
      </c>
      <c r="F1751" s="2" t="s">
        <v>6155</v>
      </c>
    </row>
    <row r="1752" spans="1:6">
      <c r="A1752" s="2" t="s">
        <v>216</v>
      </c>
      <c r="B1752" s="2" t="s">
        <v>218</v>
      </c>
      <c r="C1752" s="2" t="s">
        <v>0</v>
      </c>
      <c r="D1752" s="2" t="s">
        <v>6156</v>
      </c>
      <c r="E1752" s="2" t="s">
        <v>6157</v>
      </c>
      <c r="F1752" s="2" t="s">
        <v>6158</v>
      </c>
    </row>
    <row r="1753" spans="1:6">
      <c r="A1753" s="2" t="s">
        <v>216</v>
      </c>
      <c r="B1753" s="2" t="s">
        <v>218</v>
      </c>
      <c r="C1753" s="2" t="s">
        <v>0</v>
      </c>
      <c r="D1753" s="2" t="s">
        <v>6159</v>
      </c>
      <c r="E1753" s="2" t="s">
        <v>6160</v>
      </c>
      <c r="F1753" s="2" t="s">
        <v>6161</v>
      </c>
    </row>
    <row r="1754" spans="1:6">
      <c r="A1754" s="2" t="s">
        <v>216</v>
      </c>
      <c r="B1754" s="2" t="s">
        <v>218</v>
      </c>
      <c r="C1754" s="2" t="s">
        <v>0</v>
      </c>
      <c r="D1754" s="2" t="s">
        <v>6162</v>
      </c>
      <c r="E1754" s="2" t="s">
        <v>6163</v>
      </c>
      <c r="F1754" s="2" t="s">
        <v>6164</v>
      </c>
    </row>
    <row r="1755" spans="1:6">
      <c r="A1755" s="2" t="s">
        <v>216</v>
      </c>
      <c r="B1755" s="2" t="s">
        <v>218</v>
      </c>
      <c r="C1755" s="2" t="s">
        <v>0</v>
      </c>
      <c r="D1755" s="2" t="s">
        <v>6165</v>
      </c>
      <c r="E1755" s="2" t="s">
        <v>6166</v>
      </c>
      <c r="F1755" s="2" t="s">
        <v>6167</v>
      </c>
    </row>
    <row r="1756" spans="1:6">
      <c r="A1756" s="2" t="s">
        <v>216</v>
      </c>
      <c r="B1756" s="2" t="s">
        <v>218</v>
      </c>
      <c r="C1756" s="2" t="s">
        <v>0</v>
      </c>
      <c r="D1756" s="2" t="s">
        <v>6168</v>
      </c>
      <c r="E1756" s="2" t="s">
        <v>6169</v>
      </c>
      <c r="F1756" s="2" t="s">
        <v>6170</v>
      </c>
    </row>
    <row r="1757" spans="1:6">
      <c r="A1757" s="2" t="s">
        <v>216</v>
      </c>
      <c r="B1757" s="2" t="s">
        <v>218</v>
      </c>
      <c r="C1757" s="2" t="s">
        <v>0</v>
      </c>
      <c r="D1757" s="2" t="s">
        <v>6171</v>
      </c>
      <c r="E1757" s="2" t="s">
        <v>6172</v>
      </c>
      <c r="F1757" s="2" t="s">
        <v>6173</v>
      </c>
    </row>
    <row r="1758" spans="1:6">
      <c r="A1758" s="2" t="s">
        <v>216</v>
      </c>
      <c r="B1758" s="2" t="s">
        <v>218</v>
      </c>
      <c r="C1758" s="2" t="s">
        <v>0</v>
      </c>
      <c r="D1758" s="2" t="s">
        <v>6174</v>
      </c>
      <c r="E1758" s="2" t="s">
        <v>6175</v>
      </c>
      <c r="F1758" s="2" t="s">
        <v>6176</v>
      </c>
    </row>
    <row r="1759" spans="1:6">
      <c r="A1759" s="2" t="s">
        <v>216</v>
      </c>
      <c r="B1759" s="7" t="s">
        <v>218</v>
      </c>
      <c r="C1759" s="7" t="s">
        <v>0</v>
      </c>
      <c r="D1759" s="7" t="s">
        <v>6177</v>
      </c>
      <c r="E1759" s="7" t="s">
        <v>6178</v>
      </c>
      <c r="F1759" s="7" t="s">
        <v>6179</v>
      </c>
    </row>
    <row r="1760" spans="1:6">
      <c r="A1760" s="2" t="s">
        <v>216</v>
      </c>
      <c r="B1760" s="7" t="s">
        <v>218</v>
      </c>
      <c r="C1760" s="7" t="s">
        <v>0</v>
      </c>
      <c r="D1760" s="7" t="s">
        <v>2979</v>
      </c>
      <c r="E1760" s="7" t="s">
        <v>6180</v>
      </c>
      <c r="F1760" s="7" t="s">
        <v>6181</v>
      </c>
    </row>
    <row r="1761" spans="1:6">
      <c r="A1761" s="2" t="s">
        <v>216</v>
      </c>
      <c r="B1761" s="7" t="s">
        <v>218</v>
      </c>
      <c r="C1761" s="7" t="s">
        <v>0</v>
      </c>
      <c r="D1761" s="7" t="s">
        <v>6182</v>
      </c>
      <c r="E1761" s="7" t="s">
        <v>6183</v>
      </c>
      <c r="F1761" s="7" t="s">
        <v>6184</v>
      </c>
    </row>
    <row r="1762" spans="1:6">
      <c r="A1762" s="2" t="s">
        <v>216</v>
      </c>
      <c r="B1762" s="7" t="s">
        <v>218</v>
      </c>
      <c r="C1762" s="7" t="s">
        <v>0</v>
      </c>
      <c r="D1762" s="7" t="s">
        <v>6185</v>
      </c>
      <c r="E1762" s="7" t="s">
        <v>6186</v>
      </c>
      <c r="F1762" s="7" t="s">
        <v>6187</v>
      </c>
    </row>
    <row r="1763" spans="1:6">
      <c r="A1763" s="2" t="s">
        <v>216</v>
      </c>
      <c r="B1763" s="7" t="s">
        <v>218</v>
      </c>
      <c r="C1763" s="7" t="s">
        <v>0</v>
      </c>
      <c r="D1763" s="7" t="s">
        <v>6188</v>
      </c>
      <c r="E1763" s="7" t="s">
        <v>6189</v>
      </c>
      <c r="F1763" s="7" t="s">
        <v>6190</v>
      </c>
    </row>
    <row r="1764" spans="1:6">
      <c r="A1764" s="2" t="s">
        <v>216</v>
      </c>
      <c r="B1764" s="7" t="s">
        <v>218</v>
      </c>
      <c r="C1764" s="7" t="s">
        <v>0</v>
      </c>
      <c r="D1764" s="7" t="s">
        <v>6191</v>
      </c>
      <c r="E1764" s="7" t="s">
        <v>6192</v>
      </c>
      <c r="F1764" s="7" t="s">
        <v>6193</v>
      </c>
    </row>
    <row r="1765" spans="1:6">
      <c r="A1765" s="2" t="s">
        <v>216</v>
      </c>
      <c r="B1765" s="7" t="s">
        <v>218</v>
      </c>
      <c r="C1765" s="7" t="s">
        <v>0</v>
      </c>
      <c r="D1765" s="7" t="s">
        <v>6194</v>
      </c>
      <c r="E1765" s="7" t="s">
        <v>6195</v>
      </c>
      <c r="F1765" s="7" t="s">
        <v>6196</v>
      </c>
    </row>
    <row r="1766" spans="1:6">
      <c r="A1766" s="2" t="s">
        <v>216</v>
      </c>
      <c r="B1766" s="7" t="s">
        <v>218</v>
      </c>
      <c r="C1766" s="7" t="s">
        <v>0</v>
      </c>
      <c r="D1766" s="7" t="s">
        <v>6197</v>
      </c>
      <c r="E1766" s="7" t="s">
        <v>6198</v>
      </c>
      <c r="F1766" s="7" t="s">
        <v>6199</v>
      </c>
    </row>
    <row r="1767" spans="1:6">
      <c r="A1767" s="2" t="s">
        <v>216</v>
      </c>
      <c r="B1767" s="7" t="s">
        <v>218</v>
      </c>
      <c r="C1767" s="7" t="s">
        <v>11251</v>
      </c>
      <c r="D1767" s="7" t="s">
        <v>6200</v>
      </c>
      <c r="E1767" s="7" t="s">
        <v>6201</v>
      </c>
      <c r="F1767" s="7" t="s">
        <v>6202</v>
      </c>
    </row>
    <row r="1768" spans="1:6">
      <c r="A1768" s="2" t="s">
        <v>216</v>
      </c>
      <c r="B1768" s="7" t="s">
        <v>218</v>
      </c>
      <c r="C1768" s="7" t="s">
        <v>0</v>
      </c>
      <c r="D1768" s="7" t="s">
        <v>6203</v>
      </c>
      <c r="E1768" s="7" t="s">
        <v>6204</v>
      </c>
      <c r="F1768" s="7" t="s">
        <v>6205</v>
      </c>
    </row>
    <row r="1769" spans="1:6">
      <c r="A1769" s="2" t="s">
        <v>216</v>
      </c>
      <c r="B1769" s="2" t="s">
        <v>218</v>
      </c>
      <c r="C1769" s="2" t="s">
        <v>0</v>
      </c>
      <c r="D1769" s="2" t="s">
        <v>6206</v>
      </c>
      <c r="E1769" s="2" t="s">
        <v>6207</v>
      </c>
      <c r="F1769" s="2" t="s">
        <v>6208</v>
      </c>
    </row>
    <row r="1770" spans="1:6">
      <c r="A1770" s="2" t="s">
        <v>216</v>
      </c>
      <c r="B1770" s="2" t="s">
        <v>218</v>
      </c>
      <c r="C1770" s="2" t="s">
        <v>0</v>
      </c>
      <c r="D1770" s="2" t="s">
        <v>6209</v>
      </c>
      <c r="E1770" s="2" t="s">
        <v>6210</v>
      </c>
      <c r="F1770" s="2" t="s">
        <v>6211</v>
      </c>
    </row>
    <row r="1771" spans="1:6">
      <c r="A1771" s="2" t="s">
        <v>216</v>
      </c>
      <c r="B1771" s="2" t="s">
        <v>218</v>
      </c>
      <c r="C1771" s="2" t="s">
        <v>0</v>
      </c>
      <c r="D1771" s="2" t="s">
        <v>6212</v>
      </c>
      <c r="E1771" s="2" t="s">
        <v>6213</v>
      </c>
      <c r="F1771" s="2" t="s">
        <v>6214</v>
      </c>
    </row>
    <row r="1772" spans="1:6">
      <c r="A1772" s="2" t="s">
        <v>216</v>
      </c>
      <c r="B1772" s="2" t="s">
        <v>218</v>
      </c>
      <c r="C1772" s="2" t="s">
        <v>0</v>
      </c>
      <c r="D1772" s="2" t="s">
        <v>6215</v>
      </c>
      <c r="E1772" s="2" t="s">
        <v>6216</v>
      </c>
      <c r="F1772" s="2" t="s">
        <v>6217</v>
      </c>
    </row>
    <row r="1773" spans="1:6">
      <c r="A1773" s="2" t="s">
        <v>216</v>
      </c>
      <c r="B1773" s="2" t="s">
        <v>218</v>
      </c>
      <c r="C1773" s="2" t="s">
        <v>0</v>
      </c>
      <c r="D1773" s="2" t="s">
        <v>6218</v>
      </c>
      <c r="E1773" s="2" t="s">
        <v>6219</v>
      </c>
      <c r="F1773" s="2" t="s">
        <v>6220</v>
      </c>
    </row>
    <row r="1774" spans="1:6">
      <c r="A1774" s="2" t="s">
        <v>216</v>
      </c>
      <c r="B1774" s="2" t="s">
        <v>218</v>
      </c>
      <c r="C1774" s="2" t="s">
        <v>0</v>
      </c>
      <c r="D1774" s="2" t="s">
        <v>6221</v>
      </c>
      <c r="E1774" s="2" t="s">
        <v>6222</v>
      </c>
      <c r="F1774" s="2" t="s">
        <v>6223</v>
      </c>
    </row>
    <row r="1775" spans="1:6">
      <c r="A1775" s="2" t="s">
        <v>216</v>
      </c>
      <c r="B1775" s="2" t="s">
        <v>218</v>
      </c>
      <c r="C1775" s="2" t="s">
        <v>0</v>
      </c>
      <c r="D1775" s="2" t="s">
        <v>6224</v>
      </c>
      <c r="E1775" s="2" t="s">
        <v>6225</v>
      </c>
      <c r="F1775" s="2" t="s">
        <v>6226</v>
      </c>
    </row>
    <row r="1776" spans="1:6">
      <c r="A1776" s="2" t="s">
        <v>216</v>
      </c>
      <c r="B1776" s="2" t="s">
        <v>218</v>
      </c>
      <c r="C1776" s="2" t="s">
        <v>0</v>
      </c>
      <c r="D1776" s="2" t="s">
        <v>6227</v>
      </c>
      <c r="E1776" s="2" t="s">
        <v>6228</v>
      </c>
      <c r="F1776" s="2" t="s">
        <v>6229</v>
      </c>
    </row>
    <row r="1777" spans="1:6">
      <c r="A1777" s="2" t="s">
        <v>216</v>
      </c>
      <c r="B1777" s="2" t="s">
        <v>218</v>
      </c>
      <c r="C1777" s="2" t="s">
        <v>0</v>
      </c>
      <c r="D1777" s="2" t="s">
        <v>6230</v>
      </c>
      <c r="E1777" s="2" t="s">
        <v>6231</v>
      </c>
      <c r="F1777" s="2" t="s">
        <v>6232</v>
      </c>
    </row>
    <row r="1778" spans="1:6">
      <c r="A1778" s="2" t="s">
        <v>216</v>
      </c>
      <c r="B1778" s="2" t="s">
        <v>218</v>
      </c>
      <c r="C1778" s="2" t="s">
        <v>0</v>
      </c>
      <c r="D1778" s="2" t="s">
        <v>6233</v>
      </c>
      <c r="E1778" s="2" t="s">
        <v>6234</v>
      </c>
      <c r="F1778" s="2" t="s">
        <v>6235</v>
      </c>
    </row>
    <row r="1779" spans="1:6">
      <c r="A1779" s="2" t="s">
        <v>216</v>
      </c>
      <c r="B1779" s="2" t="s">
        <v>218</v>
      </c>
      <c r="C1779" s="2" t="s">
        <v>0</v>
      </c>
      <c r="D1779" s="2" t="s">
        <v>6236</v>
      </c>
      <c r="E1779" s="2" t="s">
        <v>6237</v>
      </c>
      <c r="F1779" s="2" t="s">
        <v>6238</v>
      </c>
    </row>
    <row r="1780" spans="1:6">
      <c r="A1780" s="2" t="s">
        <v>216</v>
      </c>
      <c r="B1780" s="2" t="s">
        <v>218</v>
      </c>
      <c r="C1780" s="2" t="s">
        <v>11251</v>
      </c>
      <c r="D1780" s="2" t="s">
        <v>6239</v>
      </c>
      <c r="E1780" s="2" t="s">
        <v>6240</v>
      </c>
      <c r="F1780" s="2" t="s">
        <v>6241</v>
      </c>
    </row>
    <row r="1781" spans="1:6">
      <c r="A1781" s="2" t="s">
        <v>216</v>
      </c>
      <c r="B1781" s="2" t="s">
        <v>218</v>
      </c>
      <c r="C1781" s="2" t="s">
        <v>11251</v>
      </c>
      <c r="D1781" s="2" t="s">
        <v>6242</v>
      </c>
      <c r="E1781" s="2" t="s">
        <v>6243</v>
      </c>
      <c r="F1781" s="2" t="s">
        <v>6244</v>
      </c>
    </row>
    <row r="1782" spans="1:6">
      <c r="A1782" s="2" t="s">
        <v>216</v>
      </c>
      <c r="B1782" s="2" t="s">
        <v>218</v>
      </c>
      <c r="C1782" s="2" t="s">
        <v>0</v>
      </c>
      <c r="D1782" s="2" t="s">
        <v>6245</v>
      </c>
      <c r="E1782" s="2" t="s">
        <v>6246</v>
      </c>
      <c r="F1782" s="2" t="s">
        <v>6247</v>
      </c>
    </row>
    <row r="1783" spans="1:6">
      <c r="A1783" s="2" t="s">
        <v>216</v>
      </c>
      <c r="B1783" s="2" t="s">
        <v>218</v>
      </c>
      <c r="C1783" s="2" t="s">
        <v>11251</v>
      </c>
      <c r="D1783" s="2" t="s">
        <v>6248</v>
      </c>
      <c r="E1783" s="2" t="s">
        <v>6249</v>
      </c>
      <c r="F1783" s="2" t="s">
        <v>6250</v>
      </c>
    </row>
    <row r="1784" spans="1:6">
      <c r="A1784" s="2" t="s">
        <v>216</v>
      </c>
      <c r="B1784" s="2" t="s">
        <v>218</v>
      </c>
      <c r="C1784" s="2" t="s">
        <v>0</v>
      </c>
      <c r="D1784" s="2" t="s">
        <v>6251</v>
      </c>
      <c r="E1784" s="2" t="s">
        <v>6252</v>
      </c>
      <c r="F1784" s="2" t="s">
        <v>6253</v>
      </c>
    </row>
    <row r="1785" spans="1:6">
      <c r="A1785" s="2" t="s">
        <v>216</v>
      </c>
      <c r="B1785" s="2" t="s">
        <v>218</v>
      </c>
      <c r="C1785" s="2" t="s">
        <v>11251</v>
      </c>
      <c r="D1785" s="2" t="s">
        <v>6254</v>
      </c>
      <c r="E1785" s="2" t="s">
        <v>6255</v>
      </c>
      <c r="F1785" s="2" t="s">
        <v>6256</v>
      </c>
    </row>
    <row r="1786" spans="1:6">
      <c r="A1786" s="2" t="s">
        <v>216</v>
      </c>
      <c r="B1786" s="2" t="s">
        <v>218</v>
      </c>
      <c r="C1786" s="2" t="s">
        <v>0</v>
      </c>
      <c r="D1786" s="2" t="s">
        <v>1996</v>
      </c>
      <c r="E1786" s="2" t="s">
        <v>6257</v>
      </c>
      <c r="F1786" s="2" t="s">
        <v>6258</v>
      </c>
    </row>
    <row r="1787" spans="1:6">
      <c r="A1787" s="2" t="s">
        <v>216</v>
      </c>
      <c r="B1787" s="2" t="s">
        <v>218</v>
      </c>
      <c r="C1787" s="2" t="s">
        <v>0</v>
      </c>
      <c r="D1787" s="2" t="s">
        <v>6259</v>
      </c>
      <c r="E1787" s="2" t="s">
        <v>6260</v>
      </c>
      <c r="F1787" s="2" t="s">
        <v>6261</v>
      </c>
    </row>
    <row r="1788" spans="1:6">
      <c r="A1788" s="2" t="s">
        <v>216</v>
      </c>
      <c r="B1788" s="2" t="s">
        <v>218</v>
      </c>
      <c r="C1788" s="2" t="s">
        <v>0</v>
      </c>
      <c r="D1788" s="2" t="s">
        <v>6262</v>
      </c>
      <c r="E1788" s="2" t="s">
        <v>6263</v>
      </c>
      <c r="F1788" s="2" t="s">
        <v>6264</v>
      </c>
    </row>
    <row r="1789" spans="1:6">
      <c r="A1789" s="2" t="s">
        <v>216</v>
      </c>
      <c r="B1789" s="2" t="s">
        <v>218</v>
      </c>
      <c r="C1789" s="2" t="s">
        <v>0</v>
      </c>
      <c r="D1789" s="2" t="s">
        <v>6265</v>
      </c>
      <c r="E1789" s="2" t="s">
        <v>6266</v>
      </c>
      <c r="F1789" s="2" t="s">
        <v>6267</v>
      </c>
    </row>
    <row r="1790" spans="1:6">
      <c r="A1790" s="2" t="s">
        <v>216</v>
      </c>
      <c r="B1790" s="2" t="s">
        <v>218</v>
      </c>
      <c r="C1790" s="2" t="s">
        <v>0</v>
      </c>
      <c r="D1790" s="2" t="s">
        <v>6268</v>
      </c>
      <c r="E1790" s="2" t="s">
        <v>6269</v>
      </c>
      <c r="F1790" s="2" t="s">
        <v>6270</v>
      </c>
    </row>
    <row r="1791" spans="1:6">
      <c r="A1791" s="2" t="s">
        <v>216</v>
      </c>
      <c r="B1791" s="2" t="s">
        <v>218</v>
      </c>
      <c r="C1791" s="2" t="s">
        <v>0</v>
      </c>
      <c r="D1791" s="2" t="s">
        <v>6271</v>
      </c>
      <c r="E1791" s="2" t="s">
        <v>6272</v>
      </c>
      <c r="F1791" s="2" t="s">
        <v>6273</v>
      </c>
    </row>
    <row r="1792" spans="1:6">
      <c r="A1792" s="2" t="s">
        <v>216</v>
      </c>
      <c r="B1792" s="2" t="s">
        <v>218</v>
      </c>
      <c r="C1792" s="2" t="s">
        <v>0</v>
      </c>
      <c r="D1792" s="2" t="s">
        <v>6274</v>
      </c>
      <c r="E1792" s="2" t="s">
        <v>6275</v>
      </c>
      <c r="F1792" s="2" t="s">
        <v>6276</v>
      </c>
    </row>
    <row r="1793" spans="1:6">
      <c r="A1793" s="2" t="s">
        <v>216</v>
      </c>
      <c r="B1793" s="2" t="s">
        <v>218</v>
      </c>
      <c r="C1793" s="2" t="s">
        <v>11251</v>
      </c>
      <c r="D1793" s="2" t="s">
        <v>6277</v>
      </c>
      <c r="E1793" s="2" t="s">
        <v>6278</v>
      </c>
      <c r="F1793" s="2" t="s">
        <v>6279</v>
      </c>
    </row>
    <row r="1794" spans="1:6">
      <c r="A1794" s="2" t="s">
        <v>216</v>
      </c>
      <c r="B1794" s="2" t="s">
        <v>218</v>
      </c>
      <c r="C1794" s="2" t="s">
        <v>0</v>
      </c>
      <c r="D1794" s="2" t="s">
        <v>6280</v>
      </c>
      <c r="E1794" s="2" t="s">
        <v>6281</v>
      </c>
      <c r="F1794" s="2" t="s">
        <v>6282</v>
      </c>
    </row>
    <row r="1795" spans="1:6">
      <c r="A1795" s="2" t="s">
        <v>216</v>
      </c>
      <c r="B1795" s="2" t="s">
        <v>218</v>
      </c>
      <c r="C1795" s="2" t="s">
        <v>0</v>
      </c>
      <c r="D1795" s="2" t="s">
        <v>6283</v>
      </c>
      <c r="E1795" s="2" t="s">
        <v>6284</v>
      </c>
      <c r="F1795" s="2" t="s">
        <v>6285</v>
      </c>
    </row>
    <row r="1796" spans="1:6">
      <c r="A1796" s="2" t="s">
        <v>216</v>
      </c>
      <c r="B1796" s="2" t="s">
        <v>218</v>
      </c>
      <c r="C1796" s="2" t="s">
        <v>0</v>
      </c>
      <c r="D1796" s="2" t="s">
        <v>6068</v>
      </c>
      <c r="E1796" s="2" t="s">
        <v>6286</v>
      </c>
      <c r="F1796" s="2" t="s">
        <v>6287</v>
      </c>
    </row>
    <row r="1797" spans="1:6">
      <c r="A1797" s="2" t="s">
        <v>216</v>
      </c>
      <c r="B1797" s="2" t="s">
        <v>218</v>
      </c>
      <c r="C1797" s="2" t="s">
        <v>0</v>
      </c>
      <c r="D1797" s="2" t="s">
        <v>6288</v>
      </c>
      <c r="E1797" s="2" t="s">
        <v>6289</v>
      </c>
      <c r="F1797" s="2" t="s">
        <v>6290</v>
      </c>
    </row>
    <row r="1798" spans="1:6">
      <c r="A1798" s="2" t="s">
        <v>216</v>
      </c>
      <c r="B1798" s="2" t="s">
        <v>218</v>
      </c>
      <c r="C1798" s="2" t="s">
        <v>0</v>
      </c>
      <c r="D1798" s="2" t="s">
        <v>6291</v>
      </c>
      <c r="E1798" s="2" t="s">
        <v>6292</v>
      </c>
      <c r="F1798" s="2" t="s">
        <v>6293</v>
      </c>
    </row>
    <row r="1799" spans="1:6">
      <c r="A1799" s="2" t="s">
        <v>216</v>
      </c>
      <c r="B1799" s="2" t="s">
        <v>218</v>
      </c>
      <c r="C1799" s="2" t="s">
        <v>0</v>
      </c>
      <c r="D1799" s="2" t="s">
        <v>6294</v>
      </c>
      <c r="E1799" s="2" t="s">
        <v>6295</v>
      </c>
      <c r="F1799" s="2" t="s">
        <v>6296</v>
      </c>
    </row>
    <row r="1800" spans="1:6">
      <c r="A1800" s="2" t="s">
        <v>216</v>
      </c>
      <c r="B1800" s="2" t="s">
        <v>218</v>
      </c>
      <c r="C1800" s="2" t="s">
        <v>0</v>
      </c>
      <c r="D1800" s="2" t="s">
        <v>6297</v>
      </c>
      <c r="E1800" s="2" t="s">
        <v>6298</v>
      </c>
      <c r="F1800" s="2" t="s">
        <v>6299</v>
      </c>
    </row>
    <row r="1801" spans="1:6">
      <c r="A1801" s="2" t="s">
        <v>216</v>
      </c>
      <c r="B1801" s="2" t="s">
        <v>218</v>
      </c>
      <c r="C1801" s="2" t="s">
        <v>0</v>
      </c>
      <c r="D1801" s="2" t="s">
        <v>6300</v>
      </c>
      <c r="E1801" s="2" t="s">
        <v>6301</v>
      </c>
      <c r="F1801" s="2" t="s">
        <v>6302</v>
      </c>
    </row>
    <row r="1802" spans="1:6">
      <c r="A1802" s="2" t="s">
        <v>216</v>
      </c>
      <c r="B1802" s="2" t="s">
        <v>218</v>
      </c>
      <c r="C1802" s="2" t="s">
        <v>0</v>
      </c>
      <c r="D1802" s="2" t="s">
        <v>6303</v>
      </c>
      <c r="E1802" s="2" t="s">
        <v>6304</v>
      </c>
      <c r="F1802" s="2" t="s">
        <v>6305</v>
      </c>
    </row>
    <row r="1803" spans="1:6">
      <c r="A1803" s="2" t="s">
        <v>216</v>
      </c>
      <c r="B1803" s="2" t="s">
        <v>218</v>
      </c>
      <c r="C1803" s="2" t="s">
        <v>0</v>
      </c>
      <c r="D1803" s="2" t="s">
        <v>6306</v>
      </c>
      <c r="E1803" s="2" t="s">
        <v>6307</v>
      </c>
      <c r="F1803" s="2" t="s">
        <v>6308</v>
      </c>
    </row>
  </sheetData>
  <autoFilter ref="A1:F1803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31"/>
  <sheetViews>
    <sheetView topLeftCell="A1596" workbookViewId="0">
      <selection activeCell="I1598" sqref="I1598"/>
    </sheetView>
  </sheetViews>
  <sheetFormatPr defaultColWidth="8.875" defaultRowHeight="16.5"/>
  <cols>
    <col min="1" max="1" width="5.25" bestFit="1" customWidth="1"/>
    <col min="2" max="2" width="11" bestFit="1" customWidth="1"/>
    <col min="3" max="3" width="13" bestFit="1" customWidth="1"/>
    <col min="4" max="4" width="33.875" bestFit="1" customWidth="1"/>
    <col min="5" max="5" width="62" bestFit="1" customWidth="1"/>
    <col min="6" max="6" width="28.25" bestFit="1" customWidth="1"/>
  </cols>
  <sheetData>
    <row r="1" spans="1:6" s="1" customFormat="1">
      <c r="A1" s="1" t="s">
        <v>11245</v>
      </c>
      <c r="B1" s="1" t="s">
        <v>11246</v>
      </c>
      <c r="C1" s="1" t="s">
        <v>11247</v>
      </c>
      <c r="D1" s="1" t="s">
        <v>11248</v>
      </c>
      <c r="E1" s="1" t="s">
        <v>11249</v>
      </c>
      <c r="F1" s="1" t="s">
        <v>11250</v>
      </c>
    </row>
    <row r="2" spans="1:6">
      <c r="A2" s="2" t="s">
        <v>3</v>
      </c>
      <c r="B2" s="2" t="s">
        <v>6309</v>
      </c>
      <c r="C2" s="2" t="s">
        <v>1</v>
      </c>
      <c r="D2" s="2" t="s">
        <v>6310</v>
      </c>
      <c r="E2" s="2" t="s">
        <v>6311</v>
      </c>
      <c r="F2" s="2" t="s">
        <v>6312</v>
      </c>
    </row>
    <row r="3" spans="1:6">
      <c r="A3" s="2" t="s">
        <v>3</v>
      </c>
      <c r="B3" s="2" t="s">
        <v>6309</v>
      </c>
      <c r="C3" s="2" t="s">
        <v>1</v>
      </c>
      <c r="D3" s="2" t="s">
        <v>6313</v>
      </c>
      <c r="E3" s="2" t="s">
        <v>6314</v>
      </c>
      <c r="F3" s="2" t="s">
        <v>6315</v>
      </c>
    </row>
    <row r="4" spans="1:6">
      <c r="A4" s="2" t="s">
        <v>3</v>
      </c>
      <c r="B4" s="2" t="s">
        <v>6309</v>
      </c>
      <c r="C4" s="2" t="s">
        <v>1</v>
      </c>
      <c r="D4" s="2" t="s">
        <v>6316</v>
      </c>
      <c r="E4" s="2" t="s">
        <v>6317</v>
      </c>
      <c r="F4" s="2" t="s">
        <v>6318</v>
      </c>
    </row>
    <row r="5" spans="1:6">
      <c r="A5" s="2" t="s">
        <v>3</v>
      </c>
      <c r="B5" s="2" t="s">
        <v>6309</v>
      </c>
      <c r="C5" s="2" t="s">
        <v>1</v>
      </c>
      <c r="D5" s="2" t="s">
        <v>6319</v>
      </c>
      <c r="E5" s="2" t="s">
        <v>6320</v>
      </c>
      <c r="F5" s="2" t="s">
        <v>6321</v>
      </c>
    </row>
    <row r="6" spans="1:6">
      <c r="A6" s="2" t="s">
        <v>3</v>
      </c>
      <c r="B6" s="2" t="s">
        <v>6309</v>
      </c>
      <c r="C6" s="2" t="s">
        <v>11251</v>
      </c>
      <c r="D6" s="2" t="s">
        <v>6322</v>
      </c>
      <c r="E6" s="2" t="s">
        <v>6323</v>
      </c>
      <c r="F6" s="2" t="s">
        <v>6324</v>
      </c>
    </row>
    <row r="7" spans="1:6">
      <c r="A7" s="2" t="s">
        <v>3</v>
      </c>
      <c r="B7" s="2" t="s">
        <v>6309</v>
      </c>
      <c r="C7" s="2" t="s">
        <v>1</v>
      </c>
      <c r="D7" s="2" t="s">
        <v>6325</v>
      </c>
      <c r="E7" s="2" t="s">
        <v>6326</v>
      </c>
      <c r="F7" s="2" t="s">
        <v>6327</v>
      </c>
    </row>
    <row r="8" spans="1:6">
      <c r="A8" s="2" t="s">
        <v>3</v>
      </c>
      <c r="B8" s="2" t="s">
        <v>6309</v>
      </c>
      <c r="C8" s="2" t="s">
        <v>1</v>
      </c>
      <c r="D8" s="2" t="s">
        <v>6328</v>
      </c>
      <c r="E8" s="2" t="s">
        <v>6329</v>
      </c>
      <c r="F8" s="2" t="s">
        <v>6318</v>
      </c>
    </row>
    <row r="9" spans="1:6">
      <c r="A9" s="2" t="s">
        <v>3</v>
      </c>
      <c r="B9" s="2" t="s">
        <v>6309</v>
      </c>
      <c r="C9" s="2" t="s">
        <v>11251</v>
      </c>
      <c r="D9" s="2" t="s">
        <v>6330</v>
      </c>
      <c r="E9" s="2" t="s">
        <v>6331</v>
      </c>
      <c r="F9" s="2" t="s">
        <v>6332</v>
      </c>
    </row>
    <row r="10" spans="1:6">
      <c r="A10" s="2" t="s">
        <v>3</v>
      </c>
      <c r="B10" s="2" t="s">
        <v>6309</v>
      </c>
      <c r="C10" s="2" t="s">
        <v>1</v>
      </c>
      <c r="D10" s="2" t="s">
        <v>6333</v>
      </c>
      <c r="E10" s="2" t="s">
        <v>6334</v>
      </c>
      <c r="F10" s="2" t="s">
        <v>6318</v>
      </c>
    </row>
    <row r="11" spans="1:6">
      <c r="A11" s="2" t="s">
        <v>3</v>
      </c>
      <c r="B11" s="2" t="s">
        <v>6335</v>
      </c>
      <c r="C11" s="2" t="s">
        <v>11251</v>
      </c>
      <c r="D11" s="2" t="s">
        <v>6336</v>
      </c>
      <c r="E11" s="2" t="s">
        <v>6337</v>
      </c>
      <c r="F11" s="2" t="s">
        <v>6338</v>
      </c>
    </row>
    <row r="12" spans="1:6">
      <c r="A12" s="2" t="s">
        <v>3</v>
      </c>
      <c r="B12" s="2" t="s">
        <v>6335</v>
      </c>
      <c r="C12" s="2" t="s">
        <v>11251</v>
      </c>
      <c r="D12" s="2" t="s">
        <v>6339</v>
      </c>
      <c r="E12" s="2" t="s">
        <v>6340</v>
      </c>
      <c r="F12" s="2" t="s">
        <v>6341</v>
      </c>
    </row>
    <row r="13" spans="1:6">
      <c r="A13" s="2" t="s">
        <v>3</v>
      </c>
      <c r="B13" s="2" t="s">
        <v>6335</v>
      </c>
      <c r="C13" s="2" t="s">
        <v>0</v>
      </c>
      <c r="D13" s="2" t="s">
        <v>6342</v>
      </c>
      <c r="E13" s="2" t="s">
        <v>6343</v>
      </c>
      <c r="F13" s="2" t="s">
        <v>6344</v>
      </c>
    </row>
    <row r="14" spans="1:6">
      <c r="A14" s="2" t="s">
        <v>3</v>
      </c>
      <c r="B14" s="2" t="s">
        <v>6335</v>
      </c>
      <c r="C14" s="2" t="s">
        <v>0</v>
      </c>
      <c r="D14" s="2" t="s">
        <v>6345</v>
      </c>
      <c r="E14" s="2" t="s">
        <v>6346</v>
      </c>
      <c r="F14" s="2" t="s">
        <v>6347</v>
      </c>
    </row>
    <row r="15" spans="1:6">
      <c r="A15" s="2" t="s">
        <v>3</v>
      </c>
      <c r="B15" s="2" t="s">
        <v>6335</v>
      </c>
      <c r="C15" s="2" t="s">
        <v>0</v>
      </c>
      <c r="D15" s="2" t="s">
        <v>6348</v>
      </c>
      <c r="E15" s="2" t="s">
        <v>6349</v>
      </c>
      <c r="F15" s="2" t="s">
        <v>6350</v>
      </c>
    </row>
    <row r="16" spans="1:6">
      <c r="A16" s="2" t="s">
        <v>3</v>
      </c>
      <c r="B16" s="2" t="s">
        <v>6335</v>
      </c>
      <c r="C16" s="2" t="s">
        <v>11251</v>
      </c>
      <c r="D16" s="2" t="s">
        <v>6351</v>
      </c>
      <c r="E16" s="2" t="s">
        <v>6352</v>
      </c>
      <c r="F16" s="2" t="s">
        <v>6353</v>
      </c>
    </row>
    <row r="17" spans="1:6">
      <c r="A17" s="2" t="s">
        <v>3</v>
      </c>
      <c r="B17" s="2" t="s">
        <v>6335</v>
      </c>
      <c r="C17" s="2" t="s">
        <v>0</v>
      </c>
      <c r="D17" s="2" t="s">
        <v>6354</v>
      </c>
      <c r="E17" s="2" t="s">
        <v>6355</v>
      </c>
      <c r="F17" s="2" t="s">
        <v>6356</v>
      </c>
    </row>
    <row r="18" spans="1:6">
      <c r="A18" s="2" t="s">
        <v>3</v>
      </c>
      <c r="B18" s="2" t="s">
        <v>6335</v>
      </c>
      <c r="C18" s="2" t="s">
        <v>11251</v>
      </c>
      <c r="D18" s="2" t="s">
        <v>6357</v>
      </c>
      <c r="E18" s="2" t="s">
        <v>6358</v>
      </c>
      <c r="F18" s="2" t="s">
        <v>6359</v>
      </c>
    </row>
    <row r="19" spans="1:6">
      <c r="A19" s="2" t="s">
        <v>3</v>
      </c>
      <c r="B19" s="2" t="s">
        <v>6360</v>
      </c>
      <c r="C19" s="2" t="s">
        <v>6361</v>
      </c>
      <c r="D19" s="2" t="s">
        <v>6362</v>
      </c>
      <c r="E19" s="2" t="s">
        <v>6363</v>
      </c>
      <c r="F19" s="2" t="s">
        <v>6364</v>
      </c>
    </row>
    <row r="20" spans="1:6">
      <c r="A20" s="2" t="s">
        <v>3</v>
      </c>
      <c r="B20" s="2" t="s">
        <v>6360</v>
      </c>
      <c r="C20" s="2" t="s">
        <v>6361</v>
      </c>
      <c r="D20" s="2" t="s">
        <v>6365</v>
      </c>
      <c r="E20" s="2" t="s">
        <v>6366</v>
      </c>
      <c r="F20" s="2" t="s">
        <v>6367</v>
      </c>
    </row>
    <row r="21" spans="1:6">
      <c r="A21" s="2" t="s">
        <v>3</v>
      </c>
      <c r="B21" s="2" t="s">
        <v>6360</v>
      </c>
      <c r="C21" s="2" t="s">
        <v>6361</v>
      </c>
      <c r="D21" s="2" t="s">
        <v>6368</v>
      </c>
      <c r="E21" s="2" t="s">
        <v>6369</v>
      </c>
      <c r="F21" s="2" t="s">
        <v>6370</v>
      </c>
    </row>
    <row r="22" spans="1:6">
      <c r="A22" s="2" t="s">
        <v>3</v>
      </c>
      <c r="B22" s="2" t="s">
        <v>6360</v>
      </c>
      <c r="C22" s="2" t="s">
        <v>6361</v>
      </c>
      <c r="D22" s="2" t="s">
        <v>6371</v>
      </c>
      <c r="E22" s="2" t="s">
        <v>6372</v>
      </c>
      <c r="F22" s="2" t="s">
        <v>6373</v>
      </c>
    </row>
    <row r="23" spans="1:6">
      <c r="A23" s="2" t="s">
        <v>3</v>
      </c>
      <c r="B23" s="2" t="s">
        <v>6360</v>
      </c>
      <c r="C23" s="2" t="s">
        <v>6361</v>
      </c>
      <c r="D23" s="2" t="s">
        <v>6374</v>
      </c>
      <c r="E23" s="2" t="s">
        <v>6375</v>
      </c>
      <c r="F23" s="2" t="s">
        <v>6376</v>
      </c>
    </row>
    <row r="24" spans="1:6">
      <c r="A24" s="2" t="s">
        <v>3</v>
      </c>
      <c r="B24" s="2" t="s">
        <v>6360</v>
      </c>
      <c r="C24" s="2" t="s">
        <v>6361</v>
      </c>
      <c r="D24" s="2" t="s">
        <v>6377</v>
      </c>
      <c r="E24" s="2" t="s">
        <v>6378</v>
      </c>
      <c r="F24" s="2" t="s">
        <v>6379</v>
      </c>
    </row>
    <row r="25" spans="1:6">
      <c r="A25" s="2" t="s">
        <v>3</v>
      </c>
      <c r="B25" s="2" t="s">
        <v>6360</v>
      </c>
      <c r="C25" s="2" t="s">
        <v>11251</v>
      </c>
      <c r="D25" s="2" t="s">
        <v>6380</v>
      </c>
      <c r="E25" s="2" t="s">
        <v>6381</v>
      </c>
      <c r="F25" s="2" t="s">
        <v>6382</v>
      </c>
    </row>
    <row r="26" spans="1:6">
      <c r="A26" s="2" t="s">
        <v>3</v>
      </c>
      <c r="B26" s="2" t="s">
        <v>6360</v>
      </c>
      <c r="C26" s="2" t="s">
        <v>11251</v>
      </c>
      <c r="D26" s="2" t="s">
        <v>6383</v>
      </c>
      <c r="E26" s="2" t="s">
        <v>6384</v>
      </c>
      <c r="F26" s="2" t="s">
        <v>6385</v>
      </c>
    </row>
    <row r="27" spans="1:6">
      <c r="A27" s="2" t="s">
        <v>3</v>
      </c>
      <c r="B27" s="2" t="s">
        <v>6360</v>
      </c>
      <c r="C27" s="2" t="s">
        <v>11251</v>
      </c>
      <c r="D27" s="2" t="s">
        <v>6386</v>
      </c>
      <c r="E27" s="2" t="s">
        <v>6387</v>
      </c>
      <c r="F27" s="2" t="s">
        <v>6379</v>
      </c>
    </row>
    <row r="28" spans="1:6">
      <c r="A28" s="2" t="s">
        <v>3</v>
      </c>
      <c r="B28" s="2" t="s">
        <v>6388</v>
      </c>
      <c r="C28" s="2" t="s">
        <v>11251</v>
      </c>
      <c r="D28" s="2" t="s">
        <v>6389</v>
      </c>
      <c r="E28" s="2" t="s">
        <v>6390</v>
      </c>
      <c r="F28" s="2" t="s">
        <v>6391</v>
      </c>
    </row>
    <row r="29" spans="1:6">
      <c r="A29" s="2" t="s">
        <v>3</v>
      </c>
      <c r="B29" s="2" t="s">
        <v>6388</v>
      </c>
      <c r="C29" s="2" t="s">
        <v>11251</v>
      </c>
      <c r="D29" s="2" t="s">
        <v>6392</v>
      </c>
      <c r="E29" s="2" t="s">
        <v>6393</v>
      </c>
      <c r="F29" s="2" t="s">
        <v>6394</v>
      </c>
    </row>
    <row r="30" spans="1:6">
      <c r="A30" s="2" t="s">
        <v>3</v>
      </c>
      <c r="B30" s="2" t="s">
        <v>6388</v>
      </c>
      <c r="C30" s="2" t="s">
        <v>11251</v>
      </c>
      <c r="D30" s="2" t="s">
        <v>6395</v>
      </c>
      <c r="E30" s="2" t="s">
        <v>6396</v>
      </c>
      <c r="F30" s="2" t="s">
        <v>6397</v>
      </c>
    </row>
    <row r="31" spans="1:6">
      <c r="A31" s="2" t="s">
        <v>3</v>
      </c>
      <c r="B31" s="2" t="s">
        <v>6388</v>
      </c>
      <c r="C31" s="2" t="s">
        <v>11251</v>
      </c>
      <c r="D31" s="2" t="s">
        <v>6398</v>
      </c>
      <c r="E31" s="2" t="s">
        <v>6399</v>
      </c>
      <c r="F31" s="2" t="s">
        <v>6400</v>
      </c>
    </row>
    <row r="32" spans="1:6">
      <c r="A32" s="2" t="s">
        <v>3</v>
      </c>
      <c r="B32" s="2" t="s">
        <v>6388</v>
      </c>
      <c r="C32" s="2" t="s">
        <v>11251</v>
      </c>
      <c r="D32" s="2" t="s">
        <v>6401</v>
      </c>
      <c r="E32" s="2" t="s">
        <v>6402</v>
      </c>
      <c r="F32" s="2" t="s">
        <v>6403</v>
      </c>
    </row>
    <row r="33" spans="1:6">
      <c r="A33" s="2" t="s">
        <v>3</v>
      </c>
      <c r="B33" s="2" t="s">
        <v>6388</v>
      </c>
      <c r="C33" s="2" t="s">
        <v>11251</v>
      </c>
      <c r="D33" s="2" t="s">
        <v>6404</v>
      </c>
      <c r="E33" s="2" t="s">
        <v>6393</v>
      </c>
      <c r="F33" s="2" t="s">
        <v>6405</v>
      </c>
    </row>
    <row r="34" spans="1:6">
      <c r="A34" s="2" t="s">
        <v>3</v>
      </c>
      <c r="B34" s="2" t="s">
        <v>6388</v>
      </c>
      <c r="C34" s="2" t="s">
        <v>11251</v>
      </c>
      <c r="D34" s="2" t="s">
        <v>6406</v>
      </c>
      <c r="E34" s="2" t="s">
        <v>6407</v>
      </c>
      <c r="F34" s="2" t="s">
        <v>6408</v>
      </c>
    </row>
    <row r="35" spans="1:6">
      <c r="A35" s="2" t="s">
        <v>3</v>
      </c>
      <c r="B35" s="2" t="s">
        <v>6388</v>
      </c>
      <c r="C35" s="2" t="s">
        <v>11251</v>
      </c>
      <c r="D35" s="2" t="s">
        <v>6409</v>
      </c>
      <c r="E35" s="2" t="s">
        <v>6410</v>
      </c>
      <c r="F35" s="2" t="s">
        <v>6411</v>
      </c>
    </row>
    <row r="36" spans="1:6">
      <c r="A36" s="2" t="s">
        <v>3</v>
      </c>
      <c r="B36" s="2" t="s">
        <v>6388</v>
      </c>
      <c r="C36" s="2" t="s">
        <v>0</v>
      </c>
      <c r="D36" s="2" t="s">
        <v>6412</v>
      </c>
      <c r="E36" s="2" t="s">
        <v>6413</v>
      </c>
      <c r="F36" s="2" t="s">
        <v>6414</v>
      </c>
    </row>
    <row r="37" spans="1:6">
      <c r="A37" s="2" t="s">
        <v>3</v>
      </c>
      <c r="B37" s="2" t="s">
        <v>6388</v>
      </c>
      <c r="C37" s="2" t="s">
        <v>1</v>
      </c>
      <c r="D37" s="2" t="s">
        <v>6415</v>
      </c>
      <c r="E37" s="2" t="s">
        <v>6416</v>
      </c>
      <c r="F37" s="2" t="s">
        <v>6414</v>
      </c>
    </row>
    <row r="38" spans="1:6">
      <c r="A38" s="2" t="s">
        <v>3</v>
      </c>
      <c r="B38" s="2" t="s">
        <v>6388</v>
      </c>
      <c r="C38" s="2" t="s">
        <v>11251</v>
      </c>
      <c r="D38" s="2" t="s">
        <v>6417</v>
      </c>
      <c r="E38" s="2" t="s">
        <v>6418</v>
      </c>
      <c r="F38" s="2" t="s">
        <v>6419</v>
      </c>
    </row>
    <row r="39" spans="1:6">
      <c r="A39" s="2" t="s">
        <v>3</v>
      </c>
      <c r="B39" s="2" t="s">
        <v>7</v>
      </c>
      <c r="C39" s="2" t="s">
        <v>0</v>
      </c>
      <c r="D39" s="2" t="s">
        <v>6420</v>
      </c>
      <c r="E39" s="2" t="s">
        <v>6421</v>
      </c>
      <c r="F39" s="2" t="s">
        <v>6422</v>
      </c>
    </row>
    <row r="40" spans="1:6">
      <c r="A40" s="2" t="s">
        <v>3</v>
      </c>
      <c r="B40" s="2" t="s">
        <v>7</v>
      </c>
      <c r="C40" s="2" t="s">
        <v>0</v>
      </c>
      <c r="D40" s="2" t="s">
        <v>6423</v>
      </c>
      <c r="E40" s="2" t="s">
        <v>6424</v>
      </c>
      <c r="F40" s="2" t="s">
        <v>6425</v>
      </c>
    </row>
    <row r="41" spans="1:6">
      <c r="A41" s="2" t="s">
        <v>3</v>
      </c>
      <c r="B41" s="2" t="s">
        <v>7</v>
      </c>
      <c r="C41" s="2" t="s">
        <v>0</v>
      </c>
      <c r="D41" s="2" t="s">
        <v>6426</v>
      </c>
      <c r="E41" s="2" t="s">
        <v>6427</v>
      </c>
      <c r="F41" s="2" t="s">
        <v>6428</v>
      </c>
    </row>
    <row r="42" spans="1:6">
      <c r="A42" s="2" t="s">
        <v>3</v>
      </c>
      <c r="B42" s="2" t="s">
        <v>7</v>
      </c>
      <c r="C42" s="2" t="s">
        <v>0</v>
      </c>
      <c r="D42" s="2" t="s">
        <v>6429</v>
      </c>
      <c r="E42" s="2" t="s">
        <v>6430</v>
      </c>
      <c r="F42" s="2" t="s">
        <v>6431</v>
      </c>
    </row>
    <row r="43" spans="1:6">
      <c r="A43" s="2" t="s">
        <v>3</v>
      </c>
      <c r="B43" s="2" t="s">
        <v>7</v>
      </c>
      <c r="C43" s="2" t="s">
        <v>0</v>
      </c>
      <c r="D43" s="2" t="s">
        <v>6432</v>
      </c>
      <c r="E43" s="2" t="s">
        <v>6433</v>
      </c>
      <c r="F43" s="2" t="s">
        <v>6434</v>
      </c>
    </row>
    <row r="44" spans="1:6">
      <c r="A44" s="2" t="s">
        <v>3</v>
      </c>
      <c r="B44" s="2" t="s">
        <v>7</v>
      </c>
      <c r="C44" s="2" t="s">
        <v>0</v>
      </c>
      <c r="D44" s="2" t="s">
        <v>6435</v>
      </c>
      <c r="E44" s="2" t="s">
        <v>6436</v>
      </c>
      <c r="F44" s="2" t="s">
        <v>6437</v>
      </c>
    </row>
    <row r="45" spans="1:6">
      <c r="A45" s="2" t="s">
        <v>3</v>
      </c>
      <c r="B45" s="2" t="s">
        <v>7</v>
      </c>
      <c r="C45" s="2" t="s">
        <v>1</v>
      </c>
      <c r="D45" s="2" t="s">
        <v>6438</v>
      </c>
      <c r="E45" s="2" t="s">
        <v>6439</v>
      </c>
      <c r="F45" s="2" t="s">
        <v>6440</v>
      </c>
    </row>
    <row r="46" spans="1:6">
      <c r="A46" s="7" t="s">
        <v>2</v>
      </c>
      <c r="B46" s="7" t="s">
        <v>7</v>
      </c>
      <c r="C46" s="7" t="s">
        <v>0</v>
      </c>
      <c r="D46" s="7" t="s">
        <v>6441</v>
      </c>
      <c r="E46" s="7" t="s">
        <v>6442</v>
      </c>
      <c r="F46" s="7" t="s">
        <v>6443</v>
      </c>
    </row>
    <row r="47" spans="1:6">
      <c r="A47" s="7" t="s">
        <v>2</v>
      </c>
      <c r="B47" s="7" t="s">
        <v>7</v>
      </c>
      <c r="C47" s="7" t="s">
        <v>0</v>
      </c>
      <c r="D47" s="7" t="s">
        <v>6444</v>
      </c>
      <c r="E47" s="7" t="s">
        <v>6445</v>
      </c>
      <c r="F47" s="7" t="s">
        <v>6446</v>
      </c>
    </row>
    <row r="48" spans="1:6">
      <c r="A48" s="7" t="s">
        <v>2</v>
      </c>
      <c r="B48" s="7" t="s">
        <v>7</v>
      </c>
      <c r="C48" s="7" t="s">
        <v>0</v>
      </c>
      <c r="D48" s="7" t="s">
        <v>6447</v>
      </c>
      <c r="E48" s="7" t="s">
        <v>6448</v>
      </c>
      <c r="F48" s="7" t="s">
        <v>6449</v>
      </c>
    </row>
    <row r="49" spans="1:6">
      <c r="A49" s="7" t="s">
        <v>2</v>
      </c>
      <c r="B49" s="7" t="s">
        <v>7</v>
      </c>
      <c r="C49" s="7" t="s">
        <v>0</v>
      </c>
      <c r="D49" s="7" t="s">
        <v>1522</v>
      </c>
      <c r="E49" s="7" t="s">
        <v>6450</v>
      </c>
      <c r="F49" s="7" t="s">
        <v>6451</v>
      </c>
    </row>
    <row r="50" spans="1:6">
      <c r="A50" s="2" t="s">
        <v>3</v>
      </c>
      <c r="B50" s="2" t="s">
        <v>6452</v>
      </c>
      <c r="C50" s="2" t="s">
        <v>0</v>
      </c>
      <c r="D50" s="2" t="s">
        <v>6453</v>
      </c>
      <c r="E50" s="2" t="s">
        <v>6454</v>
      </c>
      <c r="F50" s="2" t="s">
        <v>6455</v>
      </c>
    </row>
    <row r="51" spans="1:6">
      <c r="A51" s="2" t="s">
        <v>3</v>
      </c>
      <c r="B51" s="2" t="s">
        <v>6452</v>
      </c>
      <c r="C51" s="2" t="s">
        <v>0</v>
      </c>
      <c r="D51" s="2" t="s">
        <v>6456</v>
      </c>
      <c r="E51" s="2" t="s">
        <v>6457</v>
      </c>
      <c r="F51" s="2" t="s">
        <v>6455</v>
      </c>
    </row>
    <row r="52" spans="1:6">
      <c r="A52" s="2" t="s">
        <v>3</v>
      </c>
      <c r="B52" s="2" t="s">
        <v>6452</v>
      </c>
      <c r="C52" s="2" t="s">
        <v>0</v>
      </c>
      <c r="D52" s="2" t="s">
        <v>6458</v>
      </c>
      <c r="E52" s="2" t="s">
        <v>6459</v>
      </c>
      <c r="F52" s="2" t="s">
        <v>6455</v>
      </c>
    </row>
    <row r="53" spans="1:6">
      <c r="A53" s="2" t="s">
        <v>3</v>
      </c>
      <c r="B53" s="2" t="s">
        <v>6452</v>
      </c>
      <c r="C53" s="2" t="s">
        <v>0</v>
      </c>
      <c r="D53" s="2" t="s">
        <v>6460</v>
      </c>
      <c r="E53" s="2" t="s">
        <v>6461</v>
      </c>
      <c r="F53" s="2" t="s">
        <v>6455</v>
      </c>
    </row>
    <row r="54" spans="1:6">
      <c r="A54" s="2" t="s">
        <v>3</v>
      </c>
      <c r="B54" s="2" t="s">
        <v>6452</v>
      </c>
      <c r="C54" s="2" t="s">
        <v>0</v>
      </c>
      <c r="D54" s="2" t="s">
        <v>6462</v>
      </c>
      <c r="E54" s="2" t="s">
        <v>6463</v>
      </c>
      <c r="F54" s="2" t="s">
        <v>6455</v>
      </c>
    </row>
    <row r="55" spans="1:6">
      <c r="A55" s="2" t="s">
        <v>3</v>
      </c>
      <c r="B55" s="2" t="s">
        <v>6452</v>
      </c>
      <c r="C55" s="2" t="s">
        <v>0</v>
      </c>
      <c r="D55" s="2" t="s">
        <v>6464</v>
      </c>
      <c r="E55" s="2" t="s">
        <v>6465</v>
      </c>
      <c r="F55" s="2" t="s">
        <v>6455</v>
      </c>
    </row>
    <row r="56" spans="1:6">
      <c r="A56" s="2" t="s">
        <v>3</v>
      </c>
      <c r="B56" s="2" t="s">
        <v>6452</v>
      </c>
      <c r="C56" s="2" t="s">
        <v>11251</v>
      </c>
      <c r="D56" s="2" t="s">
        <v>6466</v>
      </c>
      <c r="E56" s="2" t="s">
        <v>6467</v>
      </c>
      <c r="F56" s="2" t="s">
        <v>6468</v>
      </c>
    </row>
    <row r="57" spans="1:6">
      <c r="A57" s="2" t="s">
        <v>3</v>
      </c>
      <c r="B57" s="2" t="s">
        <v>6452</v>
      </c>
      <c r="C57" s="2" t="s">
        <v>0</v>
      </c>
      <c r="D57" s="2" t="s">
        <v>6469</v>
      </c>
      <c r="E57" s="2" t="s">
        <v>6470</v>
      </c>
      <c r="F57" s="2" t="s">
        <v>6455</v>
      </c>
    </row>
    <row r="58" spans="1:6">
      <c r="A58" s="2" t="s">
        <v>3</v>
      </c>
      <c r="B58" s="2" t="s">
        <v>6452</v>
      </c>
      <c r="C58" s="2" t="s">
        <v>0</v>
      </c>
      <c r="D58" s="2" t="s">
        <v>6471</v>
      </c>
      <c r="E58" s="2" t="s">
        <v>6472</v>
      </c>
      <c r="F58" s="2" t="s">
        <v>6455</v>
      </c>
    </row>
    <row r="59" spans="1:6">
      <c r="A59" s="2" t="s">
        <v>3</v>
      </c>
      <c r="B59" s="2" t="s">
        <v>6452</v>
      </c>
      <c r="C59" s="2" t="s">
        <v>11251</v>
      </c>
      <c r="D59" s="2" t="s">
        <v>6473</v>
      </c>
      <c r="E59" s="2" t="s">
        <v>6474</v>
      </c>
      <c r="F59" s="2" t="s">
        <v>6475</v>
      </c>
    </row>
    <row r="60" spans="1:6">
      <c r="A60" s="2" t="s">
        <v>3</v>
      </c>
      <c r="B60" s="2" t="s">
        <v>6452</v>
      </c>
      <c r="C60" s="2" t="s">
        <v>0</v>
      </c>
      <c r="D60" s="2" t="s">
        <v>6476</v>
      </c>
      <c r="E60" s="2" t="s">
        <v>6477</v>
      </c>
      <c r="F60" s="2" t="s">
        <v>6455</v>
      </c>
    </row>
    <row r="61" spans="1:6">
      <c r="A61" s="2" t="s">
        <v>3</v>
      </c>
      <c r="B61" s="2" t="s">
        <v>6452</v>
      </c>
      <c r="C61" s="2" t="s">
        <v>11251</v>
      </c>
      <c r="D61" s="2" t="s">
        <v>6478</v>
      </c>
      <c r="E61" s="2" t="s">
        <v>6479</v>
      </c>
      <c r="F61" s="2" t="s">
        <v>6480</v>
      </c>
    </row>
    <row r="62" spans="1:6">
      <c r="A62" s="2" t="s">
        <v>3</v>
      </c>
      <c r="B62" s="2" t="s">
        <v>6481</v>
      </c>
      <c r="C62" s="2" t="s">
        <v>11251</v>
      </c>
      <c r="D62" s="2" t="s">
        <v>6482</v>
      </c>
      <c r="E62" s="2" t="s">
        <v>6483</v>
      </c>
      <c r="F62" s="2" t="s">
        <v>6484</v>
      </c>
    </row>
    <row r="63" spans="1:6">
      <c r="A63" s="2" t="s">
        <v>3</v>
      </c>
      <c r="B63" s="2" t="s">
        <v>6485</v>
      </c>
      <c r="C63" s="2" t="s">
        <v>1</v>
      </c>
      <c r="D63" s="2" t="s">
        <v>6486</v>
      </c>
      <c r="E63" s="2" t="s">
        <v>6487</v>
      </c>
      <c r="F63" s="2" t="s">
        <v>6488</v>
      </c>
    </row>
    <row r="64" spans="1:6">
      <c r="A64" s="2" t="s">
        <v>3</v>
      </c>
      <c r="B64" s="3" t="s">
        <v>6485</v>
      </c>
      <c r="C64" s="5" t="s">
        <v>0</v>
      </c>
      <c r="D64" s="4" t="s">
        <v>1602</v>
      </c>
      <c r="E64" s="4" t="s">
        <v>6489</v>
      </c>
      <c r="F64" s="4" t="s">
        <v>6490</v>
      </c>
    </row>
    <row r="65" spans="1:6">
      <c r="A65" s="2" t="s">
        <v>3</v>
      </c>
      <c r="B65" s="3" t="s">
        <v>11</v>
      </c>
      <c r="C65" s="4" t="s">
        <v>0</v>
      </c>
      <c r="D65" s="4" t="s">
        <v>6491</v>
      </c>
      <c r="E65" s="4" t="s">
        <v>6492</v>
      </c>
      <c r="F65" s="4" t="s">
        <v>6493</v>
      </c>
    </row>
    <row r="66" spans="1:6">
      <c r="A66" s="2" t="s">
        <v>3</v>
      </c>
      <c r="B66" s="3" t="s">
        <v>6494</v>
      </c>
      <c r="C66" s="3" t="s">
        <v>11251</v>
      </c>
      <c r="D66" s="3" t="s">
        <v>6495</v>
      </c>
      <c r="E66" s="3" t="s">
        <v>6496</v>
      </c>
      <c r="F66" s="3" t="s">
        <v>6497</v>
      </c>
    </row>
    <row r="67" spans="1:6">
      <c r="A67" s="2" t="s">
        <v>3</v>
      </c>
      <c r="B67" s="3" t="s">
        <v>6494</v>
      </c>
      <c r="C67" s="3" t="s">
        <v>11251</v>
      </c>
      <c r="D67" s="3" t="s">
        <v>1685</v>
      </c>
      <c r="E67" s="3" t="s">
        <v>6498</v>
      </c>
      <c r="F67" s="3" t="s">
        <v>6499</v>
      </c>
    </row>
    <row r="68" spans="1:6">
      <c r="A68" s="2" t="s">
        <v>3</v>
      </c>
      <c r="B68" s="3" t="s">
        <v>6494</v>
      </c>
      <c r="C68" s="3" t="s">
        <v>0</v>
      </c>
      <c r="D68" s="3" t="s">
        <v>6500</v>
      </c>
      <c r="E68" s="3" t="s">
        <v>6501</v>
      </c>
      <c r="F68" s="3" t="s">
        <v>6502</v>
      </c>
    </row>
    <row r="69" spans="1:6">
      <c r="A69" s="2" t="s">
        <v>3</v>
      </c>
      <c r="B69" s="2" t="s">
        <v>6494</v>
      </c>
      <c r="C69" s="2" t="s">
        <v>1</v>
      </c>
      <c r="D69" s="2" t="s">
        <v>6503</v>
      </c>
      <c r="E69" s="2" t="s">
        <v>6504</v>
      </c>
      <c r="F69" s="2" t="s">
        <v>6505</v>
      </c>
    </row>
    <row r="70" spans="1:6">
      <c r="A70" s="2" t="s">
        <v>3</v>
      </c>
      <c r="B70" s="2" t="s">
        <v>6494</v>
      </c>
      <c r="C70" s="2" t="s">
        <v>11251</v>
      </c>
      <c r="D70" s="2" t="s">
        <v>6506</v>
      </c>
      <c r="E70" s="2" t="s">
        <v>6507</v>
      </c>
      <c r="F70" s="2" t="s">
        <v>6508</v>
      </c>
    </row>
    <row r="71" spans="1:6">
      <c r="A71" s="2" t="s">
        <v>3</v>
      </c>
      <c r="B71" s="2" t="s">
        <v>6509</v>
      </c>
      <c r="C71" s="2" t="s">
        <v>0</v>
      </c>
      <c r="D71" s="2" t="s">
        <v>6510</v>
      </c>
      <c r="E71" s="2" t="s">
        <v>6511</v>
      </c>
      <c r="F71" s="2" t="s">
        <v>6512</v>
      </c>
    </row>
    <row r="72" spans="1:6">
      <c r="A72" s="2" t="s">
        <v>3</v>
      </c>
      <c r="B72" s="2" t="s">
        <v>6509</v>
      </c>
      <c r="C72" s="2" t="s">
        <v>0</v>
      </c>
      <c r="D72" s="3" t="s">
        <v>6513</v>
      </c>
      <c r="E72" s="3" t="s">
        <v>6514</v>
      </c>
      <c r="F72" s="2" t="s">
        <v>6515</v>
      </c>
    </row>
    <row r="73" spans="1:6">
      <c r="A73" s="2" t="s">
        <v>3</v>
      </c>
      <c r="B73" s="2" t="s">
        <v>6509</v>
      </c>
      <c r="C73" s="2" t="s">
        <v>11251</v>
      </c>
      <c r="D73" s="2" t="s">
        <v>6516</v>
      </c>
      <c r="E73" s="2" t="s">
        <v>6517</v>
      </c>
      <c r="F73" s="2" t="s">
        <v>6518</v>
      </c>
    </row>
    <row r="74" spans="1:6">
      <c r="A74" s="2" t="s">
        <v>3</v>
      </c>
      <c r="B74" s="2" t="s">
        <v>6509</v>
      </c>
      <c r="C74" s="2" t="s">
        <v>0</v>
      </c>
      <c r="D74" s="2" t="s">
        <v>6519</v>
      </c>
      <c r="E74" s="3" t="s">
        <v>6520</v>
      </c>
      <c r="F74" s="2" t="s">
        <v>6521</v>
      </c>
    </row>
    <row r="75" spans="1:6">
      <c r="A75" s="2" t="s">
        <v>3</v>
      </c>
      <c r="B75" s="2" t="s">
        <v>6509</v>
      </c>
      <c r="C75" s="2" t="s">
        <v>0</v>
      </c>
      <c r="D75" s="2" t="s">
        <v>6522</v>
      </c>
      <c r="E75" s="2" t="s">
        <v>6523</v>
      </c>
      <c r="F75" s="2" t="s">
        <v>6524</v>
      </c>
    </row>
    <row r="76" spans="1:6">
      <c r="A76" s="2" t="s">
        <v>3</v>
      </c>
      <c r="B76" s="2" t="s">
        <v>6509</v>
      </c>
      <c r="C76" s="2" t="s">
        <v>11251</v>
      </c>
      <c r="D76" s="3" t="s">
        <v>6525</v>
      </c>
      <c r="E76" s="2" t="s">
        <v>6526</v>
      </c>
      <c r="F76" s="2" t="s">
        <v>6527</v>
      </c>
    </row>
    <row r="77" spans="1:6">
      <c r="A77" s="2" t="s">
        <v>3</v>
      </c>
      <c r="B77" s="2" t="s">
        <v>6509</v>
      </c>
      <c r="C77" s="2" t="s">
        <v>1</v>
      </c>
      <c r="D77" s="2" t="s">
        <v>6528</v>
      </c>
      <c r="E77" s="2" t="s">
        <v>6529</v>
      </c>
      <c r="F77" s="2" t="s">
        <v>6530</v>
      </c>
    </row>
    <row r="78" spans="1:6">
      <c r="A78" s="2" t="s">
        <v>3</v>
      </c>
      <c r="B78" s="2" t="s">
        <v>6509</v>
      </c>
      <c r="C78" s="2" t="s">
        <v>1</v>
      </c>
      <c r="D78" s="2" t="s">
        <v>6531</v>
      </c>
      <c r="E78" s="2" t="s">
        <v>6532</v>
      </c>
      <c r="F78" s="2" t="s">
        <v>6533</v>
      </c>
    </row>
    <row r="79" spans="1:6">
      <c r="A79" s="2" t="s">
        <v>3</v>
      </c>
      <c r="B79" s="2" t="s">
        <v>6509</v>
      </c>
      <c r="C79" s="2" t="s">
        <v>11251</v>
      </c>
      <c r="D79" s="2" t="s">
        <v>6534</v>
      </c>
      <c r="E79" s="2" t="s">
        <v>6535</v>
      </c>
      <c r="F79" s="2" t="s">
        <v>6536</v>
      </c>
    </row>
    <row r="80" spans="1:6">
      <c r="A80" s="2" t="s">
        <v>3</v>
      </c>
      <c r="B80" s="2" t="s">
        <v>6509</v>
      </c>
      <c r="C80" s="2" t="s">
        <v>11251</v>
      </c>
      <c r="D80" s="2" t="s">
        <v>6537</v>
      </c>
      <c r="E80" s="2" t="s">
        <v>6538</v>
      </c>
      <c r="F80" s="2" t="s">
        <v>6539</v>
      </c>
    </row>
    <row r="81" spans="1:6">
      <c r="A81" s="2" t="s">
        <v>3</v>
      </c>
      <c r="B81" s="2" t="s">
        <v>6509</v>
      </c>
      <c r="C81" s="2" t="s">
        <v>0</v>
      </c>
      <c r="D81" s="6" t="s">
        <v>6540</v>
      </c>
      <c r="E81" s="2" t="s">
        <v>6541</v>
      </c>
      <c r="F81" s="2" t="s">
        <v>6542</v>
      </c>
    </row>
    <row r="82" spans="1:6">
      <c r="A82" s="2" t="s">
        <v>3</v>
      </c>
      <c r="B82" s="2" t="s">
        <v>6509</v>
      </c>
      <c r="C82" s="2" t="s">
        <v>0</v>
      </c>
      <c r="D82" s="2" t="s">
        <v>6543</v>
      </c>
      <c r="E82" s="2" t="s">
        <v>6544</v>
      </c>
      <c r="F82" s="2" t="s">
        <v>6545</v>
      </c>
    </row>
    <row r="83" spans="1:6">
      <c r="A83" s="2" t="s">
        <v>3</v>
      </c>
      <c r="B83" s="2" t="s">
        <v>6509</v>
      </c>
      <c r="C83" s="2" t="s">
        <v>0</v>
      </c>
      <c r="D83" s="2" t="s">
        <v>6546</v>
      </c>
      <c r="E83" s="2" t="s">
        <v>6547</v>
      </c>
      <c r="F83" s="2" t="s">
        <v>6548</v>
      </c>
    </row>
    <row r="84" spans="1:6">
      <c r="A84" s="2" t="s">
        <v>3</v>
      </c>
      <c r="B84" s="2" t="s">
        <v>6549</v>
      </c>
      <c r="C84" s="3" t="s">
        <v>0</v>
      </c>
      <c r="D84" s="3" t="s">
        <v>6550</v>
      </c>
      <c r="E84" s="3" t="s">
        <v>6551</v>
      </c>
      <c r="F84" s="3" t="s">
        <v>6552</v>
      </c>
    </row>
    <row r="85" spans="1:6">
      <c r="A85" s="2" t="s">
        <v>3</v>
      </c>
      <c r="B85" s="2" t="s">
        <v>6549</v>
      </c>
      <c r="C85" s="3" t="s">
        <v>11251</v>
      </c>
      <c r="D85" s="3" t="s">
        <v>6553</v>
      </c>
      <c r="E85" s="3" t="s">
        <v>6554</v>
      </c>
      <c r="F85" s="3" t="s">
        <v>6555</v>
      </c>
    </row>
    <row r="86" spans="1:6">
      <c r="A86" s="2" t="s">
        <v>3</v>
      </c>
      <c r="B86" s="2" t="s">
        <v>6549</v>
      </c>
      <c r="C86" s="3" t="s">
        <v>0</v>
      </c>
      <c r="D86" s="3" t="s">
        <v>6556</v>
      </c>
      <c r="E86" s="3" t="s">
        <v>6557</v>
      </c>
      <c r="F86" s="3" t="s">
        <v>6558</v>
      </c>
    </row>
    <row r="87" spans="1:6">
      <c r="A87" s="2" t="s">
        <v>3</v>
      </c>
      <c r="B87" s="2" t="s">
        <v>6549</v>
      </c>
      <c r="C87" s="2" t="s">
        <v>1</v>
      </c>
      <c r="D87" s="2" t="s">
        <v>1593</v>
      </c>
      <c r="E87" s="2" t="s">
        <v>6559</v>
      </c>
      <c r="F87" s="2" t="s">
        <v>6560</v>
      </c>
    </row>
    <row r="88" spans="1:6">
      <c r="A88" s="2" t="s">
        <v>3</v>
      </c>
      <c r="B88" s="2" t="s">
        <v>6549</v>
      </c>
      <c r="C88" s="2" t="s">
        <v>1</v>
      </c>
      <c r="D88" s="2" t="s">
        <v>6561</v>
      </c>
      <c r="E88" s="2" t="s">
        <v>6562</v>
      </c>
      <c r="F88" s="2" t="s">
        <v>6563</v>
      </c>
    </row>
    <row r="89" spans="1:6">
      <c r="A89" s="2" t="s">
        <v>3</v>
      </c>
      <c r="B89" s="2" t="s">
        <v>6549</v>
      </c>
      <c r="C89" s="2" t="s">
        <v>1</v>
      </c>
      <c r="D89" s="2" t="s">
        <v>6564</v>
      </c>
      <c r="E89" s="2" t="s">
        <v>6565</v>
      </c>
      <c r="F89" s="2" t="s">
        <v>6566</v>
      </c>
    </row>
    <row r="90" spans="1:6">
      <c r="A90" s="2" t="s">
        <v>3</v>
      </c>
      <c r="B90" s="2" t="s">
        <v>6567</v>
      </c>
      <c r="C90" s="2" t="s">
        <v>1</v>
      </c>
      <c r="D90" s="10" t="s">
        <v>6568</v>
      </c>
      <c r="E90" s="10" t="s">
        <v>6569</v>
      </c>
      <c r="F90" s="11" t="s">
        <v>6570</v>
      </c>
    </row>
    <row r="91" spans="1:6">
      <c r="A91" s="2" t="s">
        <v>3</v>
      </c>
      <c r="B91" s="2" t="s">
        <v>6567</v>
      </c>
      <c r="C91" s="2" t="s">
        <v>1</v>
      </c>
      <c r="D91" s="2" t="s">
        <v>6571</v>
      </c>
      <c r="E91" s="2" t="s">
        <v>6572</v>
      </c>
      <c r="F91" s="2" t="s">
        <v>6573</v>
      </c>
    </row>
    <row r="92" spans="1:6">
      <c r="A92" s="2" t="s">
        <v>3</v>
      </c>
      <c r="B92" s="2" t="s">
        <v>6567</v>
      </c>
      <c r="C92" s="2" t="s">
        <v>1</v>
      </c>
      <c r="D92" s="2" t="s">
        <v>6574</v>
      </c>
      <c r="E92" s="2" t="s">
        <v>6575</v>
      </c>
      <c r="F92" s="2" t="s">
        <v>6576</v>
      </c>
    </row>
    <row r="93" spans="1:6">
      <c r="A93" s="2" t="s">
        <v>3</v>
      </c>
      <c r="B93" s="2" t="s">
        <v>6567</v>
      </c>
      <c r="C93" s="2" t="s">
        <v>1</v>
      </c>
      <c r="D93" s="2" t="s">
        <v>6577</v>
      </c>
      <c r="E93" s="2" t="s">
        <v>6578</v>
      </c>
      <c r="F93" s="2" t="s">
        <v>6579</v>
      </c>
    </row>
    <row r="94" spans="1:6">
      <c r="A94" s="2" t="s">
        <v>3</v>
      </c>
      <c r="B94" s="2" t="s">
        <v>6567</v>
      </c>
      <c r="C94" s="2" t="s">
        <v>1</v>
      </c>
      <c r="D94" s="2" t="s">
        <v>6580</v>
      </c>
      <c r="E94" s="2" t="s">
        <v>6581</v>
      </c>
      <c r="F94" s="2" t="s">
        <v>6582</v>
      </c>
    </row>
    <row r="95" spans="1:6">
      <c r="A95" s="2" t="s">
        <v>3</v>
      </c>
      <c r="B95" s="2" t="s">
        <v>6567</v>
      </c>
      <c r="C95" s="2" t="s">
        <v>1</v>
      </c>
      <c r="D95" s="2" t="s">
        <v>6583</v>
      </c>
      <c r="E95" s="2" t="s">
        <v>6584</v>
      </c>
      <c r="F95" s="2" t="s">
        <v>6585</v>
      </c>
    </row>
    <row r="96" spans="1:6">
      <c r="A96" s="2" t="s">
        <v>3</v>
      </c>
      <c r="B96" s="2" t="s">
        <v>6567</v>
      </c>
      <c r="C96" s="2" t="s">
        <v>1</v>
      </c>
      <c r="D96" s="2" t="s">
        <v>6586</v>
      </c>
      <c r="E96" s="2" t="s">
        <v>6587</v>
      </c>
      <c r="F96" s="2" t="s">
        <v>6588</v>
      </c>
    </row>
    <row r="97" spans="1:6">
      <c r="A97" s="2" t="s">
        <v>3</v>
      </c>
      <c r="B97" s="2" t="s">
        <v>6567</v>
      </c>
      <c r="C97" s="2" t="s">
        <v>1</v>
      </c>
      <c r="D97" s="8" t="s">
        <v>6589</v>
      </c>
      <c r="E97" s="9" t="s">
        <v>6590</v>
      </c>
      <c r="F97" s="9" t="s">
        <v>6591</v>
      </c>
    </row>
    <row r="98" spans="1:6">
      <c r="A98" s="2" t="s">
        <v>3</v>
      </c>
      <c r="B98" s="2" t="s">
        <v>6567</v>
      </c>
      <c r="C98" s="2" t="s">
        <v>1</v>
      </c>
      <c r="D98" s="9" t="s">
        <v>6592</v>
      </c>
      <c r="E98" s="9" t="s">
        <v>6593</v>
      </c>
      <c r="F98" s="9" t="s">
        <v>6594</v>
      </c>
    </row>
    <row r="99" spans="1:6">
      <c r="A99" s="2" t="s">
        <v>3</v>
      </c>
      <c r="B99" s="2" t="s">
        <v>6567</v>
      </c>
      <c r="C99" s="2" t="s">
        <v>1</v>
      </c>
      <c r="D99" s="9" t="s">
        <v>6595</v>
      </c>
      <c r="E99" s="9" t="s">
        <v>6596</v>
      </c>
      <c r="F99" s="9" t="s">
        <v>6597</v>
      </c>
    </row>
    <row r="100" spans="1:6">
      <c r="A100" s="2" t="s">
        <v>3</v>
      </c>
      <c r="B100" s="2" t="s">
        <v>6567</v>
      </c>
      <c r="C100" s="2" t="s">
        <v>1</v>
      </c>
      <c r="D100" s="9" t="s">
        <v>6598</v>
      </c>
      <c r="E100" s="9" t="s">
        <v>6599</v>
      </c>
      <c r="F100" s="9" t="s">
        <v>6600</v>
      </c>
    </row>
    <row r="101" spans="1:6">
      <c r="A101" s="2" t="s">
        <v>3</v>
      </c>
      <c r="B101" s="2" t="s">
        <v>6567</v>
      </c>
      <c r="C101" s="2" t="s">
        <v>1</v>
      </c>
      <c r="D101" s="2" t="s">
        <v>6601</v>
      </c>
      <c r="E101" s="2" t="s">
        <v>6602</v>
      </c>
      <c r="F101" s="2" t="s">
        <v>6603</v>
      </c>
    </row>
    <row r="102" spans="1:6">
      <c r="A102" s="2" t="s">
        <v>3</v>
      </c>
      <c r="B102" s="2" t="s">
        <v>6567</v>
      </c>
      <c r="C102" s="2" t="s">
        <v>1</v>
      </c>
      <c r="D102" s="2" t="s">
        <v>6604</v>
      </c>
      <c r="E102" s="2" t="s">
        <v>6605</v>
      </c>
      <c r="F102" s="2" t="s">
        <v>6606</v>
      </c>
    </row>
    <row r="103" spans="1:6">
      <c r="A103" s="2" t="s">
        <v>3</v>
      </c>
      <c r="B103" s="2" t="s">
        <v>6567</v>
      </c>
      <c r="C103" s="2" t="s">
        <v>1</v>
      </c>
      <c r="D103" s="2" t="s">
        <v>6607</v>
      </c>
      <c r="E103" s="2" t="s">
        <v>6608</v>
      </c>
      <c r="F103" s="2" t="s">
        <v>6609</v>
      </c>
    </row>
    <row r="104" spans="1:6">
      <c r="A104" s="2" t="s">
        <v>3</v>
      </c>
      <c r="B104" s="2" t="s">
        <v>6567</v>
      </c>
      <c r="C104" s="2" t="s">
        <v>1</v>
      </c>
      <c r="D104" s="2" t="s">
        <v>6610</v>
      </c>
      <c r="E104" s="2" t="s">
        <v>6611</v>
      </c>
      <c r="F104" s="2" t="s">
        <v>6612</v>
      </c>
    </row>
    <row r="105" spans="1:6">
      <c r="A105" s="2" t="s">
        <v>3</v>
      </c>
      <c r="B105" s="2" t="s">
        <v>6567</v>
      </c>
      <c r="C105" s="2" t="s">
        <v>1</v>
      </c>
      <c r="D105" s="2" t="s">
        <v>6613</v>
      </c>
      <c r="E105" s="2" t="s">
        <v>6614</v>
      </c>
      <c r="F105" s="2" t="s">
        <v>6615</v>
      </c>
    </row>
    <row r="106" spans="1:6">
      <c r="A106" s="2" t="s">
        <v>3</v>
      </c>
      <c r="B106" s="2" t="s">
        <v>6567</v>
      </c>
      <c r="C106" s="2" t="s">
        <v>1</v>
      </c>
      <c r="D106" s="2" t="s">
        <v>6616</v>
      </c>
      <c r="E106" s="2" t="s">
        <v>6617</v>
      </c>
      <c r="F106" s="2" t="s">
        <v>6618</v>
      </c>
    </row>
    <row r="107" spans="1:6">
      <c r="A107" s="2" t="s">
        <v>3</v>
      </c>
      <c r="B107" s="2" t="s">
        <v>6567</v>
      </c>
      <c r="C107" s="2" t="s">
        <v>1</v>
      </c>
      <c r="D107" s="2" t="s">
        <v>6619</v>
      </c>
      <c r="E107" s="2" t="s">
        <v>6620</v>
      </c>
      <c r="F107" s="2" t="s">
        <v>6621</v>
      </c>
    </row>
    <row r="108" spans="1:6">
      <c r="A108" s="2" t="s">
        <v>3</v>
      </c>
      <c r="B108" s="2" t="s">
        <v>6622</v>
      </c>
      <c r="C108" s="2" t="s">
        <v>0</v>
      </c>
      <c r="D108" s="2" t="s">
        <v>6623</v>
      </c>
      <c r="E108" s="2" t="s">
        <v>6624</v>
      </c>
      <c r="F108" s="2" t="s">
        <v>6625</v>
      </c>
    </row>
    <row r="109" spans="1:6">
      <c r="A109" s="2" t="s">
        <v>3</v>
      </c>
      <c r="B109" s="2" t="s">
        <v>6622</v>
      </c>
      <c r="C109" s="2" t="s">
        <v>0</v>
      </c>
      <c r="D109" s="2" t="s">
        <v>6626</v>
      </c>
      <c r="E109" s="2" t="s">
        <v>6627</v>
      </c>
      <c r="F109" s="2" t="s">
        <v>6628</v>
      </c>
    </row>
    <row r="110" spans="1:6">
      <c r="A110" s="2" t="s">
        <v>3</v>
      </c>
      <c r="B110" s="2" t="s">
        <v>6622</v>
      </c>
      <c r="C110" s="2" t="s">
        <v>0</v>
      </c>
      <c r="D110" s="2" t="s">
        <v>6629</v>
      </c>
      <c r="E110" s="2" t="s">
        <v>6627</v>
      </c>
      <c r="F110" s="2" t="s">
        <v>6630</v>
      </c>
    </row>
    <row r="111" spans="1:6">
      <c r="A111" s="2" t="s">
        <v>3</v>
      </c>
      <c r="B111" s="2" t="s">
        <v>6622</v>
      </c>
      <c r="C111" s="2" t="s">
        <v>0</v>
      </c>
      <c r="D111" s="2" t="s">
        <v>6631</v>
      </c>
      <c r="E111" s="2" t="s">
        <v>6627</v>
      </c>
      <c r="F111" s="2" t="s">
        <v>6632</v>
      </c>
    </row>
    <row r="112" spans="1:6">
      <c r="A112" s="2" t="s">
        <v>3</v>
      </c>
      <c r="B112" s="2" t="s">
        <v>6622</v>
      </c>
      <c r="C112" s="2" t="s">
        <v>11251</v>
      </c>
      <c r="D112" s="2" t="s">
        <v>6633</v>
      </c>
      <c r="E112" s="2" t="s">
        <v>6634</v>
      </c>
      <c r="F112" s="2" t="s">
        <v>6635</v>
      </c>
    </row>
    <row r="113" spans="1:6">
      <c r="A113" s="2" t="s">
        <v>3</v>
      </c>
      <c r="B113" s="2" t="s">
        <v>6622</v>
      </c>
      <c r="C113" s="2" t="s">
        <v>11251</v>
      </c>
      <c r="D113" s="2" t="s">
        <v>6636</v>
      </c>
      <c r="E113" s="2" t="s">
        <v>6637</v>
      </c>
      <c r="F113" s="2" t="s">
        <v>6638</v>
      </c>
    </row>
    <row r="114" spans="1:6">
      <c r="A114" s="2" t="s">
        <v>3</v>
      </c>
      <c r="B114" s="2" t="s">
        <v>6622</v>
      </c>
      <c r="C114" s="2" t="s">
        <v>0</v>
      </c>
      <c r="D114" s="2" t="s">
        <v>6639</v>
      </c>
      <c r="E114" s="2" t="s">
        <v>6640</v>
      </c>
      <c r="F114" s="2" t="s">
        <v>6641</v>
      </c>
    </row>
    <row r="115" spans="1:6">
      <c r="A115" s="2" t="s">
        <v>3</v>
      </c>
      <c r="B115" s="2" t="s">
        <v>6622</v>
      </c>
      <c r="C115" s="2" t="s">
        <v>0</v>
      </c>
      <c r="D115" s="2" t="s">
        <v>6642</v>
      </c>
      <c r="E115" s="2" t="s">
        <v>6640</v>
      </c>
      <c r="F115" s="2" t="s">
        <v>6643</v>
      </c>
    </row>
    <row r="116" spans="1:6">
      <c r="A116" s="2" t="s">
        <v>3</v>
      </c>
      <c r="B116" s="2" t="s">
        <v>6622</v>
      </c>
      <c r="C116" s="2" t="s">
        <v>1</v>
      </c>
      <c r="D116" s="2" t="s">
        <v>6644</v>
      </c>
      <c r="E116" s="2" t="s">
        <v>6645</v>
      </c>
      <c r="F116" s="2" t="s">
        <v>6646</v>
      </c>
    </row>
    <row r="117" spans="1:6">
      <c r="A117" s="2" t="s">
        <v>3</v>
      </c>
      <c r="B117" s="2" t="s">
        <v>6647</v>
      </c>
      <c r="C117" s="2" t="s">
        <v>11251</v>
      </c>
      <c r="D117" s="2" t="s">
        <v>6648</v>
      </c>
      <c r="E117" s="2" t="s">
        <v>6649</v>
      </c>
      <c r="F117" s="2" t="s">
        <v>6650</v>
      </c>
    </row>
    <row r="118" spans="1:6">
      <c r="A118" s="2" t="s">
        <v>3</v>
      </c>
      <c r="B118" s="2" t="s">
        <v>6647</v>
      </c>
      <c r="C118" s="2" t="s">
        <v>0</v>
      </c>
      <c r="D118" s="2" t="s">
        <v>6651</v>
      </c>
      <c r="E118" s="2" t="s">
        <v>6652</v>
      </c>
      <c r="F118" s="2" t="s">
        <v>6650</v>
      </c>
    </row>
    <row r="119" spans="1:6">
      <c r="A119" s="2" t="s">
        <v>3</v>
      </c>
      <c r="B119" s="2" t="s">
        <v>6647</v>
      </c>
      <c r="C119" s="2" t="s">
        <v>11251</v>
      </c>
      <c r="D119" s="2" t="s">
        <v>6653</v>
      </c>
      <c r="E119" s="2" t="s">
        <v>6654</v>
      </c>
      <c r="F119" s="2" t="s">
        <v>6655</v>
      </c>
    </row>
    <row r="120" spans="1:6">
      <c r="A120" s="2" t="s">
        <v>3</v>
      </c>
      <c r="B120" s="2" t="s">
        <v>6647</v>
      </c>
      <c r="C120" s="2" t="s">
        <v>11251</v>
      </c>
      <c r="D120" s="2" t="s">
        <v>6656</v>
      </c>
      <c r="E120" s="2" t="s">
        <v>6657</v>
      </c>
      <c r="F120" s="2" t="s">
        <v>6658</v>
      </c>
    </row>
    <row r="121" spans="1:6">
      <c r="A121" s="2" t="s">
        <v>3</v>
      </c>
      <c r="B121" s="2" t="s">
        <v>6647</v>
      </c>
      <c r="C121" s="2" t="s">
        <v>11251</v>
      </c>
      <c r="D121" s="2" t="s">
        <v>6659</v>
      </c>
      <c r="E121" s="2" t="s">
        <v>6660</v>
      </c>
      <c r="F121" s="2" t="s">
        <v>6658</v>
      </c>
    </row>
    <row r="122" spans="1:6">
      <c r="A122" s="2" t="s">
        <v>3</v>
      </c>
      <c r="B122" s="2" t="s">
        <v>17</v>
      </c>
      <c r="C122" s="2" t="s">
        <v>11251</v>
      </c>
      <c r="D122" s="2" t="s">
        <v>6661</v>
      </c>
      <c r="E122" s="2" t="s">
        <v>6662</v>
      </c>
      <c r="F122" s="2" t="s">
        <v>6663</v>
      </c>
    </row>
    <row r="123" spans="1:6">
      <c r="A123" s="2" t="s">
        <v>3</v>
      </c>
      <c r="B123" s="2" t="s">
        <v>6664</v>
      </c>
      <c r="C123" s="2" t="s">
        <v>11251</v>
      </c>
      <c r="D123" s="2" t="s">
        <v>6665</v>
      </c>
      <c r="E123" s="2" t="s">
        <v>6666</v>
      </c>
      <c r="F123" s="2" t="s">
        <v>6667</v>
      </c>
    </row>
    <row r="124" spans="1:6">
      <c r="A124" s="2" t="s">
        <v>3</v>
      </c>
      <c r="B124" s="2" t="s">
        <v>6664</v>
      </c>
      <c r="C124" s="2" t="s">
        <v>11251</v>
      </c>
      <c r="D124" s="2" t="s">
        <v>6668</v>
      </c>
      <c r="E124" s="2" t="s">
        <v>6669</v>
      </c>
      <c r="F124" s="2" t="s">
        <v>6670</v>
      </c>
    </row>
    <row r="125" spans="1:6">
      <c r="A125" s="2" t="s">
        <v>3</v>
      </c>
      <c r="B125" s="2" t="s">
        <v>6664</v>
      </c>
      <c r="C125" s="2" t="s">
        <v>11251</v>
      </c>
      <c r="D125" s="2" t="s">
        <v>6671</v>
      </c>
      <c r="E125" s="2" t="s">
        <v>6672</v>
      </c>
      <c r="F125" s="2" t="s">
        <v>6673</v>
      </c>
    </row>
    <row r="126" spans="1:6">
      <c r="A126" s="2" t="s">
        <v>3</v>
      </c>
      <c r="B126" s="2" t="s">
        <v>6664</v>
      </c>
      <c r="C126" s="2" t="s">
        <v>11251</v>
      </c>
      <c r="D126" s="2" t="s">
        <v>6674</v>
      </c>
      <c r="E126" s="2" t="s">
        <v>6675</v>
      </c>
      <c r="F126" s="2" t="s">
        <v>6676</v>
      </c>
    </row>
    <row r="127" spans="1:6">
      <c r="A127" s="2" t="s">
        <v>3</v>
      </c>
      <c r="B127" s="2" t="s">
        <v>6664</v>
      </c>
      <c r="C127" s="2" t="s">
        <v>11251</v>
      </c>
      <c r="D127" s="2" t="s">
        <v>6677</v>
      </c>
      <c r="E127" s="2" t="s">
        <v>6678</v>
      </c>
      <c r="F127" s="2" t="s">
        <v>6679</v>
      </c>
    </row>
    <row r="128" spans="1:6">
      <c r="A128" s="2" t="s">
        <v>3</v>
      </c>
      <c r="B128" s="2" t="s">
        <v>6664</v>
      </c>
      <c r="C128" s="2" t="s">
        <v>11251</v>
      </c>
      <c r="D128" s="2" t="s">
        <v>6680</v>
      </c>
      <c r="E128" s="2" t="s">
        <v>6681</v>
      </c>
      <c r="F128" s="2" t="s">
        <v>6682</v>
      </c>
    </row>
    <row r="129" spans="1:6">
      <c r="A129" s="2" t="s">
        <v>3</v>
      </c>
      <c r="B129" s="2" t="s">
        <v>6664</v>
      </c>
      <c r="C129" s="2" t="s">
        <v>11251</v>
      </c>
      <c r="D129" s="2" t="s">
        <v>6683</v>
      </c>
      <c r="E129" s="2" t="s">
        <v>6684</v>
      </c>
      <c r="F129" s="2" t="s">
        <v>6685</v>
      </c>
    </row>
    <row r="130" spans="1:6">
      <c r="A130" s="2" t="s">
        <v>3</v>
      </c>
      <c r="B130" s="2" t="s">
        <v>6686</v>
      </c>
      <c r="C130" s="2" t="s">
        <v>0</v>
      </c>
      <c r="D130" s="2" t="s">
        <v>6687</v>
      </c>
      <c r="E130" s="2" t="s">
        <v>6688</v>
      </c>
      <c r="F130" s="2" t="s">
        <v>6689</v>
      </c>
    </row>
    <row r="131" spans="1:6">
      <c r="A131" s="2" t="s">
        <v>3</v>
      </c>
      <c r="B131" s="2" t="s">
        <v>6686</v>
      </c>
      <c r="C131" s="2" t="s">
        <v>0</v>
      </c>
      <c r="D131" s="2" t="s">
        <v>2812</v>
      </c>
      <c r="E131" s="2" t="s">
        <v>6690</v>
      </c>
      <c r="F131" s="2" t="s">
        <v>6691</v>
      </c>
    </row>
    <row r="132" spans="1:6">
      <c r="A132" s="2" t="s">
        <v>3</v>
      </c>
      <c r="B132" s="2" t="s">
        <v>6686</v>
      </c>
      <c r="C132" s="2" t="s">
        <v>0</v>
      </c>
      <c r="D132" s="2" t="s">
        <v>6692</v>
      </c>
      <c r="E132" s="2" t="s">
        <v>6693</v>
      </c>
      <c r="F132" s="2" t="s">
        <v>6694</v>
      </c>
    </row>
    <row r="133" spans="1:6">
      <c r="A133" s="2" t="s">
        <v>3</v>
      </c>
      <c r="B133" s="2" t="s">
        <v>6695</v>
      </c>
      <c r="C133" s="2" t="s">
        <v>0</v>
      </c>
      <c r="D133" s="2" t="s">
        <v>6696</v>
      </c>
      <c r="E133" s="2" t="s">
        <v>6697</v>
      </c>
      <c r="F133" s="2" t="s">
        <v>6698</v>
      </c>
    </row>
    <row r="134" spans="1:6">
      <c r="A134" s="2" t="s">
        <v>3</v>
      </c>
      <c r="B134" s="2" t="s">
        <v>6695</v>
      </c>
      <c r="C134" s="2" t="s">
        <v>1</v>
      </c>
      <c r="D134" s="2" t="s">
        <v>6699</v>
      </c>
      <c r="E134" s="2" t="s">
        <v>6700</v>
      </c>
      <c r="F134" s="2" t="s">
        <v>6698</v>
      </c>
    </row>
    <row r="135" spans="1:6">
      <c r="A135" s="2" t="s">
        <v>3</v>
      </c>
      <c r="B135" s="2" t="s">
        <v>6695</v>
      </c>
      <c r="C135" s="2" t="s">
        <v>1</v>
      </c>
      <c r="D135" s="2" t="s">
        <v>6701</v>
      </c>
      <c r="E135" s="2" t="s">
        <v>6702</v>
      </c>
      <c r="F135" s="2" t="s">
        <v>6703</v>
      </c>
    </row>
    <row r="136" spans="1:6">
      <c r="A136" s="2" t="s">
        <v>3</v>
      </c>
      <c r="B136" s="2" t="s">
        <v>6695</v>
      </c>
      <c r="C136" s="2" t="s">
        <v>1</v>
      </c>
      <c r="D136" s="2" t="s">
        <v>6704</v>
      </c>
      <c r="E136" s="2" t="s">
        <v>6705</v>
      </c>
      <c r="F136" s="2" t="s">
        <v>6706</v>
      </c>
    </row>
    <row r="137" spans="1:6">
      <c r="A137" s="2" t="s">
        <v>3</v>
      </c>
      <c r="B137" s="12" t="s">
        <v>6707</v>
      </c>
      <c r="C137" s="12" t="s">
        <v>11251</v>
      </c>
      <c r="D137" s="12" t="s">
        <v>6708</v>
      </c>
      <c r="E137" s="12" t="s">
        <v>6709</v>
      </c>
      <c r="F137" s="12" t="s">
        <v>6710</v>
      </c>
    </row>
    <row r="138" spans="1:6">
      <c r="A138" s="2" t="s">
        <v>3</v>
      </c>
      <c r="B138" s="12" t="s">
        <v>6707</v>
      </c>
      <c r="C138" s="12" t="s">
        <v>11251</v>
      </c>
      <c r="D138" s="12" t="s">
        <v>6711</v>
      </c>
      <c r="E138" s="12" t="s">
        <v>6712</v>
      </c>
      <c r="F138" s="12" t="s">
        <v>6713</v>
      </c>
    </row>
    <row r="139" spans="1:6">
      <c r="A139" s="2" t="s">
        <v>3</v>
      </c>
      <c r="B139" s="12" t="s">
        <v>6707</v>
      </c>
      <c r="C139" s="12" t="s">
        <v>0</v>
      </c>
      <c r="D139" s="12" t="s">
        <v>6714</v>
      </c>
      <c r="E139" s="12" t="s">
        <v>6715</v>
      </c>
      <c r="F139" s="12" t="s">
        <v>6716</v>
      </c>
    </row>
    <row r="140" spans="1:6">
      <c r="A140" s="2" t="s">
        <v>3</v>
      </c>
      <c r="B140" s="12" t="s">
        <v>6707</v>
      </c>
      <c r="C140" s="12" t="s">
        <v>0</v>
      </c>
      <c r="D140" s="12" t="s">
        <v>6717</v>
      </c>
      <c r="E140" s="12" t="s">
        <v>6718</v>
      </c>
      <c r="F140" s="12" t="s">
        <v>6719</v>
      </c>
    </row>
    <row r="141" spans="1:6">
      <c r="A141" s="2" t="s">
        <v>3</v>
      </c>
      <c r="B141" s="12" t="s">
        <v>6707</v>
      </c>
      <c r="C141" s="12" t="s">
        <v>11251</v>
      </c>
      <c r="D141" s="12" t="s">
        <v>6720</v>
      </c>
      <c r="E141" s="13" t="s">
        <v>6721</v>
      </c>
      <c r="F141" s="13" t="s">
        <v>6722</v>
      </c>
    </row>
    <row r="142" spans="1:6">
      <c r="A142" s="2" t="s">
        <v>3</v>
      </c>
      <c r="B142" s="12" t="s">
        <v>6707</v>
      </c>
      <c r="C142" s="12" t="s">
        <v>11251</v>
      </c>
      <c r="D142" s="13" t="s">
        <v>6723</v>
      </c>
      <c r="E142" s="13" t="s">
        <v>6724</v>
      </c>
      <c r="F142" s="13" t="s">
        <v>6725</v>
      </c>
    </row>
    <row r="143" spans="1:6">
      <c r="A143" s="2" t="s">
        <v>3</v>
      </c>
      <c r="B143" s="12" t="s">
        <v>6707</v>
      </c>
      <c r="C143" s="12" t="s">
        <v>0</v>
      </c>
      <c r="D143" s="13" t="s">
        <v>6726</v>
      </c>
      <c r="E143" s="13" t="s">
        <v>6727</v>
      </c>
      <c r="F143" s="13" t="s">
        <v>6728</v>
      </c>
    </row>
    <row r="144" spans="1:6">
      <c r="A144" s="2" t="s">
        <v>3</v>
      </c>
      <c r="B144" s="12" t="s">
        <v>6707</v>
      </c>
      <c r="C144" s="12" t="s">
        <v>0</v>
      </c>
      <c r="D144" s="13" t="s">
        <v>6729</v>
      </c>
      <c r="E144" s="13" t="s">
        <v>6730</v>
      </c>
      <c r="F144" s="13" t="s">
        <v>6731</v>
      </c>
    </row>
    <row r="145" spans="1:6">
      <c r="A145" s="2" t="s">
        <v>3</v>
      </c>
      <c r="B145" s="2" t="s">
        <v>24</v>
      </c>
      <c r="C145" s="2" t="s">
        <v>11251</v>
      </c>
      <c r="D145" s="2" t="s">
        <v>6732</v>
      </c>
      <c r="E145" s="3" t="s">
        <v>6733</v>
      </c>
      <c r="F145" s="3" t="s">
        <v>6734</v>
      </c>
    </row>
    <row r="146" spans="1:6">
      <c r="A146" s="2" t="s">
        <v>3</v>
      </c>
      <c r="B146" s="2" t="s">
        <v>24</v>
      </c>
      <c r="C146" s="2" t="s">
        <v>0</v>
      </c>
      <c r="D146" s="2" t="s">
        <v>6735</v>
      </c>
      <c r="E146" s="3" t="s">
        <v>6736</v>
      </c>
      <c r="F146" s="3" t="s">
        <v>6737</v>
      </c>
    </row>
    <row r="147" spans="1:6">
      <c r="A147" s="2" t="s">
        <v>3</v>
      </c>
      <c r="B147" s="2" t="s">
        <v>24</v>
      </c>
      <c r="C147" s="2" t="s">
        <v>0</v>
      </c>
      <c r="D147" s="2" t="s">
        <v>6738</v>
      </c>
      <c r="E147" s="3" t="s">
        <v>6739</v>
      </c>
      <c r="F147" s="3" t="s">
        <v>6740</v>
      </c>
    </row>
    <row r="148" spans="1:6">
      <c r="A148" s="2" t="s">
        <v>3</v>
      </c>
      <c r="B148" s="2" t="s">
        <v>24</v>
      </c>
      <c r="C148" s="2" t="s">
        <v>0</v>
      </c>
      <c r="D148" s="2" t="s">
        <v>3726</v>
      </c>
      <c r="E148" s="3" t="s">
        <v>6741</v>
      </c>
      <c r="F148" s="3" t="s">
        <v>6740</v>
      </c>
    </row>
    <row r="149" spans="1:6">
      <c r="A149" s="2" t="s">
        <v>3</v>
      </c>
      <c r="B149" s="2" t="s">
        <v>24</v>
      </c>
      <c r="C149" s="2" t="s">
        <v>0</v>
      </c>
      <c r="D149" s="2" t="s">
        <v>6742</v>
      </c>
      <c r="E149" s="3" t="s">
        <v>6743</v>
      </c>
      <c r="F149" s="3" t="s">
        <v>6740</v>
      </c>
    </row>
    <row r="150" spans="1:6">
      <c r="A150" s="2" t="s">
        <v>3</v>
      </c>
      <c r="B150" s="2" t="s">
        <v>24</v>
      </c>
      <c r="C150" s="2" t="s">
        <v>11251</v>
      </c>
      <c r="D150" s="2" t="s">
        <v>6744</v>
      </c>
      <c r="E150" s="2" t="s">
        <v>6745</v>
      </c>
      <c r="F150" s="3" t="s">
        <v>6746</v>
      </c>
    </row>
    <row r="151" spans="1:6">
      <c r="A151" s="2" t="s">
        <v>3</v>
      </c>
      <c r="B151" s="2" t="s">
        <v>6747</v>
      </c>
      <c r="C151" s="2" t="s">
        <v>0</v>
      </c>
      <c r="D151" s="2" t="s">
        <v>6748</v>
      </c>
      <c r="E151" s="2" t="s">
        <v>6749</v>
      </c>
      <c r="F151" s="2" t="s">
        <v>6750</v>
      </c>
    </row>
    <row r="152" spans="1:6">
      <c r="A152" s="2" t="s">
        <v>3</v>
      </c>
      <c r="B152" s="2" t="s">
        <v>6747</v>
      </c>
      <c r="C152" s="2" t="s">
        <v>0</v>
      </c>
      <c r="D152" s="2" t="s">
        <v>6751</v>
      </c>
      <c r="E152" s="2" t="s">
        <v>6752</v>
      </c>
      <c r="F152" s="2" t="s">
        <v>6753</v>
      </c>
    </row>
    <row r="153" spans="1:6">
      <c r="A153" s="2" t="s">
        <v>3</v>
      </c>
      <c r="B153" s="2" t="s">
        <v>6747</v>
      </c>
      <c r="C153" s="2" t="s">
        <v>0</v>
      </c>
      <c r="D153" s="2" t="s">
        <v>6754</v>
      </c>
      <c r="E153" s="2" t="s">
        <v>6755</v>
      </c>
      <c r="F153" s="2" t="s">
        <v>6756</v>
      </c>
    </row>
    <row r="154" spans="1:6">
      <c r="A154" s="2" t="s">
        <v>3</v>
      </c>
      <c r="B154" s="2" t="s">
        <v>6747</v>
      </c>
      <c r="C154" s="2" t="s">
        <v>0</v>
      </c>
      <c r="D154" s="2" t="s">
        <v>6757</v>
      </c>
      <c r="E154" s="2" t="s">
        <v>6758</v>
      </c>
      <c r="F154" s="2" t="s">
        <v>6759</v>
      </c>
    </row>
    <row r="155" spans="1:6">
      <c r="A155" s="2" t="s">
        <v>3</v>
      </c>
      <c r="B155" s="2" t="s">
        <v>6747</v>
      </c>
      <c r="C155" s="2" t="s">
        <v>0</v>
      </c>
      <c r="D155" s="2" t="s">
        <v>6760</v>
      </c>
      <c r="E155" s="2" t="s">
        <v>6761</v>
      </c>
      <c r="F155" s="2" t="s">
        <v>6762</v>
      </c>
    </row>
    <row r="156" spans="1:6">
      <c r="A156" s="2" t="s">
        <v>3</v>
      </c>
      <c r="B156" s="2" t="s">
        <v>6747</v>
      </c>
      <c r="C156" s="2" t="s">
        <v>0</v>
      </c>
      <c r="D156" s="2" t="s">
        <v>6763</v>
      </c>
      <c r="E156" s="2" t="s">
        <v>6764</v>
      </c>
      <c r="F156" s="2" t="s">
        <v>6765</v>
      </c>
    </row>
    <row r="157" spans="1:6">
      <c r="A157" s="2" t="s">
        <v>3</v>
      </c>
      <c r="B157" s="2" t="s">
        <v>6747</v>
      </c>
      <c r="C157" s="2" t="s">
        <v>0</v>
      </c>
      <c r="D157" s="2" t="s">
        <v>6766</v>
      </c>
      <c r="E157" s="2" t="s">
        <v>6767</v>
      </c>
      <c r="F157" s="2" t="s">
        <v>6768</v>
      </c>
    </row>
    <row r="158" spans="1:6">
      <c r="A158" s="2" t="s">
        <v>3</v>
      </c>
      <c r="B158" s="2" t="s">
        <v>6747</v>
      </c>
      <c r="C158" s="2" t="s">
        <v>0</v>
      </c>
      <c r="D158" s="2" t="s">
        <v>6769</v>
      </c>
      <c r="E158" s="2" t="s">
        <v>6770</v>
      </c>
      <c r="F158" s="2" t="s">
        <v>6771</v>
      </c>
    </row>
    <row r="159" spans="1:6">
      <c r="A159" s="2" t="s">
        <v>3</v>
      </c>
      <c r="B159" s="2" t="s">
        <v>6747</v>
      </c>
      <c r="C159" s="2" t="s">
        <v>11251</v>
      </c>
      <c r="D159" s="2" t="s">
        <v>6772</v>
      </c>
      <c r="E159" s="2" t="s">
        <v>6773</v>
      </c>
      <c r="F159" s="2" t="s">
        <v>6774</v>
      </c>
    </row>
    <row r="160" spans="1:6">
      <c r="A160" s="2" t="s">
        <v>3</v>
      </c>
      <c r="B160" s="2" t="s">
        <v>6747</v>
      </c>
      <c r="C160" s="2" t="s">
        <v>0</v>
      </c>
      <c r="D160" s="2" t="s">
        <v>6775</v>
      </c>
      <c r="E160" s="2" t="s">
        <v>6776</v>
      </c>
      <c r="F160" s="2" t="s">
        <v>6777</v>
      </c>
    </row>
    <row r="161" spans="1:6">
      <c r="A161" s="2" t="s">
        <v>3</v>
      </c>
      <c r="B161" s="3" t="s">
        <v>6778</v>
      </c>
      <c r="C161" s="3" t="s">
        <v>0</v>
      </c>
      <c r="D161" s="3" t="s">
        <v>6779</v>
      </c>
      <c r="E161" s="3" t="s">
        <v>6780</v>
      </c>
      <c r="F161" s="3" t="s">
        <v>2088</v>
      </c>
    </row>
    <row r="162" spans="1:6">
      <c r="A162" s="2" t="s">
        <v>3</v>
      </c>
      <c r="B162" s="3" t="s">
        <v>6778</v>
      </c>
      <c r="C162" s="3" t="s">
        <v>0</v>
      </c>
      <c r="D162" s="3" t="s">
        <v>6781</v>
      </c>
      <c r="E162" s="3" t="s">
        <v>6782</v>
      </c>
      <c r="F162" s="3" t="s">
        <v>2088</v>
      </c>
    </row>
    <row r="163" spans="1:6">
      <c r="A163" s="2" t="s">
        <v>3</v>
      </c>
      <c r="B163" s="3" t="s">
        <v>6778</v>
      </c>
      <c r="C163" s="3" t="s">
        <v>0</v>
      </c>
      <c r="D163" s="3" t="s">
        <v>2096</v>
      </c>
      <c r="E163" s="3" t="s">
        <v>6783</v>
      </c>
      <c r="F163" s="3" t="s">
        <v>6784</v>
      </c>
    </row>
    <row r="164" spans="1:6">
      <c r="A164" s="2" t="s">
        <v>3</v>
      </c>
      <c r="B164" s="3" t="s">
        <v>6778</v>
      </c>
      <c r="C164" s="3" t="s">
        <v>0</v>
      </c>
      <c r="D164" s="3" t="s">
        <v>6785</v>
      </c>
      <c r="E164" s="3" t="s">
        <v>6786</v>
      </c>
      <c r="F164" s="3" t="s">
        <v>6787</v>
      </c>
    </row>
    <row r="165" spans="1:6">
      <c r="A165" s="2" t="s">
        <v>3</v>
      </c>
      <c r="B165" s="3" t="s">
        <v>6778</v>
      </c>
      <c r="C165" s="3" t="s">
        <v>0</v>
      </c>
      <c r="D165" s="3" t="s">
        <v>6788</v>
      </c>
      <c r="E165" s="3" t="s">
        <v>6789</v>
      </c>
      <c r="F165" s="3" t="s">
        <v>6790</v>
      </c>
    </row>
    <row r="166" spans="1:6">
      <c r="A166" s="2" t="s">
        <v>3</v>
      </c>
      <c r="B166" s="2" t="s">
        <v>6791</v>
      </c>
      <c r="C166" s="2" t="s">
        <v>11251</v>
      </c>
      <c r="D166" s="2" t="s">
        <v>6792</v>
      </c>
      <c r="E166" s="2" t="s">
        <v>6793</v>
      </c>
      <c r="F166" s="2">
        <v>4357540</v>
      </c>
    </row>
    <row r="167" spans="1:6">
      <c r="A167" s="2" t="s">
        <v>3</v>
      </c>
      <c r="B167" s="2" t="s">
        <v>6791</v>
      </c>
      <c r="C167" s="2" t="s">
        <v>0</v>
      </c>
      <c r="D167" s="2" t="s">
        <v>6794</v>
      </c>
      <c r="E167" s="2" t="s">
        <v>6795</v>
      </c>
      <c r="F167" s="2">
        <v>34234800</v>
      </c>
    </row>
    <row r="168" spans="1:6">
      <c r="A168" s="2" t="s">
        <v>3</v>
      </c>
      <c r="B168" s="2" t="s">
        <v>6791</v>
      </c>
      <c r="C168" s="2" t="s">
        <v>1</v>
      </c>
      <c r="D168" s="2" t="s">
        <v>6796</v>
      </c>
      <c r="E168" s="2" t="s">
        <v>6797</v>
      </c>
      <c r="F168" s="2">
        <v>34234800</v>
      </c>
    </row>
    <row r="169" spans="1:6">
      <c r="A169" s="2" t="s">
        <v>3</v>
      </c>
      <c r="B169" s="2" t="s">
        <v>6791</v>
      </c>
      <c r="C169" s="2" t="s">
        <v>1</v>
      </c>
      <c r="D169" s="2" t="s">
        <v>6798</v>
      </c>
      <c r="E169" s="2" t="s">
        <v>6799</v>
      </c>
      <c r="F169" s="2">
        <v>34234800</v>
      </c>
    </row>
    <row r="170" spans="1:6">
      <c r="A170" s="2" t="s">
        <v>3</v>
      </c>
      <c r="B170" s="2" t="s">
        <v>6791</v>
      </c>
      <c r="C170" s="2" t="s">
        <v>1</v>
      </c>
      <c r="D170" s="2" t="s">
        <v>6800</v>
      </c>
      <c r="E170" s="2" t="s">
        <v>6801</v>
      </c>
      <c r="F170" s="2">
        <v>34234800</v>
      </c>
    </row>
    <row r="171" spans="1:6">
      <c r="A171" s="2" t="s">
        <v>3</v>
      </c>
      <c r="B171" s="2" t="s">
        <v>6791</v>
      </c>
      <c r="C171" s="2" t="s">
        <v>11251</v>
      </c>
      <c r="D171" s="2" t="s">
        <v>6802</v>
      </c>
      <c r="E171" s="2" t="s">
        <v>6803</v>
      </c>
      <c r="F171" s="2">
        <v>220173565</v>
      </c>
    </row>
    <row r="172" spans="1:6">
      <c r="A172" s="2" t="s">
        <v>3</v>
      </c>
      <c r="B172" s="2" t="s">
        <v>6791</v>
      </c>
      <c r="C172" s="2" t="s">
        <v>11251</v>
      </c>
      <c r="D172" s="2" t="s">
        <v>6804</v>
      </c>
      <c r="E172" s="2" t="s">
        <v>6805</v>
      </c>
      <c r="F172" s="2">
        <v>34234800</v>
      </c>
    </row>
    <row r="173" spans="1:6">
      <c r="A173" s="2" t="s">
        <v>3</v>
      </c>
      <c r="B173" s="2" t="s">
        <v>6791</v>
      </c>
      <c r="C173" s="2" t="s">
        <v>11251</v>
      </c>
      <c r="D173" s="2" t="s">
        <v>6806</v>
      </c>
      <c r="E173" s="2" t="s">
        <v>6807</v>
      </c>
      <c r="F173" s="2">
        <v>1033376265</v>
      </c>
    </row>
    <row r="174" spans="1:6">
      <c r="A174" s="2" t="s">
        <v>3</v>
      </c>
      <c r="B174" s="2" t="s">
        <v>6791</v>
      </c>
      <c r="C174" s="2" t="s">
        <v>11251</v>
      </c>
      <c r="D174" s="2" t="s">
        <v>6808</v>
      </c>
      <c r="E174" s="2" t="s">
        <v>6809</v>
      </c>
      <c r="F174" s="2">
        <v>4360069</v>
      </c>
    </row>
    <row r="175" spans="1:6">
      <c r="A175" s="2" t="s">
        <v>3</v>
      </c>
      <c r="B175" s="3" t="s">
        <v>6810</v>
      </c>
      <c r="C175" s="3" t="s">
        <v>11251</v>
      </c>
      <c r="D175" s="3" t="s">
        <v>6811</v>
      </c>
      <c r="E175" s="3" t="s">
        <v>6812</v>
      </c>
      <c r="F175" s="3" t="s">
        <v>6813</v>
      </c>
    </row>
    <row r="176" spans="1:6">
      <c r="A176" s="2" t="s">
        <v>3</v>
      </c>
      <c r="B176" s="3" t="s">
        <v>10</v>
      </c>
      <c r="C176" s="3" t="s">
        <v>11251</v>
      </c>
      <c r="D176" s="3" t="s">
        <v>6814</v>
      </c>
      <c r="E176" s="3" t="s">
        <v>6815</v>
      </c>
      <c r="F176" s="3" t="s">
        <v>6816</v>
      </c>
    </row>
    <row r="177" spans="1:6">
      <c r="A177" s="2" t="s">
        <v>3</v>
      </c>
      <c r="B177" s="3" t="s">
        <v>10</v>
      </c>
      <c r="C177" s="3" t="s">
        <v>11251</v>
      </c>
      <c r="D177" s="3" t="s">
        <v>6817</v>
      </c>
      <c r="E177" s="3" t="s">
        <v>6818</v>
      </c>
      <c r="F177" s="3" t="s">
        <v>6819</v>
      </c>
    </row>
    <row r="178" spans="1:6">
      <c r="A178" s="2" t="s">
        <v>3</v>
      </c>
      <c r="B178" s="3" t="s">
        <v>10</v>
      </c>
      <c r="C178" s="3" t="s">
        <v>11251</v>
      </c>
      <c r="D178" s="3" t="s">
        <v>6820</v>
      </c>
      <c r="E178" s="3" t="s">
        <v>6821</v>
      </c>
      <c r="F178" s="3" t="s">
        <v>6822</v>
      </c>
    </row>
    <row r="179" spans="1:6">
      <c r="A179" s="2" t="s">
        <v>3</v>
      </c>
      <c r="B179" s="3" t="s">
        <v>10</v>
      </c>
      <c r="C179" s="3" t="s">
        <v>0</v>
      </c>
      <c r="D179" s="3" t="s">
        <v>6823</v>
      </c>
      <c r="E179" s="3" t="s">
        <v>6824</v>
      </c>
      <c r="F179" s="3" t="s">
        <v>6825</v>
      </c>
    </row>
    <row r="180" spans="1:6">
      <c r="A180" s="2" t="s">
        <v>3</v>
      </c>
      <c r="B180" s="3" t="s">
        <v>10</v>
      </c>
      <c r="C180" s="3" t="s">
        <v>0</v>
      </c>
      <c r="D180" s="3" t="s">
        <v>6826</v>
      </c>
      <c r="E180" s="3" t="s">
        <v>6827</v>
      </c>
      <c r="F180" s="3" t="s">
        <v>6828</v>
      </c>
    </row>
    <row r="181" spans="1:6">
      <c r="A181" s="2" t="s">
        <v>3</v>
      </c>
      <c r="B181" s="3" t="s">
        <v>10</v>
      </c>
      <c r="C181" s="3" t="s">
        <v>0</v>
      </c>
      <c r="D181" s="3" t="s">
        <v>4101</v>
      </c>
      <c r="E181" s="3" t="s">
        <v>6829</v>
      </c>
      <c r="F181" s="3" t="s">
        <v>6830</v>
      </c>
    </row>
    <row r="182" spans="1:6">
      <c r="A182" s="2" t="s">
        <v>3</v>
      </c>
      <c r="B182" s="3" t="s">
        <v>10</v>
      </c>
      <c r="C182" s="3" t="s">
        <v>0</v>
      </c>
      <c r="D182" s="3" t="s">
        <v>5066</v>
      </c>
      <c r="E182" s="3" t="s">
        <v>6831</v>
      </c>
      <c r="F182" s="3" t="s">
        <v>6832</v>
      </c>
    </row>
    <row r="183" spans="1:6">
      <c r="A183" s="2" t="s">
        <v>3</v>
      </c>
      <c r="B183" s="3" t="s">
        <v>10</v>
      </c>
      <c r="C183" s="2" t="s">
        <v>0</v>
      </c>
      <c r="D183" s="14" t="s">
        <v>6833</v>
      </c>
      <c r="E183" s="3" t="s">
        <v>6834</v>
      </c>
      <c r="F183" s="3" t="s">
        <v>6835</v>
      </c>
    </row>
    <row r="184" spans="1:6">
      <c r="A184" s="2" t="s">
        <v>3</v>
      </c>
      <c r="B184" s="3" t="s">
        <v>10</v>
      </c>
      <c r="C184" s="2" t="s">
        <v>1</v>
      </c>
      <c r="D184" s="14" t="s">
        <v>6836</v>
      </c>
      <c r="E184" s="3" t="s">
        <v>6837</v>
      </c>
      <c r="F184" s="3" t="s">
        <v>6838</v>
      </c>
    </row>
    <row r="185" spans="1:6">
      <c r="A185" s="2" t="s">
        <v>3</v>
      </c>
      <c r="B185" s="3" t="s">
        <v>10</v>
      </c>
      <c r="C185" s="2" t="s">
        <v>1</v>
      </c>
      <c r="D185" s="3" t="s">
        <v>6839</v>
      </c>
      <c r="E185" s="3" t="s">
        <v>6840</v>
      </c>
      <c r="F185" s="3" t="s">
        <v>6841</v>
      </c>
    </row>
    <row r="186" spans="1:6">
      <c r="A186" s="2" t="s">
        <v>3</v>
      </c>
      <c r="B186" s="3" t="s">
        <v>10</v>
      </c>
      <c r="C186" s="2" t="s">
        <v>1</v>
      </c>
      <c r="D186" s="3" t="s">
        <v>6842</v>
      </c>
      <c r="E186" s="3" t="s">
        <v>6843</v>
      </c>
      <c r="F186" s="3" t="s">
        <v>6844</v>
      </c>
    </row>
    <row r="187" spans="1:6">
      <c r="A187" s="2" t="s">
        <v>3</v>
      </c>
      <c r="B187" s="3" t="s">
        <v>10</v>
      </c>
      <c r="C187" s="2" t="s">
        <v>1</v>
      </c>
      <c r="D187" s="3" t="s">
        <v>6845</v>
      </c>
      <c r="E187" s="3" t="s">
        <v>6846</v>
      </c>
      <c r="F187" s="3" t="s">
        <v>6847</v>
      </c>
    </row>
    <row r="188" spans="1:6">
      <c r="A188" s="2" t="s">
        <v>3</v>
      </c>
      <c r="B188" s="7" t="s">
        <v>23</v>
      </c>
      <c r="C188" s="7" t="s">
        <v>11251</v>
      </c>
      <c r="D188" s="7" t="s">
        <v>6848</v>
      </c>
      <c r="E188" s="7" t="s">
        <v>6849</v>
      </c>
      <c r="F188" s="7" t="s">
        <v>6850</v>
      </c>
    </row>
    <row r="189" spans="1:6">
      <c r="A189" s="2" t="s">
        <v>3</v>
      </c>
      <c r="B189" s="7" t="s">
        <v>23</v>
      </c>
      <c r="C189" s="7" t="s">
        <v>0</v>
      </c>
      <c r="D189" s="7" t="s">
        <v>6851</v>
      </c>
      <c r="E189" s="7" t="s">
        <v>6852</v>
      </c>
      <c r="F189" s="7" t="s">
        <v>6853</v>
      </c>
    </row>
    <row r="190" spans="1:6">
      <c r="A190" s="2" t="s">
        <v>3</v>
      </c>
      <c r="B190" s="7" t="s">
        <v>23</v>
      </c>
      <c r="C190" s="7" t="s">
        <v>11251</v>
      </c>
      <c r="D190" s="7" t="s">
        <v>6854</v>
      </c>
      <c r="E190" s="7" t="s">
        <v>6855</v>
      </c>
      <c r="F190" s="7" t="s">
        <v>6856</v>
      </c>
    </row>
    <row r="191" spans="1:6">
      <c r="A191" s="2" t="s">
        <v>3</v>
      </c>
      <c r="B191" s="7" t="s">
        <v>23</v>
      </c>
      <c r="C191" s="7" t="s">
        <v>0</v>
      </c>
      <c r="D191" s="7" t="s">
        <v>6857</v>
      </c>
      <c r="E191" s="7" t="s">
        <v>6858</v>
      </c>
      <c r="F191" s="7" t="s">
        <v>6859</v>
      </c>
    </row>
    <row r="192" spans="1:6">
      <c r="A192" s="2" t="s">
        <v>3</v>
      </c>
      <c r="B192" s="7" t="s">
        <v>23</v>
      </c>
      <c r="C192" s="7" t="s">
        <v>11251</v>
      </c>
      <c r="D192" s="7" t="s">
        <v>6860</v>
      </c>
      <c r="E192" s="7" t="s">
        <v>6861</v>
      </c>
      <c r="F192" s="7" t="s">
        <v>6862</v>
      </c>
    </row>
    <row r="193" spans="1:6">
      <c r="A193" s="2" t="s">
        <v>3</v>
      </c>
      <c r="B193" s="7" t="s">
        <v>23</v>
      </c>
      <c r="C193" s="7" t="s">
        <v>0</v>
      </c>
      <c r="D193" s="7" t="s">
        <v>6863</v>
      </c>
      <c r="E193" s="7" t="s">
        <v>6864</v>
      </c>
      <c r="F193" s="7" t="s">
        <v>6865</v>
      </c>
    </row>
    <row r="194" spans="1:6">
      <c r="A194" s="2" t="s">
        <v>3</v>
      </c>
      <c r="B194" s="7" t="s">
        <v>23</v>
      </c>
      <c r="C194" s="7" t="s">
        <v>0</v>
      </c>
      <c r="D194" s="7" t="s">
        <v>6866</v>
      </c>
      <c r="E194" s="7" t="s">
        <v>6867</v>
      </c>
      <c r="F194" s="7" t="s">
        <v>6868</v>
      </c>
    </row>
    <row r="195" spans="1:6">
      <c r="A195" s="2" t="s">
        <v>3</v>
      </c>
      <c r="B195" s="7" t="s">
        <v>23</v>
      </c>
      <c r="C195" s="7" t="s">
        <v>11251</v>
      </c>
      <c r="D195" s="7" t="s">
        <v>6869</v>
      </c>
      <c r="E195" s="7" t="s">
        <v>6870</v>
      </c>
      <c r="F195" s="7" t="s">
        <v>6871</v>
      </c>
    </row>
    <row r="196" spans="1:6">
      <c r="A196" s="2" t="s">
        <v>3</v>
      </c>
      <c r="B196" s="7" t="s">
        <v>23</v>
      </c>
      <c r="C196" s="7" t="s">
        <v>11251</v>
      </c>
      <c r="D196" s="7" t="s">
        <v>6872</v>
      </c>
      <c r="E196" s="7" t="s">
        <v>6873</v>
      </c>
      <c r="F196" s="7" t="s">
        <v>6874</v>
      </c>
    </row>
    <row r="197" spans="1:6">
      <c r="A197" s="2" t="s">
        <v>3</v>
      </c>
      <c r="B197" s="7" t="s">
        <v>23</v>
      </c>
      <c r="C197" s="7" t="s">
        <v>0</v>
      </c>
      <c r="D197" s="7" t="s">
        <v>6875</v>
      </c>
      <c r="E197" s="7" t="s">
        <v>6876</v>
      </c>
      <c r="F197" s="7" t="s">
        <v>6877</v>
      </c>
    </row>
    <row r="198" spans="1:6">
      <c r="A198" s="2" t="s">
        <v>3</v>
      </c>
      <c r="B198" s="7" t="s">
        <v>23</v>
      </c>
      <c r="C198" s="7" t="s">
        <v>0</v>
      </c>
      <c r="D198" s="7" t="s">
        <v>642</v>
      </c>
      <c r="E198" s="7" t="s">
        <v>6878</v>
      </c>
      <c r="F198" s="7" t="s">
        <v>6879</v>
      </c>
    </row>
    <row r="199" spans="1:6">
      <c r="A199" s="2" t="s">
        <v>6880</v>
      </c>
      <c r="B199" s="2" t="s">
        <v>6881</v>
      </c>
      <c r="C199" s="2" t="s">
        <v>11251</v>
      </c>
      <c r="D199" s="2" t="s">
        <v>6882</v>
      </c>
      <c r="E199" s="2" t="s">
        <v>6883</v>
      </c>
      <c r="F199" s="2" t="s">
        <v>6884</v>
      </c>
    </row>
    <row r="200" spans="1:6">
      <c r="A200" s="2" t="s">
        <v>6880</v>
      </c>
      <c r="B200" s="2" t="s">
        <v>6881</v>
      </c>
      <c r="C200" s="2" t="s">
        <v>11251</v>
      </c>
      <c r="D200" s="2" t="s">
        <v>6885</v>
      </c>
      <c r="E200" s="2" t="s">
        <v>6883</v>
      </c>
      <c r="F200" s="2" t="s">
        <v>6884</v>
      </c>
    </row>
    <row r="201" spans="1:6">
      <c r="A201" s="2" t="s">
        <v>6880</v>
      </c>
      <c r="B201" s="2" t="s">
        <v>6881</v>
      </c>
      <c r="C201" s="2" t="s">
        <v>11251</v>
      </c>
      <c r="D201" s="2" t="s">
        <v>6886</v>
      </c>
      <c r="E201" s="2" t="s">
        <v>6887</v>
      </c>
      <c r="F201" s="2" t="s">
        <v>6884</v>
      </c>
    </row>
    <row r="202" spans="1:6">
      <c r="A202" s="2" t="s">
        <v>6880</v>
      </c>
      <c r="B202" s="2" t="s">
        <v>6881</v>
      </c>
      <c r="C202" s="2" t="s">
        <v>0</v>
      </c>
      <c r="D202" s="2" t="s">
        <v>6888</v>
      </c>
      <c r="E202" s="2" t="s">
        <v>6889</v>
      </c>
      <c r="F202" s="2" t="s">
        <v>6890</v>
      </c>
    </row>
    <row r="203" spans="1:6">
      <c r="A203" s="2" t="s">
        <v>6880</v>
      </c>
      <c r="B203" s="2" t="s">
        <v>6881</v>
      </c>
      <c r="C203" s="2" t="s">
        <v>0</v>
      </c>
      <c r="D203" s="2" t="s">
        <v>6891</v>
      </c>
      <c r="E203" s="2" t="s">
        <v>6889</v>
      </c>
      <c r="F203" s="2" t="s">
        <v>6890</v>
      </c>
    </row>
    <row r="204" spans="1:6">
      <c r="A204" s="2" t="s">
        <v>6880</v>
      </c>
      <c r="B204" s="2" t="s">
        <v>6892</v>
      </c>
      <c r="C204" s="2" t="s">
        <v>11251</v>
      </c>
      <c r="D204" s="2" t="s">
        <v>432</v>
      </c>
      <c r="E204" s="2" t="s">
        <v>6893</v>
      </c>
      <c r="F204" s="2" t="s">
        <v>6894</v>
      </c>
    </row>
    <row r="205" spans="1:6">
      <c r="A205" s="2" t="s">
        <v>6880</v>
      </c>
      <c r="B205" s="2" t="s">
        <v>6892</v>
      </c>
      <c r="C205" s="2" t="s">
        <v>11251</v>
      </c>
      <c r="D205" s="2" t="s">
        <v>545</v>
      </c>
      <c r="E205" s="2" t="s">
        <v>6895</v>
      </c>
      <c r="F205" s="2" t="s">
        <v>6896</v>
      </c>
    </row>
    <row r="206" spans="1:6">
      <c r="A206" s="2" t="s">
        <v>6880</v>
      </c>
      <c r="B206" s="2" t="s">
        <v>6892</v>
      </c>
      <c r="C206" s="2" t="s">
        <v>11251</v>
      </c>
      <c r="D206" s="2" t="s">
        <v>6897</v>
      </c>
      <c r="E206" s="2" t="s">
        <v>6898</v>
      </c>
      <c r="F206" s="2" t="s">
        <v>6899</v>
      </c>
    </row>
    <row r="207" spans="1:6">
      <c r="A207" s="2" t="s">
        <v>6880</v>
      </c>
      <c r="B207" s="2" t="s">
        <v>6892</v>
      </c>
      <c r="C207" s="2" t="s">
        <v>11251</v>
      </c>
      <c r="D207" s="2" t="s">
        <v>6900</v>
      </c>
      <c r="E207" s="2" t="s">
        <v>6901</v>
      </c>
      <c r="F207" s="2" t="s">
        <v>6902</v>
      </c>
    </row>
    <row r="208" spans="1:6">
      <c r="A208" s="2" t="s">
        <v>6880</v>
      </c>
      <c r="B208" s="2" t="s">
        <v>6892</v>
      </c>
      <c r="C208" s="2" t="s">
        <v>0</v>
      </c>
      <c r="D208" s="2" t="s">
        <v>6903</v>
      </c>
      <c r="E208" s="2" t="s">
        <v>6904</v>
      </c>
      <c r="F208" s="2" t="s">
        <v>6905</v>
      </c>
    </row>
    <row r="209" spans="1:6">
      <c r="A209" s="2" t="s">
        <v>6880</v>
      </c>
      <c r="B209" s="2" t="s">
        <v>6892</v>
      </c>
      <c r="C209" s="2" t="s">
        <v>0</v>
      </c>
      <c r="D209" s="2" t="s">
        <v>6906</v>
      </c>
      <c r="E209" s="2" t="s">
        <v>6907</v>
      </c>
      <c r="F209" s="2" t="s">
        <v>6908</v>
      </c>
    </row>
    <row r="210" spans="1:6">
      <c r="A210" s="2" t="s">
        <v>6880</v>
      </c>
      <c r="B210" s="2" t="s">
        <v>6892</v>
      </c>
      <c r="C210" s="2" t="s">
        <v>0</v>
      </c>
      <c r="D210" s="2" t="s">
        <v>6909</v>
      </c>
      <c r="E210" s="2" t="s">
        <v>6910</v>
      </c>
      <c r="F210" s="2" t="s">
        <v>6911</v>
      </c>
    </row>
    <row r="211" spans="1:6">
      <c r="A211" s="2" t="s">
        <v>6880</v>
      </c>
      <c r="B211" s="2" t="s">
        <v>6892</v>
      </c>
      <c r="C211" s="2" t="s">
        <v>0</v>
      </c>
      <c r="D211" s="2" t="s">
        <v>6912</v>
      </c>
      <c r="E211" s="2" t="s">
        <v>6913</v>
      </c>
      <c r="F211" s="2" t="s">
        <v>6914</v>
      </c>
    </row>
    <row r="212" spans="1:6">
      <c r="A212" s="2" t="s">
        <v>6880</v>
      </c>
      <c r="B212" s="2" t="s">
        <v>6915</v>
      </c>
      <c r="C212" s="2" t="s">
        <v>11251</v>
      </c>
      <c r="D212" s="2" t="s">
        <v>6916</v>
      </c>
      <c r="E212" s="2" t="s">
        <v>6917</v>
      </c>
      <c r="F212" s="2" t="s">
        <v>2215</v>
      </c>
    </row>
    <row r="213" spans="1:6">
      <c r="A213" s="2" t="s">
        <v>6880</v>
      </c>
      <c r="B213" s="2" t="s">
        <v>6915</v>
      </c>
      <c r="C213" s="2" t="s">
        <v>0</v>
      </c>
      <c r="D213" s="2" t="s">
        <v>2216</v>
      </c>
      <c r="E213" s="2" t="s">
        <v>6918</v>
      </c>
      <c r="F213" s="2" t="s">
        <v>6919</v>
      </c>
    </row>
    <row r="214" spans="1:6">
      <c r="A214" s="2" t="s">
        <v>6880</v>
      </c>
      <c r="B214" s="2" t="s">
        <v>6915</v>
      </c>
      <c r="C214" s="2" t="s">
        <v>0</v>
      </c>
      <c r="D214" s="2" t="s">
        <v>6920</v>
      </c>
      <c r="E214" s="2" t="s">
        <v>6921</v>
      </c>
      <c r="F214" s="2" t="s">
        <v>6922</v>
      </c>
    </row>
    <row r="215" spans="1:6">
      <c r="A215" s="2" t="s">
        <v>6880</v>
      </c>
      <c r="B215" s="2" t="s">
        <v>6915</v>
      </c>
      <c r="C215" s="2" t="s">
        <v>0</v>
      </c>
      <c r="D215" s="2" t="s">
        <v>6923</v>
      </c>
      <c r="E215" s="2" t="s">
        <v>6924</v>
      </c>
      <c r="F215" s="2" t="s">
        <v>6925</v>
      </c>
    </row>
    <row r="216" spans="1:6">
      <c r="A216" s="2" t="s">
        <v>6880</v>
      </c>
      <c r="B216" s="2" t="s">
        <v>6915</v>
      </c>
      <c r="C216" s="2" t="s">
        <v>0</v>
      </c>
      <c r="D216" s="2" t="s">
        <v>2219</v>
      </c>
      <c r="E216" s="2" t="s">
        <v>6926</v>
      </c>
      <c r="F216" s="2" t="s">
        <v>2221</v>
      </c>
    </row>
    <row r="217" spans="1:6">
      <c r="A217" s="2" t="s">
        <v>6880</v>
      </c>
      <c r="B217" s="2" t="s">
        <v>6915</v>
      </c>
      <c r="C217" s="2" t="s">
        <v>0</v>
      </c>
      <c r="D217" s="2" t="s">
        <v>6927</v>
      </c>
      <c r="E217" s="2" t="s">
        <v>6928</v>
      </c>
      <c r="F217" s="2" t="s">
        <v>6929</v>
      </c>
    </row>
    <row r="218" spans="1:6">
      <c r="A218" s="2" t="s">
        <v>6880</v>
      </c>
      <c r="B218" s="2" t="s">
        <v>6915</v>
      </c>
      <c r="C218" s="2" t="s">
        <v>0</v>
      </c>
      <c r="D218" s="2" t="s">
        <v>6930</v>
      </c>
      <c r="E218" s="2" t="s">
        <v>6931</v>
      </c>
      <c r="F218" s="2" t="s">
        <v>6932</v>
      </c>
    </row>
    <row r="219" spans="1:6">
      <c r="A219" s="2" t="s">
        <v>6880</v>
      </c>
      <c r="B219" s="2" t="s">
        <v>6915</v>
      </c>
      <c r="C219" s="2" t="s">
        <v>0</v>
      </c>
      <c r="D219" s="2" t="s">
        <v>6933</v>
      </c>
      <c r="E219" s="2" t="s">
        <v>6934</v>
      </c>
      <c r="F219" s="2" t="s">
        <v>6935</v>
      </c>
    </row>
    <row r="220" spans="1:6">
      <c r="A220" s="2" t="s">
        <v>27</v>
      </c>
      <c r="B220" s="2" t="s">
        <v>36</v>
      </c>
      <c r="C220" s="2" t="s">
        <v>0</v>
      </c>
      <c r="D220" s="2" t="s">
        <v>6936</v>
      </c>
      <c r="E220" s="2" t="s">
        <v>6937</v>
      </c>
      <c r="F220" s="2" t="s">
        <v>6938</v>
      </c>
    </row>
    <row r="221" spans="1:6">
      <c r="A221" s="2" t="s">
        <v>27</v>
      </c>
      <c r="B221" s="2" t="s">
        <v>36</v>
      </c>
      <c r="C221" s="2" t="s">
        <v>11251</v>
      </c>
      <c r="D221" s="2" t="s">
        <v>6939</v>
      </c>
      <c r="E221" s="2" t="s">
        <v>6940</v>
      </c>
      <c r="F221" s="2" t="s">
        <v>6941</v>
      </c>
    </row>
    <row r="222" spans="1:6">
      <c r="A222" s="2" t="s">
        <v>27</v>
      </c>
      <c r="B222" s="2" t="s">
        <v>36</v>
      </c>
      <c r="C222" s="2" t="s">
        <v>11251</v>
      </c>
      <c r="D222" s="2" t="s">
        <v>6942</v>
      </c>
      <c r="E222" s="2" t="s">
        <v>6943</v>
      </c>
      <c r="F222" s="2" t="s">
        <v>6944</v>
      </c>
    </row>
    <row r="223" spans="1:6">
      <c r="A223" s="2" t="s">
        <v>27</v>
      </c>
      <c r="B223" s="2" t="s">
        <v>36</v>
      </c>
      <c r="C223" s="2" t="s">
        <v>0</v>
      </c>
      <c r="D223" s="2" t="s">
        <v>2364</v>
      </c>
      <c r="E223" s="2" t="s">
        <v>6945</v>
      </c>
      <c r="F223" s="2" t="s">
        <v>6946</v>
      </c>
    </row>
    <row r="224" spans="1:6">
      <c r="A224" s="2" t="s">
        <v>6880</v>
      </c>
      <c r="B224" s="2" t="s">
        <v>31</v>
      </c>
      <c r="C224" s="2" t="s">
        <v>11251</v>
      </c>
      <c r="D224" s="2" t="s">
        <v>6947</v>
      </c>
      <c r="E224" s="2" t="s">
        <v>6948</v>
      </c>
      <c r="F224" s="2" t="s">
        <v>6949</v>
      </c>
    </row>
    <row r="225" spans="1:6">
      <c r="A225" s="2" t="s">
        <v>6880</v>
      </c>
      <c r="B225" s="2" t="s">
        <v>31</v>
      </c>
      <c r="C225" s="2" t="s">
        <v>0</v>
      </c>
      <c r="D225" s="2" t="s">
        <v>2002</v>
      </c>
      <c r="E225" s="2" t="s">
        <v>6950</v>
      </c>
      <c r="F225" s="2" t="s">
        <v>6951</v>
      </c>
    </row>
    <row r="226" spans="1:6">
      <c r="A226" s="2" t="s">
        <v>6880</v>
      </c>
      <c r="B226" s="2" t="s">
        <v>31</v>
      </c>
      <c r="C226" s="2" t="s">
        <v>0</v>
      </c>
      <c r="D226" s="2" t="s">
        <v>6952</v>
      </c>
      <c r="E226" s="2" t="s">
        <v>6953</v>
      </c>
      <c r="F226" s="2" t="s">
        <v>6954</v>
      </c>
    </row>
    <row r="227" spans="1:6">
      <c r="A227" s="2" t="s">
        <v>6880</v>
      </c>
      <c r="B227" s="2" t="s">
        <v>31</v>
      </c>
      <c r="C227" s="2" t="s">
        <v>0</v>
      </c>
      <c r="D227" s="2" t="s">
        <v>1542</v>
      </c>
      <c r="E227" s="2" t="s">
        <v>6955</v>
      </c>
      <c r="F227" s="2" t="s">
        <v>6956</v>
      </c>
    </row>
    <row r="228" spans="1:6">
      <c r="A228" s="2" t="s">
        <v>6880</v>
      </c>
      <c r="B228" s="2" t="s">
        <v>30</v>
      </c>
      <c r="C228" s="2" t="s">
        <v>0</v>
      </c>
      <c r="D228" s="2" t="s">
        <v>6957</v>
      </c>
      <c r="E228" s="2" t="s">
        <v>6958</v>
      </c>
      <c r="F228" s="2" t="s">
        <v>6959</v>
      </c>
    </row>
    <row r="229" spans="1:6">
      <c r="A229" s="2" t="s">
        <v>6880</v>
      </c>
      <c r="B229" s="2" t="s">
        <v>30</v>
      </c>
      <c r="C229" s="2" t="s">
        <v>0</v>
      </c>
      <c r="D229" s="2" t="s">
        <v>6960</v>
      </c>
      <c r="E229" s="2" t="s">
        <v>6961</v>
      </c>
      <c r="F229" s="2" t="s">
        <v>6962</v>
      </c>
    </row>
    <row r="230" spans="1:6">
      <c r="A230" s="2" t="s">
        <v>6880</v>
      </c>
      <c r="B230" s="2" t="s">
        <v>30</v>
      </c>
      <c r="C230" s="2" t="s">
        <v>0</v>
      </c>
      <c r="D230" s="2" t="s">
        <v>6963</v>
      </c>
      <c r="E230" s="2" t="s">
        <v>6964</v>
      </c>
      <c r="F230" s="2" t="s">
        <v>6965</v>
      </c>
    </row>
    <row r="231" spans="1:6">
      <c r="A231" s="2" t="s">
        <v>6880</v>
      </c>
      <c r="B231" s="2" t="s">
        <v>6966</v>
      </c>
      <c r="C231" s="2" t="s">
        <v>11251</v>
      </c>
      <c r="D231" s="2" t="s">
        <v>6967</v>
      </c>
      <c r="E231" s="2" t="s">
        <v>6968</v>
      </c>
      <c r="F231" s="2" t="s">
        <v>6969</v>
      </c>
    </row>
    <row r="232" spans="1:6">
      <c r="A232" s="2" t="s">
        <v>6880</v>
      </c>
      <c r="B232" s="2" t="s">
        <v>6966</v>
      </c>
      <c r="C232" s="2" t="s">
        <v>0</v>
      </c>
      <c r="D232" s="2" t="s">
        <v>6970</v>
      </c>
      <c r="E232" s="2" t="s">
        <v>6971</v>
      </c>
      <c r="F232" s="2" t="s">
        <v>6972</v>
      </c>
    </row>
    <row r="233" spans="1:6">
      <c r="A233" s="2" t="s">
        <v>6880</v>
      </c>
      <c r="B233" s="2" t="s">
        <v>6973</v>
      </c>
      <c r="C233" s="2" t="s">
        <v>0</v>
      </c>
      <c r="D233" s="2" t="s">
        <v>6974</v>
      </c>
      <c r="E233" s="2" t="s">
        <v>6975</v>
      </c>
      <c r="F233" s="2" t="s">
        <v>6976</v>
      </c>
    </row>
    <row r="234" spans="1:6">
      <c r="A234" s="2" t="s">
        <v>6880</v>
      </c>
      <c r="B234" s="2" t="s">
        <v>6973</v>
      </c>
      <c r="C234" s="2" t="s">
        <v>0</v>
      </c>
      <c r="D234" s="2" t="s">
        <v>6977</v>
      </c>
      <c r="E234" s="2" t="s">
        <v>6978</v>
      </c>
      <c r="F234" s="2" t="s">
        <v>6979</v>
      </c>
    </row>
    <row r="235" spans="1:6">
      <c r="A235" s="2" t="s">
        <v>6880</v>
      </c>
      <c r="B235" s="2" t="s">
        <v>6973</v>
      </c>
      <c r="C235" s="2" t="s">
        <v>0</v>
      </c>
      <c r="D235" s="2" t="s">
        <v>6980</v>
      </c>
      <c r="E235" s="2" t="s">
        <v>6981</v>
      </c>
      <c r="F235" s="2" t="s">
        <v>6982</v>
      </c>
    </row>
    <row r="236" spans="1:6">
      <c r="A236" s="2" t="s">
        <v>6880</v>
      </c>
      <c r="B236" s="2" t="s">
        <v>6973</v>
      </c>
      <c r="C236" s="2" t="s">
        <v>0</v>
      </c>
      <c r="D236" s="2" t="s">
        <v>6983</v>
      </c>
      <c r="E236" s="2" t="s">
        <v>6984</v>
      </c>
      <c r="F236" s="2" t="s">
        <v>6985</v>
      </c>
    </row>
    <row r="237" spans="1:6">
      <c r="A237" s="2" t="s">
        <v>6880</v>
      </c>
      <c r="B237" s="2" t="s">
        <v>6973</v>
      </c>
      <c r="C237" s="2" t="s">
        <v>0</v>
      </c>
      <c r="D237" s="2" t="s">
        <v>6986</v>
      </c>
      <c r="E237" s="2" t="s">
        <v>6987</v>
      </c>
      <c r="F237" s="2" t="s">
        <v>6988</v>
      </c>
    </row>
    <row r="238" spans="1:6">
      <c r="A238" s="2" t="s">
        <v>6880</v>
      </c>
      <c r="B238" s="2" t="s">
        <v>6973</v>
      </c>
      <c r="C238" s="2" t="s">
        <v>0</v>
      </c>
      <c r="D238" s="2" t="s">
        <v>1712</v>
      </c>
      <c r="E238" s="2" t="s">
        <v>6989</v>
      </c>
      <c r="F238" s="2" t="s">
        <v>6990</v>
      </c>
    </row>
    <row r="239" spans="1:6">
      <c r="A239" s="2" t="s">
        <v>6880</v>
      </c>
      <c r="B239" s="2" t="s">
        <v>6973</v>
      </c>
      <c r="C239" s="2" t="s">
        <v>0</v>
      </c>
      <c r="D239" s="2" t="s">
        <v>6991</v>
      </c>
      <c r="E239" s="2" t="s">
        <v>6992</v>
      </c>
      <c r="F239" s="2" t="s">
        <v>6993</v>
      </c>
    </row>
    <row r="240" spans="1:6">
      <c r="A240" s="2" t="s">
        <v>6880</v>
      </c>
      <c r="B240" s="2" t="s">
        <v>6973</v>
      </c>
      <c r="C240" s="2" t="s">
        <v>11251</v>
      </c>
      <c r="D240" s="2" t="s">
        <v>6994</v>
      </c>
      <c r="E240" s="2" t="s">
        <v>6995</v>
      </c>
      <c r="F240" s="2" t="s">
        <v>6996</v>
      </c>
    </row>
    <row r="241" spans="1:6">
      <c r="A241" s="2" t="s">
        <v>6880</v>
      </c>
      <c r="B241" s="2" t="s">
        <v>37</v>
      </c>
      <c r="C241" s="2" t="s">
        <v>11251</v>
      </c>
      <c r="D241" s="2" t="s">
        <v>6997</v>
      </c>
      <c r="E241" s="2" t="s">
        <v>6998</v>
      </c>
      <c r="F241" s="2" t="s">
        <v>6999</v>
      </c>
    </row>
    <row r="242" spans="1:6">
      <c r="A242" s="2" t="s">
        <v>6880</v>
      </c>
      <c r="B242" s="2" t="s">
        <v>37</v>
      </c>
      <c r="C242" s="2" t="s">
        <v>0</v>
      </c>
      <c r="D242" s="2" t="s">
        <v>7000</v>
      </c>
      <c r="E242" s="2" t="s">
        <v>7001</v>
      </c>
      <c r="F242" s="2" t="s">
        <v>7002</v>
      </c>
    </row>
    <row r="243" spans="1:6">
      <c r="A243" s="2" t="s">
        <v>6880</v>
      </c>
      <c r="B243" s="2" t="s">
        <v>33</v>
      </c>
      <c r="C243" s="2" t="s">
        <v>0</v>
      </c>
      <c r="D243" s="2" t="s">
        <v>7003</v>
      </c>
      <c r="E243" s="2" t="s">
        <v>7004</v>
      </c>
      <c r="F243" s="2" t="s">
        <v>7005</v>
      </c>
    </row>
    <row r="244" spans="1:6">
      <c r="A244" s="2" t="s">
        <v>6880</v>
      </c>
      <c r="B244" s="2" t="s">
        <v>33</v>
      </c>
      <c r="C244" s="2" t="s">
        <v>0</v>
      </c>
      <c r="D244" s="2" t="s">
        <v>7006</v>
      </c>
      <c r="E244" s="2" t="s">
        <v>7007</v>
      </c>
      <c r="F244" s="2" t="s">
        <v>7008</v>
      </c>
    </row>
    <row r="245" spans="1:6">
      <c r="A245" s="2" t="s">
        <v>6880</v>
      </c>
      <c r="B245" s="2" t="s">
        <v>28</v>
      </c>
      <c r="C245" s="2" t="s">
        <v>0</v>
      </c>
      <c r="D245" s="2" t="s">
        <v>2396</v>
      </c>
      <c r="E245" s="2" t="s">
        <v>7009</v>
      </c>
      <c r="F245" s="2" t="s">
        <v>7010</v>
      </c>
    </row>
    <row r="246" spans="1:6">
      <c r="A246" s="2" t="s">
        <v>6880</v>
      </c>
      <c r="B246" s="2" t="s">
        <v>28</v>
      </c>
      <c r="C246" s="2" t="s">
        <v>0</v>
      </c>
      <c r="D246" s="2" t="s">
        <v>2154</v>
      </c>
      <c r="E246" s="2" t="s">
        <v>7011</v>
      </c>
      <c r="F246" s="2" t="s">
        <v>7012</v>
      </c>
    </row>
    <row r="247" spans="1:6">
      <c r="A247" s="2" t="s">
        <v>6880</v>
      </c>
      <c r="B247" s="2" t="s">
        <v>28</v>
      </c>
      <c r="C247" s="2" t="s">
        <v>0</v>
      </c>
      <c r="D247" s="2" t="s">
        <v>7013</v>
      </c>
      <c r="E247" s="2" t="s">
        <v>7014</v>
      </c>
      <c r="F247" s="2" t="s">
        <v>7015</v>
      </c>
    </row>
    <row r="248" spans="1:6">
      <c r="A248" s="2" t="s">
        <v>6880</v>
      </c>
      <c r="B248" s="2" t="s">
        <v>28</v>
      </c>
      <c r="C248" s="2" t="s">
        <v>11251</v>
      </c>
      <c r="D248" s="2" t="s">
        <v>7016</v>
      </c>
      <c r="E248" s="2" t="s">
        <v>7017</v>
      </c>
      <c r="F248" s="2" t="s">
        <v>2165</v>
      </c>
    </row>
    <row r="249" spans="1:6">
      <c r="A249" s="2" t="s">
        <v>6880</v>
      </c>
      <c r="B249" s="2" t="s">
        <v>28</v>
      </c>
      <c r="C249" s="2" t="s">
        <v>11251</v>
      </c>
      <c r="D249" s="2" t="s">
        <v>7018</v>
      </c>
      <c r="E249" s="2" t="s">
        <v>2161</v>
      </c>
      <c r="F249" s="2" t="s">
        <v>2162</v>
      </c>
    </row>
    <row r="250" spans="1:6">
      <c r="A250" s="2" t="s">
        <v>6880</v>
      </c>
      <c r="B250" s="2" t="s">
        <v>28</v>
      </c>
      <c r="C250" s="2" t="s">
        <v>11251</v>
      </c>
      <c r="D250" s="2" t="s">
        <v>7019</v>
      </c>
      <c r="E250" s="2" t="s">
        <v>7020</v>
      </c>
      <c r="F250" s="2" t="s">
        <v>2168</v>
      </c>
    </row>
    <row r="251" spans="1:6">
      <c r="A251" s="2" t="s">
        <v>6880</v>
      </c>
      <c r="B251" s="2" t="s">
        <v>28</v>
      </c>
      <c r="C251" s="2" t="s">
        <v>11251</v>
      </c>
      <c r="D251" s="2" t="s">
        <v>2134</v>
      </c>
      <c r="E251" s="2" t="s">
        <v>7021</v>
      </c>
      <c r="F251" s="2" t="s">
        <v>7022</v>
      </c>
    </row>
    <row r="252" spans="1:6">
      <c r="A252" s="2" t="s">
        <v>6880</v>
      </c>
      <c r="B252" s="3" t="s">
        <v>28</v>
      </c>
      <c r="C252" s="4" t="s">
        <v>0</v>
      </c>
      <c r="D252" s="4" t="s">
        <v>7023</v>
      </c>
      <c r="E252" s="4" t="s">
        <v>7024</v>
      </c>
      <c r="F252" s="4" t="s">
        <v>7025</v>
      </c>
    </row>
    <row r="253" spans="1:6">
      <c r="A253" s="2" t="s">
        <v>6880</v>
      </c>
      <c r="B253" s="2" t="s">
        <v>28</v>
      </c>
      <c r="C253" s="2" t="s">
        <v>0</v>
      </c>
      <c r="D253" s="2" t="s">
        <v>2178</v>
      </c>
      <c r="E253" s="2" t="s">
        <v>7026</v>
      </c>
      <c r="F253" s="2" t="s">
        <v>7027</v>
      </c>
    </row>
    <row r="254" spans="1:6">
      <c r="A254" s="2" t="s">
        <v>6880</v>
      </c>
      <c r="B254" s="2" t="s">
        <v>28</v>
      </c>
      <c r="C254" s="2" t="s">
        <v>0</v>
      </c>
      <c r="D254" s="2" t="s">
        <v>2187</v>
      </c>
      <c r="E254" s="2" t="s">
        <v>7028</v>
      </c>
      <c r="F254" s="2" t="s">
        <v>7029</v>
      </c>
    </row>
    <row r="255" spans="1:6">
      <c r="A255" s="2" t="s">
        <v>6880</v>
      </c>
      <c r="B255" s="3" t="s">
        <v>28</v>
      </c>
      <c r="C255" s="3" t="s">
        <v>0</v>
      </c>
      <c r="D255" s="3" t="s">
        <v>2184</v>
      </c>
      <c r="E255" s="3" t="s">
        <v>7030</v>
      </c>
      <c r="F255" s="3" t="s">
        <v>7031</v>
      </c>
    </row>
    <row r="256" spans="1:6">
      <c r="A256" s="2" t="s">
        <v>6880</v>
      </c>
      <c r="B256" s="2" t="s">
        <v>28</v>
      </c>
      <c r="C256" s="2" t="s">
        <v>0</v>
      </c>
      <c r="D256" s="2" t="s">
        <v>7032</v>
      </c>
      <c r="E256" s="2" t="s">
        <v>7033</v>
      </c>
      <c r="F256" s="2" t="s">
        <v>7034</v>
      </c>
    </row>
    <row r="257" spans="1:6">
      <c r="A257" s="2" t="s">
        <v>6880</v>
      </c>
      <c r="B257" s="2" t="s">
        <v>7035</v>
      </c>
      <c r="C257" s="2" t="s">
        <v>11251</v>
      </c>
      <c r="D257" s="2" t="s">
        <v>1450</v>
      </c>
      <c r="E257" s="2" t="s">
        <v>7036</v>
      </c>
      <c r="F257" s="2" t="s">
        <v>7037</v>
      </c>
    </row>
    <row r="258" spans="1:6">
      <c r="A258" s="2" t="s">
        <v>6880</v>
      </c>
      <c r="B258" s="2" t="s">
        <v>7035</v>
      </c>
      <c r="C258" s="2" t="s">
        <v>0</v>
      </c>
      <c r="D258" s="2" t="s">
        <v>3631</v>
      </c>
      <c r="E258" s="3" t="s">
        <v>7038</v>
      </c>
      <c r="F258" s="2" t="s">
        <v>7039</v>
      </c>
    </row>
    <row r="259" spans="1:6">
      <c r="A259" s="2" t="s">
        <v>6880</v>
      </c>
      <c r="B259" s="2" t="s">
        <v>7035</v>
      </c>
      <c r="C259" s="2" t="s">
        <v>0</v>
      </c>
      <c r="D259" s="2" t="s">
        <v>7040</v>
      </c>
      <c r="E259" s="2" t="s">
        <v>7041</v>
      </c>
      <c r="F259" s="2" t="s">
        <v>7042</v>
      </c>
    </row>
    <row r="260" spans="1:6">
      <c r="A260" s="2" t="s">
        <v>6880</v>
      </c>
      <c r="B260" s="2" t="s">
        <v>7035</v>
      </c>
      <c r="C260" s="2" t="s">
        <v>0</v>
      </c>
      <c r="D260" s="3" t="s">
        <v>7043</v>
      </c>
      <c r="E260" s="2" t="s">
        <v>7044</v>
      </c>
      <c r="F260" s="2" t="s">
        <v>7045</v>
      </c>
    </row>
    <row r="261" spans="1:6">
      <c r="A261" s="2" t="s">
        <v>6880</v>
      </c>
      <c r="B261" s="2" t="s">
        <v>7035</v>
      </c>
      <c r="C261" s="2" t="s">
        <v>0</v>
      </c>
      <c r="D261" s="2" t="s">
        <v>4054</v>
      </c>
      <c r="E261" s="2" t="s">
        <v>7046</v>
      </c>
      <c r="F261" s="2" t="s">
        <v>7047</v>
      </c>
    </row>
    <row r="262" spans="1:6">
      <c r="A262" s="2" t="s">
        <v>6880</v>
      </c>
      <c r="B262" s="2" t="s">
        <v>7035</v>
      </c>
      <c r="C262" s="2" t="s">
        <v>0</v>
      </c>
      <c r="D262" s="2" t="s">
        <v>7048</v>
      </c>
      <c r="E262" s="2" t="s">
        <v>7049</v>
      </c>
      <c r="F262" s="2" t="s">
        <v>7050</v>
      </c>
    </row>
    <row r="263" spans="1:6">
      <c r="A263" s="2" t="s">
        <v>6880</v>
      </c>
      <c r="B263" s="2" t="s">
        <v>7035</v>
      </c>
      <c r="C263" s="2" t="s">
        <v>0</v>
      </c>
      <c r="D263" s="2" t="s">
        <v>7051</v>
      </c>
      <c r="E263" s="2" t="s">
        <v>7052</v>
      </c>
      <c r="F263" s="2" t="s">
        <v>7053</v>
      </c>
    </row>
    <row r="264" spans="1:6">
      <c r="A264" s="2" t="s">
        <v>6880</v>
      </c>
      <c r="B264" s="2" t="s">
        <v>7035</v>
      </c>
      <c r="C264" s="2" t="s">
        <v>0</v>
      </c>
      <c r="D264" s="2" t="s">
        <v>7054</v>
      </c>
      <c r="E264" s="2" t="s">
        <v>7055</v>
      </c>
      <c r="F264" s="2" t="s">
        <v>7056</v>
      </c>
    </row>
    <row r="265" spans="1:6">
      <c r="A265" s="2" t="s">
        <v>6880</v>
      </c>
      <c r="B265" s="2" t="s">
        <v>35</v>
      </c>
      <c r="C265" s="2" t="s">
        <v>0</v>
      </c>
      <c r="D265" s="6" t="s">
        <v>7057</v>
      </c>
      <c r="E265" s="2" t="s">
        <v>7058</v>
      </c>
      <c r="F265" s="2" t="s">
        <v>7059</v>
      </c>
    </row>
    <row r="266" spans="1:6">
      <c r="A266" s="2" t="s">
        <v>6880</v>
      </c>
      <c r="B266" s="2" t="s">
        <v>35</v>
      </c>
      <c r="C266" s="2" t="s">
        <v>0</v>
      </c>
      <c r="D266" s="2" t="s">
        <v>7060</v>
      </c>
      <c r="E266" s="2" t="s">
        <v>7061</v>
      </c>
      <c r="F266" s="2" t="s">
        <v>7062</v>
      </c>
    </row>
    <row r="267" spans="1:6">
      <c r="A267" s="2" t="s">
        <v>6880</v>
      </c>
      <c r="B267" s="2" t="s">
        <v>35</v>
      </c>
      <c r="C267" s="2" t="s">
        <v>0</v>
      </c>
      <c r="D267" s="2" t="s">
        <v>7063</v>
      </c>
      <c r="E267" s="2" t="s">
        <v>7064</v>
      </c>
      <c r="F267" s="2" t="s">
        <v>7065</v>
      </c>
    </row>
    <row r="268" spans="1:6">
      <c r="A268" s="2" t="s">
        <v>6880</v>
      </c>
      <c r="B268" s="2" t="s">
        <v>35</v>
      </c>
      <c r="C268" s="2" t="s">
        <v>0</v>
      </c>
      <c r="D268" s="2" t="s">
        <v>7066</v>
      </c>
      <c r="E268" s="2" t="s">
        <v>7067</v>
      </c>
      <c r="F268" s="2" t="s">
        <v>7068</v>
      </c>
    </row>
    <row r="269" spans="1:6">
      <c r="A269" s="2" t="s">
        <v>6880</v>
      </c>
      <c r="B269" s="2" t="s">
        <v>35</v>
      </c>
      <c r="C269" s="3" t="s">
        <v>0</v>
      </c>
      <c r="D269" s="3" t="s">
        <v>7069</v>
      </c>
      <c r="E269" s="3" t="s">
        <v>7070</v>
      </c>
      <c r="F269" s="3" t="s">
        <v>7071</v>
      </c>
    </row>
    <row r="270" spans="1:6">
      <c r="A270" s="2" t="s">
        <v>6880</v>
      </c>
      <c r="B270" s="2" t="s">
        <v>35</v>
      </c>
      <c r="C270" s="3" t="s">
        <v>0</v>
      </c>
      <c r="D270" s="3" t="s">
        <v>7072</v>
      </c>
      <c r="E270" s="3" t="s">
        <v>7073</v>
      </c>
      <c r="F270" s="3" t="s">
        <v>7074</v>
      </c>
    </row>
    <row r="271" spans="1:6">
      <c r="A271" s="2" t="s">
        <v>6880</v>
      </c>
      <c r="B271" s="2" t="s">
        <v>35</v>
      </c>
      <c r="C271" s="3" t="s">
        <v>0</v>
      </c>
      <c r="D271" s="3" t="s">
        <v>7075</v>
      </c>
      <c r="E271" s="3" t="s">
        <v>7076</v>
      </c>
      <c r="F271" s="3" t="s">
        <v>7077</v>
      </c>
    </row>
    <row r="272" spans="1:6">
      <c r="A272" s="2" t="s">
        <v>6880</v>
      </c>
      <c r="B272" s="2" t="s">
        <v>35</v>
      </c>
      <c r="C272" s="3" t="s">
        <v>0</v>
      </c>
      <c r="D272" s="3" t="s">
        <v>7078</v>
      </c>
      <c r="E272" s="3" t="s">
        <v>7079</v>
      </c>
      <c r="F272" s="3" t="s">
        <v>7080</v>
      </c>
    </row>
    <row r="273" spans="1:6">
      <c r="A273" s="2" t="s">
        <v>6880</v>
      </c>
      <c r="B273" s="2" t="s">
        <v>34</v>
      </c>
      <c r="C273" s="3" t="s">
        <v>0</v>
      </c>
      <c r="D273" s="3" t="s">
        <v>7081</v>
      </c>
      <c r="E273" s="3" t="s">
        <v>7082</v>
      </c>
      <c r="F273" s="3" t="s">
        <v>7083</v>
      </c>
    </row>
    <row r="274" spans="1:6">
      <c r="A274" s="2" t="s">
        <v>6880</v>
      </c>
      <c r="B274" s="2" t="s">
        <v>34</v>
      </c>
      <c r="C274" s="2" t="s">
        <v>11251</v>
      </c>
      <c r="D274" s="2" t="s">
        <v>7084</v>
      </c>
      <c r="E274" s="2" t="s">
        <v>7085</v>
      </c>
      <c r="F274" s="2" t="s">
        <v>443</v>
      </c>
    </row>
    <row r="275" spans="1:6">
      <c r="A275" s="2" t="s">
        <v>6880</v>
      </c>
      <c r="B275" s="2" t="s">
        <v>32</v>
      </c>
      <c r="C275" s="2" t="s">
        <v>0</v>
      </c>
      <c r="D275" s="2" t="s">
        <v>7086</v>
      </c>
      <c r="E275" s="2" t="s">
        <v>7087</v>
      </c>
      <c r="F275" s="2" t="s">
        <v>7088</v>
      </c>
    </row>
    <row r="276" spans="1:6">
      <c r="A276" s="2" t="s">
        <v>6880</v>
      </c>
      <c r="B276" s="2" t="s">
        <v>32</v>
      </c>
      <c r="C276" s="2" t="s">
        <v>0</v>
      </c>
      <c r="D276" s="2" t="s">
        <v>7089</v>
      </c>
      <c r="E276" s="2" t="s">
        <v>7090</v>
      </c>
      <c r="F276" s="2">
        <v>115601230</v>
      </c>
    </row>
    <row r="277" spans="1:6">
      <c r="A277" s="2" t="s">
        <v>6880</v>
      </c>
      <c r="B277" s="2" t="s">
        <v>32</v>
      </c>
      <c r="C277" s="2" t="s">
        <v>0</v>
      </c>
      <c r="D277" s="2" t="s">
        <v>7091</v>
      </c>
      <c r="E277" s="2" t="s">
        <v>7092</v>
      </c>
      <c r="F277" s="2" t="s">
        <v>7093</v>
      </c>
    </row>
    <row r="278" spans="1:6">
      <c r="A278" s="2" t="s">
        <v>6880</v>
      </c>
      <c r="B278" s="2" t="s">
        <v>32</v>
      </c>
      <c r="C278" s="2" t="s">
        <v>0</v>
      </c>
      <c r="D278" s="2" t="s">
        <v>7094</v>
      </c>
      <c r="E278" s="2" t="s">
        <v>7095</v>
      </c>
      <c r="F278" s="2" t="s">
        <v>7096</v>
      </c>
    </row>
    <row r="279" spans="1:6">
      <c r="A279" s="2" t="s">
        <v>6880</v>
      </c>
      <c r="B279" s="2" t="s">
        <v>32</v>
      </c>
      <c r="C279" s="2" t="s">
        <v>0</v>
      </c>
      <c r="D279" s="2" t="s">
        <v>7097</v>
      </c>
      <c r="E279" s="2" t="s">
        <v>7098</v>
      </c>
      <c r="F279" s="2" t="s">
        <v>7099</v>
      </c>
    </row>
    <row r="280" spans="1:6">
      <c r="A280" s="2" t="s">
        <v>6880</v>
      </c>
      <c r="B280" s="2" t="s">
        <v>32</v>
      </c>
      <c r="C280" s="2" t="s">
        <v>0</v>
      </c>
      <c r="D280" s="2" t="s">
        <v>7100</v>
      </c>
      <c r="E280" s="2" t="s">
        <v>7101</v>
      </c>
      <c r="F280" s="2" t="s">
        <v>7102</v>
      </c>
    </row>
    <row r="281" spans="1:6">
      <c r="A281" s="2" t="s">
        <v>6880</v>
      </c>
      <c r="B281" s="2" t="s">
        <v>32</v>
      </c>
      <c r="C281" s="2" t="s">
        <v>11251</v>
      </c>
      <c r="D281" s="2" t="s">
        <v>7103</v>
      </c>
      <c r="E281" s="2" t="s">
        <v>7104</v>
      </c>
      <c r="F281" s="2" t="s">
        <v>7105</v>
      </c>
    </row>
    <row r="282" spans="1:6">
      <c r="A282" s="2" t="s">
        <v>6880</v>
      </c>
      <c r="B282" s="2" t="s">
        <v>29</v>
      </c>
      <c r="C282" s="2" t="s">
        <v>11251</v>
      </c>
      <c r="D282" s="2" t="s">
        <v>7106</v>
      </c>
      <c r="E282" s="2" t="s">
        <v>7107</v>
      </c>
      <c r="F282" s="2" t="s">
        <v>7108</v>
      </c>
    </row>
    <row r="283" spans="1:6">
      <c r="A283" s="2" t="s">
        <v>6880</v>
      </c>
      <c r="B283" s="2" t="s">
        <v>29</v>
      </c>
      <c r="C283" s="2" t="s">
        <v>0</v>
      </c>
      <c r="D283" s="2" t="s">
        <v>7109</v>
      </c>
      <c r="E283" s="2" t="s">
        <v>7110</v>
      </c>
      <c r="F283" s="2" t="s">
        <v>7111</v>
      </c>
    </row>
    <row r="284" spans="1:6">
      <c r="A284" s="2" t="s">
        <v>6880</v>
      </c>
      <c r="B284" s="2" t="s">
        <v>29</v>
      </c>
      <c r="C284" s="2" t="s">
        <v>0</v>
      </c>
      <c r="D284" s="8" t="s">
        <v>7112</v>
      </c>
      <c r="E284" s="9" t="s">
        <v>7113</v>
      </c>
      <c r="F284" s="9" t="s">
        <v>7114</v>
      </c>
    </row>
    <row r="285" spans="1:6">
      <c r="A285" s="2" t="s">
        <v>6880</v>
      </c>
      <c r="B285" s="2" t="s">
        <v>29</v>
      </c>
      <c r="C285" s="2" t="s">
        <v>0</v>
      </c>
      <c r="D285" s="8" t="s">
        <v>7115</v>
      </c>
      <c r="E285" s="9" t="s">
        <v>7116</v>
      </c>
      <c r="F285" s="9" t="s">
        <v>7117</v>
      </c>
    </row>
    <row r="286" spans="1:6">
      <c r="A286" s="2" t="s">
        <v>6880</v>
      </c>
      <c r="B286" s="2" t="s">
        <v>29</v>
      </c>
      <c r="C286" s="2" t="s">
        <v>0</v>
      </c>
      <c r="D286" s="8" t="s">
        <v>7118</v>
      </c>
      <c r="E286" s="9" t="s">
        <v>7119</v>
      </c>
      <c r="F286" s="9" t="s">
        <v>7120</v>
      </c>
    </row>
    <row r="287" spans="1:6">
      <c r="A287" s="2" t="s">
        <v>6880</v>
      </c>
      <c r="B287" s="2" t="s">
        <v>29</v>
      </c>
      <c r="C287" s="2" t="s">
        <v>11251</v>
      </c>
      <c r="D287" s="9" t="s">
        <v>7121</v>
      </c>
      <c r="E287" s="9" t="s">
        <v>7122</v>
      </c>
      <c r="F287" s="9" t="s">
        <v>7123</v>
      </c>
    </row>
    <row r="288" spans="1:6">
      <c r="A288" s="2" t="s">
        <v>6880</v>
      </c>
      <c r="B288" s="2" t="s">
        <v>29</v>
      </c>
      <c r="C288" s="2" t="s">
        <v>0</v>
      </c>
      <c r="D288" s="9" t="s">
        <v>7124</v>
      </c>
      <c r="E288" s="9" t="s">
        <v>7125</v>
      </c>
      <c r="F288" s="9" t="s">
        <v>7126</v>
      </c>
    </row>
    <row r="289" spans="1:6">
      <c r="A289" s="2" t="s">
        <v>448</v>
      </c>
      <c r="B289" s="2" t="s">
        <v>7127</v>
      </c>
      <c r="C289" s="2" t="s">
        <v>11251</v>
      </c>
      <c r="D289" s="2" t="s">
        <v>7128</v>
      </c>
      <c r="E289" s="2" t="s">
        <v>7129</v>
      </c>
      <c r="F289" s="2" t="s">
        <v>7130</v>
      </c>
    </row>
    <row r="290" spans="1:6">
      <c r="A290" s="2" t="s">
        <v>448</v>
      </c>
      <c r="B290" s="2" t="s">
        <v>7127</v>
      </c>
      <c r="C290" s="2" t="s">
        <v>0</v>
      </c>
      <c r="D290" s="2" t="s">
        <v>7131</v>
      </c>
      <c r="E290" s="2" t="s">
        <v>7132</v>
      </c>
      <c r="F290" s="2" t="s">
        <v>7133</v>
      </c>
    </row>
    <row r="291" spans="1:6">
      <c r="A291" s="2" t="s">
        <v>448</v>
      </c>
      <c r="B291" s="2" t="s">
        <v>7127</v>
      </c>
      <c r="C291" s="2" t="s">
        <v>0</v>
      </c>
      <c r="D291" s="2" t="s">
        <v>7134</v>
      </c>
      <c r="E291" s="2" t="s">
        <v>7135</v>
      </c>
      <c r="F291" s="2" t="s">
        <v>7136</v>
      </c>
    </row>
    <row r="292" spans="1:6">
      <c r="A292" s="2" t="s">
        <v>448</v>
      </c>
      <c r="B292" s="2" t="s">
        <v>7127</v>
      </c>
      <c r="C292" s="2" t="s">
        <v>0</v>
      </c>
      <c r="D292" s="2" t="s">
        <v>7137</v>
      </c>
      <c r="E292" s="2" t="s">
        <v>7138</v>
      </c>
      <c r="F292" s="2" t="s">
        <v>7139</v>
      </c>
    </row>
    <row r="293" spans="1:6">
      <c r="A293" s="2" t="s">
        <v>448</v>
      </c>
      <c r="B293" s="2" t="s">
        <v>7127</v>
      </c>
      <c r="C293" s="2" t="s">
        <v>0</v>
      </c>
      <c r="D293" s="2" t="s">
        <v>7140</v>
      </c>
      <c r="E293" s="2" t="s">
        <v>7141</v>
      </c>
      <c r="F293" s="2" t="s">
        <v>7142</v>
      </c>
    </row>
    <row r="294" spans="1:6">
      <c r="A294" s="2" t="s">
        <v>448</v>
      </c>
      <c r="B294" s="2" t="s">
        <v>7127</v>
      </c>
      <c r="C294" s="2" t="s">
        <v>0</v>
      </c>
      <c r="D294" s="2" t="s">
        <v>7143</v>
      </c>
      <c r="E294" s="2" t="s">
        <v>7144</v>
      </c>
      <c r="F294" s="2" t="s">
        <v>7145</v>
      </c>
    </row>
    <row r="295" spans="1:6">
      <c r="A295" s="2" t="s">
        <v>448</v>
      </c>
      <c r="B295" s="2" t="s">
        <v>7127</v>
      </c>
      <c r="C295" s="2" t="s">
        <v>0</v>
      </c>
      <c r="D295" s="2" t="s">
        <v>7146</v>
      </c>
      <c r="E295" s="2" t="s">
        <v>7147</v>
      </c>
      <c r="F295" s="2" t="s">
        <v>7148</v>
      </c>
    </row>
    <row r="296" spans="1:6">
      <c r="A296" s="2" t="s">
        <v>448</v>
      </c>
      <c r="B296" s="2" t="s">
        <v>7127</v>
      </c>
      <c r="C296" s="2" t="s">
        <v>0</v>
      </c>
      <c r="D296" s="2" t="s">
        <v>7149</v>
      </c>
      <c r="E296" s="2" t="s">
        <v>7150</v>
      </c>
      <c r="F296" s="2" t="s">
        <v>7151</v>
      </c>
    </row>
    <row r="297" spans="1:6">
      <c r="A297" s="2" t="s">
        <v>448</v>
      </c>
      <c r="B297" s="2" t="s">
        <v>7152</v>
      </c>
      <c r="C297" s="2" t="s">
        <v>11251</v>
      </c>
      <c r="D297" s="2" t="s">
        <v>7153</v>
      </c>
      <c r="E297" s="2" t="s">
        <v>7154</v>
      </c>
      <c r="F297" s="2" t="s">
        <v>7155</v>
      </c>
    </row>
    <row r="298" spans="1:6">
      <c r="A298" s="2" t="s">
        <v>448</v>
      </c>
      <c r="B298" s="2" t="s">
        <v>7152</v>
      </c>
      <c r="C298" s="2" t="s">
        <v>11251</v>
      </c>
      <c r="D298" s="2" t="s">
        <v>7156</v>
      </c>
      <c r="E298" s="2" t="s">
        <v>7157</v>
      </c>
      <c r="F298" s="2" t="s">
        <v>7158</v>
      </c>
    </row>
    <row r="299" spans="1:6">
      <c r="A299" s="2" t="s">
        <v>448</v>
      </c>
      <c r="B299" s="2" t="s">
        <v>7152</v>
      </c>
      <c r="C299" s="2" t="s">
        <v>11251</v>
      </c>
      <c r="D299" s="2" t="s">
        <v>7159</v>
      </c>
      <c r="E299" s="2" t="s">
        <v>7160</v>
      </c>
      <c r="F299" s="2" t="s">
        <v>7161</v>
      </c>
    </row>
    <row r="300" spans="1:6">
      <c r="A300" s="2" t="s">
        <v>448</v>
      </c>
      <c r="B300" s="2" t="s">
        <v>7152</v>
      </c>
      <c r="C300" s="2" t="s">
        <v>11251</v>
      </c>
      <c r="D300" s="2" t="s">
        <v>7162</v>
      </c>
      <c r="E300" s="2" t="s">
        <v>7163</v>
      </c>
      <c r="F300" s="2" t="s">
        <v>7164</v>
      </c>
    </row>
    <row r="301" spans="1:6">
      <c r="A301" s="2" t="s">
        <v>448</v>
      </c>
      <c r="B301" s="2" t="s">
        <v>7152</v>
      </c>
      <c r="C301" s="2" t="s">
        <v>0</v>
      </c>
      <c r="D301" s="2" t="s">
        <v>7165</v>
      </c>
      <c r="E301" s="2" t="s">
        <v>7166</v>
      </c>
      <c r="F301" s="2" t="s">
        <v>7167</v>
      </c>
    </row>
    <row r="302" spans="1:6">
      <c r="A302" s="2" t="s">
        <v>448</v>
      </c>
      <c r="B302" s="2" t="s">
        <v>7152</v>
      </c>
      <c r="C302" s="2" t="s">
        <v>0</v>
      </c>
      <c r="D302" s="2" t="s">
        <v>7168</v>
      </c>
      <c r="E302" s="2" t="s">
        <v>7169</v>
      </c>
      <c r="F302" s="2" t="s">
        <v>7170</v>
      </c>
    </row>
    <row r="303" spans="1:6">
      <c r="A303" s="2" t="s">
        <v>448</v>
      </c>
      <c r="B303" s="2" t="s">
        <v>7152</v>
      </c>
      <c r="C303" s="2" t="s">
        <v>0</v>
      </c>
      <c r="D303" s="2" t="s">
        <v>7171</v>
      </c>
      <c r="E303" s="2" t="s">
        <v>7172</v>
      </c>
      <c r="F303" s="2" t="s">
        <v>7173</v>
      </c>
    </row>
    <row r="304" spans="1:6">
      <c r="A304" s="2" t="s">
        <v>448</v>
      </c>
      <c r="B304" s="2" t="s">
        <v>7152</v>
      </c>
      <c r="C304" s="2" t="s">
        <v>0</v>
      </c>
      <c r="D304" s="2" t="s">
        <v>7174</v>
      </c>
      <c r="E304" s="2" t="s">
        <v>7175</v>
      </c>
      <c r="F304" s="2" t="s">
        <v>7176</v>
      </c>
    </row>
    <row r="305" spans="1:6">
      <c r="A305" s="2" t="s">
        <v>448</v>
      </c>
      <c r="B305" s="2" t="s">
        <v>7152</v>
      </c>
      <c r="C305" s="2" t="s">
        <v>0</v>
      </c>
      <c r="D305" s="2" t="s">
        <v>7177</v>
      </c>
      <c r="E305" s="2" t="s">
        <v>7178</v>
      </c>
      <c r="F305" s="2" t="s">
        <v>7179</v>
      </c>
    </row>
    <row r="306" spans="1:6">
      <c r="A306" s="2" t="s">
        <v>448</v>
      </c>
      <c r="B306" s="2" t="s">
        <v>7152</v>
      </c>
      <c r="C306" s="2" t="s">
        <v>11251</v>
      </c>
      <c r="D306" s="2" t="s">
        <v>7180</v>
      </c>
      <c r="E306" s="2" t="s">
        <v>7181</v>
      </c>
      <c r="F306" s="2" t="s">
        <v>7182</v>
      </c>
    </row>
    <row r="307" spans="1:6">
      <c r="A307" s="2" t="s">
        <v>448</v>
      </c>
      <c r="B307" s="2" t="s">
        <v>7183</v>
      </c>
      <c r="C307" s="2" t="s">
        <v>0</v>
      </c>
      <c r="D307" s="2" t="s">
        <v>7184</v>
      </c>
      <c r="E307" s="2" t="s">
        <v>7185</v>
      </c>
      <c r="F307" s="2" t="s">
        <v>7186</v>
      </c>
    </row>
    <row r="308" spans="1:6">
      <c r="A308" s="2" t="s">
        <v>448</v>
      </c>
      <c r="B308" s="2" t="s">
        <v>7187</v>
      </c>
      <c r="C308" s="2" t="s">
        <v>0</v>
      </c>
      <c r="D308" s="2" t="s">
        <v>2346</v>
      </c>
      <c r="E308" s="2" t="s">
        <v>7188</v>
      </c>
      <c r="F308" s="2" t="s">
        <v>7189</v>
      </c>
    </row>
    <row r="309" spans="1:6">
      <c r="A309" s="2" t="s">
        <v>448</v>
      </c>
      <c r="B309" s="2" t="s">
        <v>7187</v>
      </c>
      <c r="C309" s="2" t="s">
        <v>0</v>
      </c>
      <c r="D309" s="2" t="s">
        <v>7190</v>
      </c>
      <c r="E309" s="2" t="s">
        <v>7191</v>
      </c>
      <c r="F309" s="2" t="s">
        <v>7189</v>
      </c>
    </row>
    <row r="310" spans="1:6">
      <c r="A310" s="2" t="s">
        <v>448</v>
      </c>
      <c r="B310" s="2" t="s">
        <v>7187</v>
      </c>
      <c r="C310" s="2" t="s">
        <v>0</v>
      </c>
      <c r="D310" s="2" t="s">
        <v>7192</v>
      </c>
      <c r="E310" s="2" t="s">
        <v>7193</v>
      </c>
      <c r="F310" s="2" t="s">
        <v>7194</v>
      </c>
    </row>
    <row r="311" spans="1:6">
      <c r="A311" s="2" t="s">
        <v>448</v>
      </c>
      <c r="B311" s="2" t="s">
        <v>7187</v>
      </c>
      <c r="C311" s="2" t="s">
        <v>11251</v>
      </c>
      <c r="D311" s="2" t="s">
        <v>7195</v>
      </c>
      <c r="E311" s="2" t="s">
        <v>7196</v>
      </c>
      <c r="F311" s="2" t="s">
        <v>7197</v>
      </c>
    </row>
    <row r="312" spans="1:6">
      <c r="A312" s="2" t="s">
        <v>448</v>
      </c>
      <c r="B312" s="2" t="s">
        <v>7187</v>
      </c>
      <c r="C312" s="2" t="s">
        <v>0</v>
      </c>
      <c r="D312" s="2" t="s">
        <v>7198</v>
      </c>
      <c r="E312" s="2" t="s">
        <v>7199</v>
      </c>
      <c r="F312" s="2" t="s">
        <v>7200</v>
      </c>
    </row>
    <row r="313" spans="1:6">
      <c r="A313" s="2" t="s">
        <v>448</v>
      </c>
      <c r="B313" s="2" t="s">
        <v>7187</v>
      </c>
      <c r="C313" s="2" t="s">
        <v>0</v>
      </c>
      <c r="D313" s="2" t="s">
        <v>7201</v>
      </c>
      <c r="E313" s="2" t="s">
        <v>7202</v>
      </c>
      <c r="F313" s="2" t="s">
        <v>7203</v>
      </c>
    </row>
    <row r="314" spans="1:6">
      <c r="A314" s="2" t="s">
        <v>448</v>
      </c>
      <c r="B314" s="2" t="s">
        <v>7187</v>
      </c>
      <c r="C314" s="2" t="s">
        <v>0</v>
      </c>
      <c r="D314" s="2" t="s">
        <v>7204</v>
      </c>
      <c r="E314" s="2" t="s">
        <v>7205</v>
      </c>
      <c r="F314" s="2" t="s">
        <v>7206</v>
      </c>
    </row>
    <row r="315" spans="1:6">
      <c r="A315" s="2" t="s">
        <v>448</v>
      </c>
      <c r="B315" s="2" t="s">
        <v>7187</v>
      </c>
      <c r="C315" s="2" t="s">
        <v>0</v>
      </c>
      <c r="D315" s="2" t="s">
        <v>7207</v>
      </c>
      <c r="E315" s="2" t="s">
        <v>7208</v>
      </c>
      <c r="F315" s="2" t="s">
        <v>7209</v>
      </c>
    </row>
    <row r="316" spans="1:6">
      <c r="A316" s="2" t="s">
        <v>448</v>
      </c>
      <c r="B316" s="2" t="s">
        <v>7187</v>
      </c>
      <c r="C316" s="2" t="s">
        <v>0</v>
      </c>
      <c r="D316" s="2" t="s">
        <v>7210</v>
      </c>
      <c r="E316" s="2" t="s">
        <v>7211</v>
      </c>
      <c r="F316" s="2" t="s">
        <v>7212</v>
      </c>
    </row>
    <row r="317" spans="1:6">
      <c r="A317" s="2" t="s">
        <v>448</v>
      </c>
      <c r="B317" s="2" t="s">
        <v>7213</v>
      </c>
      <c r="C317" s="2" t="s">
        <v>11251</v>
      </c>
      <c r="D317" s="2" t="s">
        <v>7214</v>
      </c>
      <c r="E317" s="2" t="s">
        <v>7215</v>
      </c>
      <c r="F317" s="2" t="s">
        <v>7216</v>
      </c>
    </row>
    <row r="318" spans="1:6">
      <c r="A318" s="2" t="s">
        <v>448</v>
      </c>
      <c r="B318" s="2" t="s">
        <v>7213</v>
      </c>
      <c r="C318" s="2" t="s">
        <v>0</v>
      </c>
      <c r="D318" s="2" t="s">
        <v>7217</v>
      </c>
      <c r="E318" s="2" t="s">
        <v>7218</v>
      </c>
      <c r="F318" s="2" t="s">
        <v>7219</v>
      </c>
    </row>
    <row r="319" spans="1:6">
      <c r="A319" s="2" t="s">
        <v>448</v>
      </c>
      <c r="B319" s="2" t="s">
        <v>7213</v>
      </c>
      <c r="C319" s="2" t="s">
        <v>11251</v>
      </c>
      <c r="D319" s="2" t="s">
        <v>7220</v>
      </c>
      <c r="E319" s="2" t="s">
        <v>7221</v>
      </c>
      <c r="F319" s="2" t="s">
        <v>7222</v>
      </c>
    </row>
    <row r="320" spans="1:6">
      <c r="A320" s="2" t="s">
        <v>448</v>
      </c>
      <c r="B320" s="2" t="s">
        <v>7213</v>
      </c>
      <c r="C320" s="2" t="s">
        <v>0</v>
      </c>
      <c r="D320" s="2" t="s">
        <v>7223</v>
      </c>
      <c r="E320" s="2" t="s">
        <v>7224</v>
      </c>
      <c r="F320" s="2" t="s">
        <v>7225</v>
      </c>
    </row>
    <row r="321" spans="1:6">
      <c r="A321" s="2" t="s">
        <v>448</v>
      </c>
      <c r="B321" s="2" t="s">
        <v>7213</v>
      </c>
      <c r="C321" s="2" t="s">
        <v>11251</v>
      </c>
      <c r="D321" s="2" t="s">
        <v>467</v>
      </c>
      <c r="E321" s="2" t="s">
        <v>7226</v>
      </c>
      <c r="F321" s="2" t="s">
        <v>469</v>
      </c>
    </row>
    <row r="322" spans="1:6">
      <c r="A322" s="2" t="s">
        <v>448</v>
      </c>
      <c r="B322" s="2" t="s">
        <v>7213</v>
      </c>
      <c r="C322" s="2" t="s">
        <v>11251</v>
      </c>
      <c r="D322" s="2" t="s">
        <v>7227</v>
      </c>
      <c r="E322" s="2" t="s">
        <v>7228</v>
      </c>
      <c r="F322" s="2" t="s">
        <v>7229</v>
      </c>
    </row>
    <row r="323" spans="1:6">
      <c r="A323" s="2" t="s">
        <v>448</v>
      </c>
      <c r="B323" s="2" t="s">
        <v>7213</v>
      </c>
      <c r="C323" s="2" t="s">
        <v>11251</v>
      </c>
      <c r="D323" s="2" t="s">
        <v>7230</v>
      </c>
      <c r="E323" s="2" t="s">
        <v>7231</v>
      </c>
      <c r="F323" s="2" t="s">
        <v>7232</v>
      </c>
    </row>
    <row r="324" spans="1:6">
      <c r="A324" s="2" t="s">
        <v>448</v>
      </c>
      <c r="B324" s="2" t="s">
        <v>7213</v>
      </c>
      <c r="C324" s="2" t="s">
        <v>11251</v>
      </c>
      <c r="D324" s="2" t="s">
        <v>7233</v>
      </c>
      <c r="E324" s="2" t="s">
        <v>7234</v>
      </c>
      <c r="F324" s="2" t="s">
        <v>7235</v>
      </c>
    </row>
    <row r="325" spans="1:6">
      <c r="A325" s="2" t="s">
        <v>448</v>
      </c>
      <c r="B325" s="2" t="s">
        <v>7213</v>
      </c>
      <c r="C325" s="2" t="s">
        <v>0</v>
      </c>
      <c r="D325" s="2" t="s">
        <v>7236</v>
      </c>
      <c r="E325" s="2" t="s">
        <v>7237</v>
      </c>
      <c r="F325" s="2" t="s">
        <v>7238</v>
      </c>
    </row>
    <row r="326" spans="1:6">
      <c r="A326" s="2" t="s">
        <v>448</v>
      </c>
      <c r="B326" s="2" t="s">
        <v>7213</v>
      </c>
      <c r="C326" s="2" t="s">
        <v>0</v>
      </c>
      <c r="D326" s="2" t="s">
        <v>7239</v>
      </c>
      <c r="E326" s="2" t="s">
        <v>7240</v>
      </c>
      <c r="F326" s="2" t="s">
        <v>7241</v>
      </c>
    </row>
    <row r="327" spans="1:6">
      <c r="A327" s="2" t="s">
        <v>448</v>
      </c>
      <c r="B327" s="2" t="s">
        <v>41</v>
      </c>
      <c r="C327" s="2" t="s">
        <v>0</v>
      </c>
      <c r="D327" s="2" t="s">
        <v>7242</v>
      </c>
      <c r="E327" s="2" t="s">
        <v>7243</v>
      </c>
      <c r="F327" s="2" t="s">
        <v>7244</v>
      </c>
    </row>
    <row r="328" spans="1:6">
      <c r="A328" s="2" t="s">
        <v>448</v>
      </c>
      <c r="B328" s="2" t="s">
        <v>41</v>
      </c>
      <c r="C328" s="2" t="s">
        <v>0</v>
      </c>
      <c r="D328" s="2" t="s">
        <v>7245</v>
      </c>
      <c r="E328" s="2" t="s">
        <v>7246</v>
      </c>
      <c r="F328" s="2" t="s">
        <v>7247</v>
      </c>
    </row>
    <row r="329" spans="1:6">
      <c r="A329" s="2" t="s">
        <v>448</v>
      </c>
      <c r="B329" s="2" t="s">
        <v>41</v>
      </c>
      <c r="C329" s="2" t="s">
        <v>0</v>
      </c>
      <c r="D329" s="2" t="s">
        <v>7248</v>
      </c>
      <c r="E329" s="2" t="s">
        <v>7249</v>
      </c>
      <c r="F329" s="2" t="s">
        <v>7250</v>
      </c>
    </row>
    <row r="330" spans="1:6">
      <c r="A330" s="2" t="s">
        <v>448</v>
      </c>
      <c r="B330" s="2" t="s">
        <v>41</v>
      </c>
      <c r="C330" s="2" t="s">
        <v>0</v>
      </c>
      <c r="D330" s="2" t="s">
        <v>7251</v>
      </c>
      <c r="E330" s="2" t="s">
        <v>7252</v>
      </c>
      <c r="F330" s="2" t="s">
        <v>7253</v>
      </c>
    </row>
    <row r="331" spans="1:6">
      <c r="A331" s="2" t="s">
        <v>448</v>
      </c>
      <c r="B331" s="2" t="s">
        <v>41</v>
      </c>
      <c r="C331" s="2" t="s">
        <v>0</v>
      </c>
      <c r="D331" s="2" t="s">
        <v>7254</v>
      </c>
      <c r="E331" s="2" t="s">
        <v>7255</v>
      </c>
      <c r="F331" s="2" t="s">
        <v>7256</v>
      </c>
    </row>
    <row r="332" spans="1:6">
      <c r="A332" s="2" t="s">
        <v>448</v>
      </c>
      <c r="B332" s="2" t="s">
        <v>41</v>
      </c>
      <c r="C332" s="2" t="s">
        <v>0</v>
      </c>
      <c r="D332" s="2" t="s">
        <v>7257</v>
      </c>
      <c r="E332" s="2" t="s">
        <v>7258</v>
      </c>
      <c r="F332" s="2" t="s">
        <v>7259</v>
      </c>
    </row>
    <row r="333" spans="1:6">
      <c r="A333" s="2" t="s">
        <v>448</v>
      </c>
      <c r="B333" s="2" t="s">
        <v>41</v>
      </c>
      <c r="C333" s="2" t="s">
        <v>0</v>
      </c>
      <c r="D333" s="2" t="s">
        <v>7260</v>
      </c>
      <c r="E333" s="2" t="s">
        <v>7261</v>
      </c>
      <c r="F333" s="2" t="s">
        <v>7262</v>
      </c>
    </row>
    <row r="334" spans="1:6">
      <c r="A334" s="2" t="s">
        <v>448</v>
      </c>
      <c r="B334" s="2" t="s">
        <v>41</v>
      </c>
      <c r="C334" s="2" t="s">
        <v>0</v>
      </c>
      <c r="D334" s="2" t="s">
        <v>7263</v>
      </c>
      <c r="E334" s="2" t="s">
        <v>7264</v>
      </c>
      <c r="F334" s="2" t="s">
        <v>7265</v>
      </c>
    </row>
    <row r="335" spans="1:6">
      <c r="A335" s="2" t="s">
        <v>448</v>
      </c>
      <c r="B335" s="2" t="s">
        <v>41</v>
      </c>
      <c r="C335" s="2" t="s">
        <v>0</v>
      </c>
      <c r="D335" s="2" t="s">
        <v>7266</v>
      </c>
      <c r="E335" s="2" t="s">
        <v>7267</v>
      </c>
      <c r="F335" s="2" t="s">
        <v>7268</v>
      </c>
    </row>
    <row r="336" spans="1:6">
      <c r="A336" s="2" t="s">
        <v>448</v>
      </c>
      <c r="B336" s="2" t="s">
        <v>41</v>
      </c>
      <c r="C336" s="2" t="s">
        <v>0</v>
      </c>
      <c r="D336" s="2" t="s">
        <v>7269</v>
      </c>
      <c r="E336" s="2" t="s">
        <v>7270</v>
      </c>
      <c r="F336" s="2" t="s">
        <v>7271</v>
      </c>
    </row>
    <row r="337" spans="1:6">
      <c r="A337" s="2" t="s">
        <v>448</v>
      </c>
      <c r="B337" s="2" t="s">
        <v>39</v>
      </c>
      <c r="C337" s="2" t="s">
        <v>0</v>
      </c>
      <c r="D337" s="2" t="s">
        <v>7272</v>
      </c>
      <c r="E337" s="2" t="s">
        <v>7273</v>
      </c>
      <c r="F337" s="2" t="s">
        <v>7274</v>
      </c>
    </row>
    <row r="338" spans="1:6">
      <c r="A338" s="2" t="s">
        <v>448</v>
      </c>
      <c r="B338" s="2" t="s">
        <v>39</v>
      </c>
      <c r="C338" s="2" t="s">
        <v>11251</v>
      </c>
      <c r="D338" s="2" t="s">
        <v>7275</v>
      </c>
      <c r="E338" s="2" t="s">
        <v>7276</v>
      </c>
      <c r="F338" s="2" t="s">
        <v>7277</v>
      </c>
    </row>
    <row r="339" spans="1:6">
      <c r="A339" s="2" t="s">
        <v>448</v>
      </c>
      <c r="B339" s="2" t="s">
        <v>39</v>
      </c>
      <c r="C339" s="2" t="s">
        <v>11251</v>
      </c>
      <c r="D339" s="2" t="s">
        <v>7278</v>
      </c>
      <c r="E339" s="2" t="s">
        <v>7279</v>
      </c>
      <c r="F339" s="2" t="s">
        <v>7280</v>
      </c>
    </row>
    <row r="340" spans="1:6">
      <c r="A340" s="2" t="s">
        <v>448</v>
      </c>
      <c r="B340" s="2" t="s">
        <v>39</v>
      </c>
      <c r="C340" s="2" t="s">
        <v>0</v>
      </c>
      <c r="D340" s="2" t="s">
        <v>7281</v>
      </c>
      <c r="E340" s="2" t="s">
        <v>7282</v>
      </c>
      <c r="F340" s="2" t="s">
        <v>7283</v>
      </c>
    </row>
    <row r="341" spans="1:6">
      <c r="A341" s="2" t="s">
        <v>448</v>
      </c>
      <c r="B341" s="2" t="s">
        <v>39</v>
      </c>
      <c r="C341" s="2" t="s">
        <v>0</v>
      </c>
      <c r="D341" s="2" t="s">
        <v>7284</v>
      </c>
      <c r="E341" s="2" t="s">
        <v>2408</v>
      </c>
      <c r="F341" s="2" t="s">
        <v>2409</v>
      </c>
    </row>
    <row r="342" spans="1:6">
      <c r="A342" s="2" t="s">
        <v>448</v>
      </c>
      <c r="B342" s="2" t="s">
        <v>39</v>
      </c>
      <c r="C342" s="2" t="s">
        <v>0</v>
      </c>
      <c r="D342" s="2" t="s">
        <v>7285</v>
      </c>
      <c r="E342" s="2" t="s">
        <v>7286</v>
      </c>
      <c r="F342" s="2" t="s">
        <v>7287</v>
      </c>
    </row>
    <row r="343" spans="1:6">
      <c r="A343" s="2" t="s">
        <v>448</v>
      </c>
      <c r="B343" s="2" t="s">
        <v>39</v>
      </c>
      <c r="C343" s="2" t="s">
        <v>0</v>
      </c>
      <c r="D343" s="2" t="s">
        <v>7288</v>
      </c>
      <c r="E343" s="2" t="s">
        <v>7289</v>
      </c>
      <c r="F343" s="2" t="s">
        <v>7290</v>
      </c>
    </row>
    <row r="344" spans="1:6">
      <c r="A344" s="2" t="s">
        <v>448</v>
      </c>
      <c r="B344" s="2" t="s">
        <v>40</v>
      </c>
      <c r="C344" s="2" t="s">
        <v>11251</v>
      </c>
      <c r="D344" s="2" t="s">
        <v>7291</v>
      </c>
      <c r="E344" s="2" t="s">
        <v>7292</v>
      </c>
      <c r="F344" s="2" t="s">
        <v>7293</v>
      </c>
    </row>
    <row r="345" spans="1:6">
      <c r="A345" s="2" t="s">
        <v>448</v>
      </c>
      <c r="B345" s="2" t="s">
        <v>40</v>
      </c>
      <c r="C345" s="2" t="s">
        <v>1</v>
      </c>
      <c r="D345" s="2" t="s">
        <v>7294</v>
      </c>
      <c r="E345" s="2" t="s">
        <v>7295</v>
      </c>
      <c r="F345" s="2" t="s">
        <v>7296</v>
      </c>
    </row>
    <row r="346" spans="1:6">
      <c r="A346" s="2" t="s">
        <v>448</v>
      </c>
      <c r="B346" s="2" t="s">
        <v>40</v>
      </c>
      <c r="C346" s="2" t="s">
        <v>1</v>
      </c>
      <c r="D346" s="2" t="s">
        <v>7297</v>
      </c>
      <c r="E346" s="2" t="s">
        <v>7298</v>
      </c>
      <c r="F346" s="2" t="s">
        <v>7299</v>
      </c>
    </row>
    <row r="347" spans="1:6">
      <c r="A347" s="2" t="s">
        <v>448</v>
      </c>
      <c r="B347" s="2" t="s">
        <v>40</v>
      </c>
      <c r="C347" s="2" t="s">
        <v>1</v>
      </c>
      <c r="D347" s="2" t="s">
        <v>7300</v>
      </c>
      <c r="E347" s="2" t="s">
        <v>7301</v>
      </c>
      <c r="F347" s="2" t="s">
        <v>7302</v>
      </c>
    </row>
    <row r="348" spans="1:6">
      <c r="A348" s="2" t="s">
        <v>448</v>
      </c>
      <c r="B348" s="2" t="s">
        <v>40</v>
      </c>
      <c r="C348" s="2" t="s">
        <v>1</v>
      </c>
      <c r="D348" s="2" t="s">
        <v>7303</v>
      </c>
      <c r="E348" s="2" t="s">
        <v>7304</v>
      </c>
      <c r="F348" s="2" t="s">
        <v>7305</v>
      </c>
    </row>
    <row r="349" spans="1:6">
      <c r="A349" s="2" t="s">
        <v>448</v>
      </c>
      <c r="B349" s="2" t="s">
        <v>40</v>
      </c>
      <c r="C349" s="2" t="s">
        <v>1</v>
      </c>
      <c r="D349" s="2" t="s">
        <v>7306</v>
      </c>
      <c r="E349" s="2" t="s">
        <v>7307</v>
      </c>
      <c r="F349" s="2" t="s">
        <v>7308</v>
      </c>
    </row>
    <row r="350" spans="1:6">
      <c r="A350" s="2" t="s">
        <v>42</v>
      </c>
      <c r="B350" s="2" t="s">
        <v>7309</v>
      </c>
      <c r="C350" s="2" t="s">
        <v>0</v>
      </c>
      <c r="D350" s="2" t="s">
        <v>7310</v>
      </c>
      <c r="E350" s="2" t="s">
        <v>7311</v>
      </c>
      <c r="F350" s="2" t="s">
        <v>7312</v>
      </c>
    </row>
    <row r="351" spans="1:6">
      <c r="A351" s="2" t="s">
        <v>42</v>
      </c>
      <c r="B351" s="2" t="s">
        <v>7309</v>
      </c>
      <c r="C351" s="2" t="s">
        <v>11251</v>
      </c>
      <c r="D351" s="2" t="s">
        <v>4085</v>
      </c>
      <c r="E351" s="2" t="s">
        <v>7313</v>
      </c>
      <c r="F351" s="2" t="s">
        <v>7314</v>
      </c>
    </row>
    <row r="352" spans="1:6">
      <c r="A352" s="2" t="s">
        <v>42</v>
      </c>
      <c r="B352" s="2" t="s">
        <v>7309</v>
      </c>
      <c r="C352" s="2" t="s">
        <v>0</v>
      </c>
      <c r="D352" s="2" t="s">
        <v>7315</v>
      </c>
      <c r="E352" s="2" t="s">
        <v>7316</v>
      </c>
      <c r="F352" s="2" t="s">
        <v>7317</v>
      </c>
    </row>
    <row r="353" spans="1:6">
      <c r="A353" s="2" t="s">
        <v>42</v>
      </c>
      <c r="B353" s="2" t="s">
        <v>7309</v>
      </c>
      <c r="C353" s="2" t="s">
        <v>0</v>
      </c>
      <c r="D353" s="2" t="s">
        <v>7318</v>
      </c>
      <c r="E353" s="2" t="s">
        <v>7319</v>
      </c>
      <c r="F353" s="2" t="s">
        <v>7320</v>
      </c>
    </row>
    <row r="354" spans="1:6">
      <c r="A354" s="2" t="s">
        <v>42</v>
      </c>
      <c r="B354" s="2" t="s">
        <v>7309</v>
      </c>
      <c r="C354" s="2" t="s">
        <v>0</v>
      </c>
      <c r="D354" s="2" t="s">
        <v>4724</v>
      </c>
      <c r="E354" s="2" t="s">
        <v>7321</v>
      </c>
      <c r="F354" s="2" t="s">
        <v>7322</v>
      </c>
    </row>
    <row r="355" spans="1:6">
      <c r="A355" s="2" t="s">
        <v>42</v>
      </c>
      <c r="B355" s="2" t="s">
        <v>7309</v>
      </c>
      <c r="C355" s="2" t="s">
        <v>0</v>
      </c>
      <c r="D355" s="2" t="s">
        <v>7323</v>
      </c>
      <c r="E355" s="2" t="s">
        <v>7324</v>
      </c>
      <c r="F355" s="2" t="s">
        <v>7325</v>
      </c>
    </row>
    <row r="356" spans="1:6">
      <c r="A356" s="2" t="s">
        <v>42</v>
      </c>
      <c r="B356" s="2" t="s">
        <v>7326</v>
      </c>
      <c r="C356" s="2" t="s">
        <v>11251</v>
      </c>
      <c r="D356" s="2" t="s">
        <v>7327</v>
      </c>
      <c r="E356" s="2" t="s">
        <v>7328</v>
      </c>
      <c r="F356" s="2" t="s">
        <v>7329</v>
      </c>
    </row>
    <row r="357" spans="1:6">
      <c r="A357" s="2" t="s">
        <v>42</v>
      </c>
      <c r="B357" s="2" t="s">
        <v>7326</v>
      </c>
      <c r="C357" s="2" t="s">
        <v>0</v>
      </c>
      <c r="D357" s="2" t="s">
        <v>7330</v>
      </c>
      <c r="E357" s="2" t="s">
        <v>7331</v>
      </c>
      <c r="F357" s="2" t="s">
        <v>7332</v>
      </c>
    </row>
    <row r="358" spans="1:6">
      <c r="A358" s="2" t="s">
        <v>42</v>
      </c>
      <c r="B358" s="2" t="s">
        <v>7326</v>
      </c>
      <c r="C358" s="2" t="s">
        <v>0</v>
      </c>
      <c r="D358" s="2" t="s">
        <v>7333</v>
      </c>
      <c r="E358" s="2" t="s">
        <v>7334</v>
      </c>
      <c r="F358" s="2" t="s">
        <v>7335</v>
      </c>
    </row>
    <row r="359" spans="1:6">
      <c r="A359" s="2" t="s">
        <v>42</v>
      </c>
      <c r="B359" s="2" t="s">
        <v>7326</v>
      </c>
      <c r="C359" s="2" t="s">
        <v>11251</v>
      </c>
      <c r="D359" s="2" t="s">
        <v>7336</v>
      </c>
      <c r="E359" s="2" t="s">
        <v>7337</v>
      </c>
      <c r="F359" s="2" t="s">
        <v>2626</v>
      </c>
    </row>
    <row r="360" spans="1:6">
      <c r="A360" s="2" t="s">
        <v>42</v>
      </c>
      <c r="B360" s="2" t="s">
        <v>47</v>
      </c>
      <c r="C360" s="2" t="s">
        <v>11251</v>
      </c>
      <c r="D360" s="2" t="s">
        <v>7338</v>
      </c>
      <c r="E360" s="2" t="s">
        <v>7339</v>
      </c>
      <c r="F360" s="2" t="s">
        <v>7340</v>
      </c>
    </row>
    <row r="361" spans="1:6">
      <c r="A361" s="2" t="s">
        <v>42</v>
      </c>
      <c r="B361" s="2" t="s">
        <v>47</v>
      </c>
      <c r="C361" s="2" t="s">
        <v>11251</v>
      </c>
      <c r="D361" s="2" t="s">
        <v>7341</v>
      </c>
      <c r="E361" s="2" t="s">
        <v>7342</v>
      </c>
      <c r="F361" s="2" t="s">
        <v>7343</v>
      </c>
    </row>
    <row r="362" spans="1:6">
      <c r="A362" s="2" t="s">
        <v>42</v>
      </c>
      <c r="B362" s="2" t="s">
        <v>47</v>
      </c>
      <c r="C362" s="2" t="s">
        <v>0</v>
      </c>
      <c r="D362" s="2" t="s">
        <v>7344</v>
      </c>
      <c r="E362" s="2" t="s">
        <v>7345</v>
      </c>
      <c r="F362" s="2" t="s">
        <v>7346</v>
      </c>
    </row>
    <row r="363" spans="1:6">
      <c r="A363" s="2" t="s">
        <v>42</v>
      </c>
      <c r="B363" s="2" t="s">
        <v>45</v>
      </c>
      <c r="C363" s="2" t="s">
        <v>0</v>
      </c>
      <c r="D363" s="2" t="s">
        <v>7347</v>
      </c>
      <c r="E363" s="2" t="s">
        <v>7348</v>
      </c>
      <c r="F363" s="2" t="s">
        <v>7349</v>
      </c>
    </row>
    <row r="364" spans="1:6">
      <c r="A364" s="2" t="s">
        <v>42</v>
      </c>
      <c r="B364" s="2" t="s">
        <v>45</v>
      </c>
      <c r="C364" s="2" t="s">
        <v>0</v>
      </c>
      <c r="D364" s="2" t="s">
        <v>1390</v>
      </c>
      <c r="E364" s="2" t="s">
        <v>7350</v>
      </c>
      <c r="F364" s="2" t="s">
        <v>7351</v>
      </c>
    </row>
    <row r="365" spans="1:6">
      <c r="A365" s="2" t="s">
        <v>42</v>
      </c>
      <c r="B365" s="2" t="s">
        <v>46</v>
      </c>
      <c r="C365" s="2" t="s">
        <v>11251</v>
      </c>
      <c r="D365" s="2" t="s">
        <v>491</v>
      </c>
      <c r="E365" s="2" t="s">
        <v>7352</v>
      </c>
      <c r="F365" s="2" t="s">
        <v>493</v>
      </c>
    </row>
    <row r="366" spans="1:6">
      <c r="A366" s="2" t="s">
        <v>42</v>
      </c>
      <c r="B366" s="2" t="s">
        <v>46</v>
      </c>
      <c r="C366" s="2" t="s">
        <v>11251</v>
      </c>
      <c r="D366" s="2" t="s">
        <v>7353</v>
      </c>
      <c r="E366" s="2" t="s">
        <v>7354</v>
      </c>
      <c r="F366" s="2" t="s">
        <v>7355</v>
      </c>
    </row>
    <row r="367" spans="1:6">
      <c r="A367" s="2" t="s">
        <v>42</v>
      </c>
      <c r="B367" s="2" t="s">
        <v>46</v>
      </c>
      <c r="C367" s="2" t="s">
        <v>0</v>
      </c>
      <c r="D367" s="2" t="s">
        <v>7356</v>
      </c>
      <c r="E367" s="2" t="s">
        <v>7357</v>
      </c>
      <c r="F367" s="2" t="s">
        <v>7358</v>
      </c>
    </row>
    <row r="368" spans="1:6">
      <c r="A368" s="2" t="s">
        <v>42</v>
      </c>
      <c r="B368" s="2" t="s">
        <v>46</v>
      </c>
      <c r="C368" s="2" t="s">
        <v>0</v>
      </c>
      <c r="D368" s="2" t="s">
        <v>2979</v>
      </c>
      <c r="E368" s="2" t="s">
        <v>7359</v>
      </c>
      <c r="F368" s="2" t="s">
        <v>7360</v>
      </c>
    </row>
    <row r="369" spans="1:6">
      <c r="A369" s="2" t="s">
        <v>42</v>
      </c>
      <c r="B369" s="2" t="s">
        <v>46</v>
      </c>
      <c r="C369" s="2" t="s">
        <v>11251</v>
      </c>
      <c r="D369" s="2" t="s">
        <v>7361</v>
      </c>
      <c r="E369" s="2" t="s">
        <v>7362</v>
      </c>
      <c r="F369" s="2" t="s">
        <v>7363</v>
      </c>
    </row>
    <row r="370" spans="1:6">
      <c r="A370" s="2" t="s">
        <v>42</v>
      </c>
      <c r="B370" s="2" t="s">
        <v>46</v>
      </c>
      <c r="C370" s="2" t="s">
        <v>11251</v>
      </c>
      <c r="D370" s="2" t="s">
        <v>7364</v>
      </c>
      <c r="E370" s="2" t="s">
        <v>7365</v>
      </c>
      <c r="F370" s="2" t="s">
        <v>7366</v>
      </c>
    </row>
    <row r="371" spans="1:6">
      <c r="A371" s="2" t="s">
        <v>42</v>
      </c>
      <c r="B371" s="2" t="s">
        <v>46</v>
      </c>
      <c r="C371" s="2" t="s">
        <v>0</v>
      </c>
      <c r="D371" s="2" t="s">
        <v>7367</v>
      </c>
      <c r="E371" s="2" t="s">
        <v>7368</v>
      </c>
      <c r="F371" s="2" t="s">
        <v>7369</v>
      </c>
    </row>
    <row r="372" spans="1:6">
      <c r="A372" s="2" t="s">
        <v>42</v>
      </c>
      <c r="B372" s="2" t="s">
        <v>44</v>
      </c>
      <c r="C372" s="2" t="s">
        <v>0</v>
      </c>
      <c r="D372" s="2" t="s">
        <v>7370</v>
      </c>
      <c r="E372" s="2" t="s">
        <v>7371</v>
      </c>
      <c r="F372" s="2" t="s">
        <v>7372</v>
      </c>
    </row>
    <row r="373" spans="1:6">
      <c r="A373" s="2" t="s">
        <v>42</v>
      </c>
      <c r="B373" s="2" t="s">
        <v>44</v>
      </c>
      <c r="C373" s="2" t="s">
        <v>11251</v>
      </c>
      <c r="D373" s="2" t="s">
        <v>2579</v>
      </c>
      <c r="E373" s="2" t="s">
        <v>7373</v>
      </c>
      <c r="F373" s="2" t="s">
        <v>7374</v>
      </c>
    </row>
    <row r="374" spans="1:6">
      <c r="A374" s="7" t="s">
        <v>7375</v>
      </c>
      <c r="B374" s="7" t="s">
        <v>7376</v>
      </c>
      <c r="C374" s="7" t="s">
        <v>11251</v>
      </c>
      <c r="D374" s="7" t="s">
        <v>7377</v>
      </c>
      <c r="E374" s="7" t="s">
        <v>7378</v>
      </c>
      <c r="F374" s="7" t="s">
        <v>7379</v>
      </c>
    </row>
    <row r="375" spans="1:6">
      <c r="A375" s="7" t="s">
        <v>7375</v>
      </c>
      <c r="B375" s="7" t="s">
        <v>7376</v>
      </c>
      <c r="C375" s="7" t="s">
        <v>1</v>
      </c>
      <c r="D375" s="7" t="s">
        <v>7380</v>
      </c>
      <c r="E375" s="7" t="s">
        <v>7381</v>
      </c>
      <c r="F375" s="7" t="s">
        <v>7382</v>
      </c>
    </row>
    <row r="376" spans="1:6">
      <c r="A376" s="7" t="s">
        <v>7375</v>
      </c>
      <c r="B376" s="7" t="s">
        <v>7376</v>
      </c>
      <c r="C376" s="7" t="s">
        <v>1</v>
      </c>
      <c r="D376" s="7" t="s">
        <v>7383</v>
      </c>
      <c r="E376" s="7" t="s">
        <v>7384</v>
      </c>
      <c r="F376" s="7" t="s">
        <v>7385</v>
      </c>
    </row>
    <row r="377" spans="1:6">
      <c r="A377" s="7" t="s">
        <v>7375</v>
      </c>
      <c r="B377" s="7" t="s">
        <v>7376</v>
      </c>
      <c r="C377" s="7" t="s">
        <v>1</v>
      </c>
      <c r="D377" s="7" t="s">
        <v>7386</v>
      </c>
      <c r="E377" s="7" t="s">
        <v>7387</v>
      </c>
      <c r="F377" s="7" t="s">
        <v>7388</v>
      </c>
    </row>
    <row r="378" spans="1:6">
      <c r="A378" s="7" t="s">
        <v>7375</v>
      </c>
      <c r="B378" s="7" t="s">
        <v>7376</v>
      </c>
      <c r="C378" s="7" t="s">
        <v>1</v>
      </c>
      <c r="D378" s="7" t="s">
        <v>7389</v>
      </c>
      <c r="E378" s="7" t="s">
        <v>7390</v>
      </c>
      <c r="F378" s="7" t="s">
        <v>7391</v>
      </c>
    </row>
    <row r="379" spans="1:6">
      <c r="A379" s="2" t="s">
        <v>42</v>
      </c>
      <c r="B379" s="2" t="s">
        <v>7392</v>
      </c>
      <c r="C379" s="2" t="s">
        <v>0</v>
      </c>
      <c r="D379" s="2" t="s">
        <v>7393</v>
      </c>
      <c r="E379" s="2" t="s">
        <v>7394</v>
      </c>
      <c r="F379" s="2" t="s">
        <v>7395</v>
      </c>
    </row>
    <row r="380" spans="1:6">
      <c r="A380" s="2" t="s">
        <v>42</v>
      </c>
      <c r="B380" s="2" t="s">
        <v>7392</v>
      </c>
      <c r="C380" s="2" t="s">
        <v>11251</v>
      </c>
      <c r="D380" s="2" t="s">
        <v>983</v>
      </c>
      <c r="E380" s="2" t="s">
        <v>7396</v>
      </c>
      <c r="F380" s="2" t="s">
        <v>7397</v>
      </c>
    </row>
    <row r="381" spans="1:6">
      <c r="A381" s="2" t="s">
        <v>42</v>
      </c>
      <c r="B381" s="2" t="s">
        <v>7392</v>
      </c>
      <c r="C381" s="2" t="s">
        <v>11251</v>
      </c>
      <c r="D381" s="2" t="s">
        <v>7398</v>
      </c>
      <c r="E381" s="2" t="s">
        <v>7399</v>
      </c>
      <c r="F381" s="2" t="s">
        <v>7400</v>
      </c>
    </row>
    <row r="382" spans="1:6">
      <c r="A382" s="2" t="s">
        <v>42</v>
      </c>
      <c r="B382" s="2" t="s">
        <v>43</v>
      </c>
      <c r="C382" s="2" t="s">
        <v>11251</v>
      </c>
      <c r="D382" s="2" t="s">
        <v>7401</v>
      </c>
      <c r="E382" s="2" t="s">
        <v>7402</v>
      </c>
      <c r="F382" s="2" t="s">
        <v>7403</v>
      </c>
    </row>
    <row r="383" spans="1:6">
      <c r="A383" s="2" t="s">
        <v>42</v>
      </c>
      <c r="B383" s="2" t="s">
        <v>48</v>
      </c>
      <c r="C383" s="2" t="s">
        <v>0</v>
      </c>
      <c r="D383" s="2" t="s">
        <v>7404</v>
      </c>
      <c r="E383" s="2" t="s">
        <v>7405</v>
      </c>
      <c r="F383" s="2" t="s">
        <v>7406</v>
      </c>
    </row>
    <row r="384" spans="1:6">
      <c r="A384" s="2" t="s">
        <v>42</v>
      </c>
      <c r="B384" s="2" t="s">
        <v>48</v>
      </c>
      <c r="C384" s="2" t="s">
        <v>0</v>
      </c>
      <c r="D384" s="2" t="s">
        <v>7407</v>
      </c>
      <c r="E384" s="2" t="s">
        <v>7408</v>
      </c>
      <c r="F384" s="2" t="s">
        <v>7409</v>
      </c>
    </row>
    <row r="385" spans="1:6">
      <c r="A385" s="2" t="s">
        <v>7410</v>
      </c>
      <c r="B385" s="2" t="s">
        <v>7411</v>
      </c>
      <c r="C385" s="2" t="s">
        <v>0</v>
      </c>
      <c r="D385" s="2" t="s">
        <v>7412</v>
      </c>
      <c r="E385" s="2" t="s">
        <v>7413</v>
      </c>
      <c r="F385" s="2" t="s">
        <v>7414</v>
      </c>
    </row>
    <row r="386" spans="1:6">
      <c r="A386" s="2" t="s">
        <v>7410</v>
      </c>
      <c r="B386" s="2" t="s">
        <v>7411</v>
      </c>
      <c r="C386" s="2" t="s">
        <v>0</v>
      </c>
      <c r="D386" s="2" t="s">
        <v>4674</v>
      </c>
      <c r="E386" s="2" t="s">
        <v>7415</v>
      </c>
      <c r="F386" s="2" t="s">
        <v>7416</v>
      </c>
    </row>
    <row r="387" spans="1:6">
      <c r="A387" s="2" t="s">
        <v>7410</v>
      </c>
      <c r="B387" s="2" t="s">
        <v>7411</v>
      </c>
      <c r="C387" s="2" t="s">
        <v>0</v>
      </c>
      <c r="D387" s="2" t="s">
        <v>7417</v>
      </c>
      <c r="E387" s="2" t="s">
        <v>7418</v>
      </c>
      <c r="F387" s="2" t="s">
        <v>7419</v>
      </c>
    </row>
    <row r="388" spans="1:6">
      <c r="A388" s="2" t="s">
        <v>7410</v>
      </c>
      <c r="B388" s="2" t="s">
        <v>7411</v>
      </c>
      <c r="C388" s="2" t="s">
        <v>0</v>
      </c>
      <c r="D388" s="2" t="s">
        <v>7420</v>
      </c>
      <c r="E388" s="2" t="s">
        <v>7421</v>
      </c>
      <c r="F388" s="2" t="s">
        <v>7422</v>
      </c>
    </row>
    <row r="389" spans="1:6">
      <c r="A389" s="2" t="s">
        <v>7410</v>
      </c>
      <c r="B389" s="2" t="s">
        <v>7411</v>
      </c>
      <c r="C389" s="2" t="s">
        <v>0</v>
      </c>
      <c r="D389" s="2" t="s">
        <v>7423</v>
      </c>
      <c r="E389" s="2" t="s">
        <v>7424</v>
      </c>
      <c r="F389" s="2" t="s">
        <v>7425</v>
      </c>
    </row>
    <row r="390" spans="1:6">
      <c r="A390" s="2" t="s">
        <v>7410</v>
      </c>
      <c r="B390" s="2" t="s">
        <v>7411</v>
      </c>
      <c r="C390" s="2" t="s">
        <v>0</v>
      </c>
      <c r="D390" s="2" t="s">
        <v>7426</v>
      </c>
      <c r="E390" s="2" t="s">
        <v>7427</v>
      </c>
      <c r="F390" s="2" t="s">
        <v>7428</v>
      </c>
    </row>
    <row r="391" spans="1:6">
      <c r="A391" s="2" t="s">
        <v>7410</v>
      </c>
      <c r="B391" s="2" t="s">
        <v>7411</v>
      </c>
      <c r="C391" s="2" t="s">
        <v>0</v>
      </c>
      <c r="D391" s="2" t="s">
        <v>7429</v>
      </c>
      <c r="E391" s="2" t="s">
        <v>7430</v>
      </c>
      <c r="F391" s="2" t="s">
        <v>7431</v>
      </c>
    </row>
    <row r="392" spans="1:6">
      <c r="A392" s="2" t="s">
        <v>7410</v>
      </c>
      <c r="B392" s="2" t="s">
        <v>7411</v>
      </c>
      <c r="C392" s="2" t="s">
        <v>0</v>
      </c>
      <c r="D392" s="2" t="s">
        <v>7432</v>
      </c>
      <c r="E392" s="2" t="s">
        <v>7433</v>
      </c>
      <c r="F392" s="2" t="s">
        <v>7434</v>
      </c>
    </row>
    <row r="393" spans="1:6">
      <c r="A393" s="2" t="s">
        <v>7410</v>
      </c>
      <c r="B393" s="2" t="s">
        <v>7411</v>
      </c>
      <c r="C393" s="2" t="s">
        <v>0</v>
      </c>
      <c r="D393" s="2" t="s">
        <v>7435</v>
      </c>
      <c r="E393" s="2" t="s">
        <v>7436</v>
      </c>
      <c r="F393" s="2" t="s">
        <v>2864</v>
      </c>
    </row>
    <row r="394" spans="1:6">
      <c r="A394" s="2" t="s">
        <v>7410</v>
      </c>
      <c r="B394" s="2" t="s">
        <v>7411</v>
      </c>
      <c r="C394" s="2" t="s">
        <v>0</v>
      </c>
      <c r="D394" s="2" t="s">
        <v>7437</v>
      </c>
      <c r="E394" s="2" t="s">
        <v>7438</v>
      </c>
      <c r="F394" s="2" t="s">
        <v>7439</v>
      </c>
    </row>
    <row r="395" spans="1:6">
      <c r="A395" s="2" t="s">
        <v>7410</v>
      </c>
      <c r="B395" s="2" t="s">
        <v>7411</v>
      </c>
      <c r="C395" s="2" t="s">
        <v>0</v>
      </c>
      <c r="D395" s="2" t="s">
        <v>7440</v>
      </c>
      <c r="E395" s="2" t="s">
        <v>7430</v>
      </c>
      <c r="F395" s="2" t="s">
        <v>7441</v>
      </c>
    </row>
    <row r="396" spans="1:6">
      <c r="A396" s="2" t="s">
        <v>7410</v>
      </c>
      <c r="B396" s="2" t="s">
        <v>7411</v>
      </c>
      <c r="C396" s="2" t="s">
        <v>0</v>
      </c>
      <c r="D396" s="2" t="s">
        <v>7442</v>
      </c>
      <c r="E396" s="2" t="s">
        <v>7443</v>
      </c>
      <c r="F396" s="2" t="s">
        <v>7444</v>
      </c>
    </row>
    <row r="397" spans="1:6">
      <c r="A397" s="2" t="s">
        <v>7410</v>
      </c>
      <c r="B397" s="2" t="s">
        <v>7411</v>
      </c>
      <c r="C397" s="2" t="s">
        <v>0</v>
      </c>
      <c r="D397" s="2" t="s">
        <v>7445</v>
      </c>
      <c r="E397" s="2" t="s">
        <v>7446</v>
      </c>
      <c r="F397" s="2" t="s">
        <v>7447</v>
      </c>
    </row>
    <row r="398" spans="1:6">
      <c r="A398" s="2" t="s">
        <v>7410</v>
      </c>
      <c r="B398" s="2" t="s">
        <v>7411</v>
      </c>
      <c r="C398" s="2" t="s">
        <v>0</v>
      </c>
      <c r="D398" s="2" t="s">
        <v>7448</v>
      </c>
      <c r="E398" s="2" t="s">
        <v>7449</v>
      </c>
      <c r="F398" s="2" t="s">
        <v>7450</v>
      </c>
    </row>
    <row r="399" spans="1:6">
      <c r="A399" s="2" t="s">
        <v>7410</v>
      </c>
      <c r="B399" s="2" t="s">
        <v>7411</v>
      </c>
      <c r="C399" s="2" t="s">
        <v>0</v>
      </c>
      <c r="D399" s="2" t="s">
        <v>7451</v>
      </c>
      <c r="E399" s="2" t="s">
        <v>7452</v>
      </c>
      <c r="F399" s="2" t="s">
        <v>7453</v>
      </c>
    </row>
    <row r="400" spans="1:6">
      <c r="A400" s="2" t="s">
        <v>7410</v>
      </c>
      <c r="B400" s="2" t="s">
        <v>7454</v>
      </c>
      <c r="C400" s="2" t="s">
        <v>11251</v>
      </c>
      <c r="D400" s="2" t="s">
        <v>7455</v>
      </c>
      <c r="E400" s="2" t="s">
        <v>7456</v>
      </c>
      <c r="F400" s="2" t="s">
        <v>7457</v>
      </c>
    </row>
    <row r="401" spans="1:6">
      <c r="A401" s="2" t="s">
        <v>7410</v>
      </c>
      <c r="B401" s="2" t="s">
        <v>7454</v>
      </c>
      <c r="C401" s="2" t="s">
        <v>0</v>
      </c>
      <c r="D401" s="2" t="s">
        <v>5151</v>
      </c>
      <c r="E401" s="2" t="s">
        <v>7458</v>
      </c>
      <c r="F401" s="2" t="s">
        <v>7459</v>
      </c>
    </row>
    <row r="402" spans="1:6">
      <c r="A402" s="2" t="s">
        <v>7410</v>
      </c>
      <c r="B402" s="2" t="s">
        <v>7454</v>
      </c>
      <c r="C402" s="2" t="s">
        <v>0</v>
      </c>
      <c r="D402" s="2" t="s">
        <v>7460</v>
      </c>
      <c r="E402" s="2" t="s">
        <v>7461</v>
      </c>
      <c r="F402" s="2" t="s">
        <v>7462</v>
      </c>
    </row>
    <row r="403" spans="1:6">
      <c r="A403" s="2" t="s">
        <v>7410</v>
      </c>
      <c r="B403" s="2" t="s">
        <v>7454</v>
      </c>
      <c r="C403" s="2" t="s">
        <v>0</v>
      </c>
      <c r="D403" s="2" t="s">
        <v>7463</v>
      </c>
      <c r="E403" s="2" t="s">
        <v>7464</v>
      </c>
      <c r="F403" s="2" t="s">
        <v>7465</v>
      </c>
    </row>
    <row r="404" spans="1:6">
      <c r="A404" s="2" t="s">
        <v>7410</v>
      </c>
      <c r="B404" s="2" t="s">
        <v>7454</v>
      </c>
      <c r="C404" s="2" t="s">
        <v>0</v>
      </c>
      <c r="D404" s="2" t="s">
        <v>7466</v>
      </c>
      <c r="E404" s="2" t="s">
        <v>7467</v>
      </c>
      <c r="F404" s="2" t="s">
        <v>7468</v>
      </c>
    </row>
    <row r="405" spans="1:6">
      <c r="A405" s="2" t="s">
        <v>7410</v>
      </c>
      <c r="B405" s="2" t="s">
        <v>7454</v>
      </c>
      <c r="C405" s="2" t="s">
        <v>0</v>
      </c>
      <c r="D405" s="2" t="s">
        <v>7469</v>
      </c>
      <c r="E405" s="2" t="s">
        <v>7470</v>
      </c>
      <c r="F405" s="2" t="s">
        <v>7471</v>
      </c>
    </row>
    <row r="406" spans="1:6">
      <c r="A406" s="2" t="s">
        <v>7410</v>
      </c>
      <c r="B406" s="2" t="s">
        <v>7454</v>
      </c>
      <c r="C406" s="2" t="s">
        <v>11251</v>
      </c>
      <c r="D406" s="2" t="s">
        <v>7472</v>
      </c>
      <c r="E406" s="2" t="s">
        <v>7473</v>
      </c>
      <c r="F406" s="2" t="s">
        <v>7474</v>
      </c>
    </row>
    <row r="407" spans="1:6">
      <c r="A407" s="2" t="s">
        <v>7410</v>
      </c>
      <c r="B407" s="2" t="s">
        <v>7454</v>
      </c>
      <c r="C407" s="2" t="s">
        <v>0</v>
      </c>
      <c r="D407" s="2" t="s">
        <v>4810</v>
      </c>
      <c r="E407" s="2" t="s">
        <v>7475</v>
      </c>
      <c r="F407" s="2" t="s">
        <v>7476</v>
      </c>
    </row>
    <row r="408" spans="1:6">
      <c r="A408" s="2" t="s">
        <v>7410</v>
      </c>
      <c r="B408" s="2" t="s">
        <v>7454</v>
      </c>
      <c r="C408" s="2" t="s">
        <v>0</v>
      </c>
      <c r="D408" s="2" t="s">
        <v>7477</v>
      </c>
      <c r="E408" s="2" t="s">
        <v>7478</v>
      </c>
      <c r="F408" s="2" t="s">
        <v>7479</v>
      </c>
    </row>
    <row r="409" spans="1:6">
      <c r="A409" s="2" t="s">
        <v>7410</v>
      </c>
      <c r="B409" s="2" t="s">
        <v>7454</v>
      </c>
      <c r="C409" s="2" t="s">
        <v>0</v>
      </c>
      <c r="D409" s="2" t="s">
        <v>7480</v>
      </c>
      <c r="E409" s="2" t="s">
        <v>7481</v>
      </c>
      <c r="F409" s="2" t="s">
        <v>7482</v>
      </c>
    </row>
    <row r="410" spans="1:6">
      <c r="A410" s="2" t="s">
        <v>7410</v>
      </c>
      <c r="B410" s="2" t="s">
        <v>7454</v>
      </c>
      <c r="C410" s="2" t="s">
        <v>0</v>
      </c>
      <c r="D410" s="2" t="s">
        <v>7483</v>
      </c>
      <c r="E410" s="2" t="s">
        <v>7484</v>
      </c>
      <c r="F410" s="2" t="s">
        <v>7485</v>
      </c>
    </row>
    <row r="411" spans="1:6">
      <c r="A411" s="2" t="s">
        <v>7410</v>
      </c>
      <c r="B411" s="2" t="s">
        <v>7486</v>
      </c>
      <c r="C411" s="2" t="s">
        <v>11251</v>
      </c>
      <c r="D411" s="2" t="s">
        <v>7487</v>
      </c>
      <c r="E411" s="2" t="s">
        <v>7488</v>
      </c>
      <c r="F411" s="2" t="s">
        <v>7489</v>
      </c>
    </row>
    <row r="412" spans="1:6">
      <c r="A412" s="2" t="s">
        <v>7410</v>
      </c>
      <c r="B412" s="2" t="s">
        <v>7486</v>
      </c>
      <c r="C412" s="2" t="s">
        <v>0</v>
      </c>
      <c r="D412" s="2" t="s">
        <v>7490</v>
      </c>
      <c r="E412" s="2" t="s">
        <v>7491</v>
      </c>
      <c r="F412" s="2" t="s">
        <v>7492</v>
      </c>
    </row>
    <row r="413" spans="1:6">
      <c r="A413" s="2" t="s">
        <v>7410</v>
      </c>
      <c r="B413" s="2" t="s">
        <v>7486</v>
      </c>
      <c r="C413" s="2" t="s">
        <v>0</v>
      </c>
      <c r="D413" s="2" t="s">
        <v>7493</v>
      </c>
      <c r="E413" s="2" t="s">
        <v>7494</v>
      </c>
      <c r="F413" s="2" t="s">
        <v>7495</v>
      </c>
    </row>
    <row r="414" spans="1:6">
      <c r="A414" s="2" t="s">
        <v>7410</v>
      </c>
      <c r="B414" s="2" t="s">
        <v>7486</v>
      </c>
      <c r="C414" s="2" t="s">
        <v>0</v>
      </c>
      <c r="D414" s="2" t="s">
        <v>7496</v>
      </c>
      <c r="E414" s="2" t="s">
        <v>7497</v>
      </c>
      <c r="F414" s="2" t="s">
        <v>7498</v>
      </c>
    </row>
    <row r="415" spans="1:6">
      <c r="A415" s="2" t="s">
        <v>7410</v>
      </c>
      <c r="B415" s="2" t="s">
        <v>7486</v>
      </c>
      <c r="C415" s="2" t="s">
        <v>0</v>
      </c>
      <c r="D415" s="2" t="s">
        <v>7499</v>
      </c>
      <c r="E415" s="2" t="s">
        <v>7500</v>
      </c>
      <c r="F415" s="2" t="s">
        <v>7501</v>
      </c>
    </row>
    <row r="416" spans="1:6">
      <c r="A416" s="2" t="s">
        <v>7410</v>
      </c>
      <c r="B416" s="2" t="s">
        <v>7486</v>
      </c>
      <c r="C416" s="2" t="s">
        <v>0</v>
      </c>
      <c r="D416" s="2" t="s">
        <v>7502</v>
      </c>
      <c r="E416" s="2" t="s">
        <v>7503</v>
      </c>
      <c r="F416" s="2" t="s">
        <v>7504</v>
      </c>
    </row>
    <row r="417" spans="1:6">
      <c r="A417" s="2" t="s">
        <v>7410</v>
      </c>
      <c r="B417" s="2" t="s">
        <v>7486</v>
      </c>
      <c r="C417" s="2" t="s">
        <v>0</v>
      </c>
      <c r="D417" s="2" t="s">
        <v>7505</v>
      </c>
      <c r="E417" s="2" t="s">
        <v>7506</v>
      </c>
      <c r="F417" s="2" t="s">
        <v>7507</v>
      </c>
    </row>
    <row r="418" spans="1:6">
      <c r="A418" s="2" t="s">
        <v>7410</v>
      </c>
      <c r="B418" s="2" t="s">
        <v>7486</v>
      </c>
      <c r="C418" s="2" t="s">
        <v>0</v>
      </c>
      <c r="D418" s="2" t="s">
        <v>7508</v>
      </c>
      <c r="E418" s="2" t="s">
        <v>7509</v>
      </c>
      <c r="F418" s="2" t="s">
        <v>7510</v>
      </c>
    </row>
    <row r="419" spans="1:6">
      <c r="A419" s="2" t="s">
        <v>7410</v>
      </c>
      <c r="B419" s="2" t="s">
        <v>7486</v>
      </c>
      <c r="C419" s="2" t="s">
        <v>11251</v>
      </c>
      <c r="D419" s="2" t="s">
        <v>7511</v>
      </c>
      <c r="E419" s="2" t="s">
        <v>7512</v>
      </c>
      <c r="F419" s="2" t="s">
        <v>7513</v>
      </c>
    </row>
    <row r="420" spans="1:6">
      <c r="A420" s="2" t="s">
        <v>7410</v>
      </c>
      <c r="B420" s="2" t="s">
        <v>7486</v>
      </c>
      <c r="C420" s="2" t="s">
        <v>0</v>
      </c>
      <c r="D420" s="2" t="s">
        <v>7514</v>
      </c>
      <c r="E420" s="2" t="s">
        <v>7515</v>
      </c>
      <c r="F420" s="2" t="s">
        <v>7516</v>
      </c>
    </row>
    <row r="421" spans="1:6">
      <c r="A421" s="2" t="s">
        <v>7410</v>
      </c>
      <c r="B421" s="2" t="s">
        <v>7486</v>
      </c>
      <c r="C421" s="2" t="s">
        <v>11251</v>
      </c>
      <c r="D421" s="2" t="s">
        <v>7517</v>
      </c>
      <c r="E421" s="2" t="s">
        <v>7518</v>
      </c>
      <c r="F421" s="2" t="s">
        <v>7519</v>
      </c>
    </row>
    <row r="422" spans="1:6">
      <c r="A422" s="2" t="s">
        <v>7410</v>
      </c>
      <c r="B422" s="2" t="s">
        <v>7520</v>
      </c>
      <c r="C422" s="2" t="s">
        <v>0</v>
      </c>
      <c r="D422" s="2" t="s">
        <v>7521</v>
      </c>
      <c r="E422" s="2" t="s">
        <v>7522</v>
      </c>
      <c r="F422" s="2" t="s">
        <v>7523</v>
      </c>
    </row>
    <row r="423" spans="1:6">
      <c r="A423" s="2" t="s">
        <v>7410</v>
      </c>
      <c r="B423" s="2" t="s">
        <v>7520</v>
      </c>
      <c r="C423" s="2" t="s">
        <v>0</v>
      </c>
      <c r="D423" s="2" t="s">
        <v>7524</v>
      </c>
      <c r="E423" s="2" t="s">
        <v>7525</v>
      </c>
      <c r="F423" s="2" t="s">
        <v>7526</v>
      </c>
    </row>
    <row r="424" spans="1:6">
      <c r="A424" s="2" t="s">
        <v>7410</v>
      </c>
      <c r="B424" s="2" t="s">
        <v>7520</v>
      </c>
      <c r="C424" s="2" t="s">
        <v>0</v>
      </c>
      <c r="D424" s="2" t="s">
        <v>7527</v>
      </c>
      <c r="E424" s="2" t="s">
        <v>7528</v>
      </c>
      <c r="F424" s="2" t="s">
        <v>7529</v>
      </c>
    </row>
    <row r="425" spans="1:6">
      <c r="A425" s="2" t="s">
        <v>7410</v>
      </c>
      <c r="B425" s="2" t="s">
        <v>7520</v>
      </c>
      <c r="C425" s="2" t="s">
        <v>0</v>
      </c>
      <c r="D425" s="2" t="s">
        <v>7530</v>
      </c>
      <c r="E425" s="2" t="s">
        <v>7531</v>
      </c>
      <c r="F425" s="2" t="s">
        <v>7532</v>
      </c>
    </row>
    <row r="426" spans="1:6">
      <c r="A426" s="2" t="s">
        <v>7410</v>
      </c>
      <c r="B426" s="2" t="s">
        <v>7520</v>
      </c>
      <c r="C426" s="2" t="s">
        <v>0</v>
      </c>
      <c r="D426" s="2" t="s">
        <v>7533</v>
      </c>
      <c r="E426" s="2" t="s">
        <v>7534</v>
      </c>
      <c r="F426" s="2" t="s">
        <v>7535</v>
      </c>
    </row>
    <row r="427" spans="1:6">
      <c r="A427" s="2" t="s">
        <v>7410</v>
      </c>
      <c r="B427" s="2" t="s">
        <v>7520</v>
      </c>
      <c r="C427" s="2" t="s">
        <v>0</v>
      </c>
      <c r="D427" s="2" t="s">
        <v>7536</v>
      </c>
      <c r="E427" s="2" t="s">
        <v>7537</v>
      </c>
      <c r="F427" s="2" t="s">
        <v>7538</v>
      </c>
    </row>
    <row r="428" spans="1:6">
      <c r="A428" s="2" t="s">
        <v>7410</v>
      </c>
      <c r="B428" s="2" t="s">
        <v>7520</v>
      </c>
      <c r="C428" s="2" t="s">
        <v>0</v>
      </c>
      <c r="D428" s="2" t="s">
        <v>7539</v>
      </c>
      <c r="E428" s="2" t="s">
        <v>7540</v>
      </c>
      <c r="F428" s="2" t="s">
        <v>7541</v>
      </c>
    </row>
    <row r="429" spans="1:6">
      <c r="A429" s="2" t="s">
        <v>7410</v>
      </c>
      <c r="B429" s="2" t="s">
        <v>7520</v>
      </c>
      <c r="C429" s="2" t="s">
        <v>0</v>
      </c>
      <c r="D429" s="2" t="s">
        <v>7542</v>
      </c>
      <c r="E429" s="2" t="s">
        <v>7543</v>
      </c>
      <c r="F429" s="2" t="s">
        <v>7544</v>
      </c>
    </row>
    <row r="430" spans="1:6">
      <c r="A430" s="2" t="s">
        <v>7410</v>
      </c>
      <c r="B430" s="2" t="s">
        <v>7520</v>
      </c>
      <c r="C430" s="2" t="s">
        <v>11251</v>
      </c>
      <c r="D430" s="2" t="s">
        <v>7545</v>
      </c>
      <c r="E430" s="2" t="s">
        <v>7546</v>
      </c>
      <c r="F430" s="2" t="s">
        <v>7547</v>
      </c>
    </row>
    <row r="431" spans="1:6">
      <c r="A431" s="2" t="s">
        <v>7410</v>
      </c>
      <c r="B431" s="2" t="s">
        <v>7520</v>
      </c>
      <c r="C431" s="2" t="s">
        <v>11251</v>
      </c>
      <c r="D431" s="2" t="s">
        <v>7548</v>
      </c>
      <c r="E431" s="2" t="s">
        <v>7549</v>
      </c>
      <c r="F431" s="2" t="s">
        <v>7550</v>
      </c>
    </row>
    <row r="432" spans="1:6">
      <c r="A432" s="2" t="s">
        <v>7410</v>
      </c>
      <c r="B432" s="2" t="s">
        <v>7520</v>
      </c>
      <c r="C432" s="2" t="s">
        <v>11251</v>
      </c>
      <c r="D432" s="2" t="s">
        <v>7551</v>
      </c>
      <c r="E432" s="2" t="s">
        <v>7552</v>
      </c>
      <c r="F432" s="2" t="s">
        <v>7553</v>
      </c>
    </row>
    <row r="433" spans="1:6">
      <c r="A433" s="2" t="s">
        <v>7410</v>
      </c>
      <c r="B433" s="2" t="s">
        <v>7520</v>
      </c>
      <c r="C433" s="2" t="s">
        <v>0</v>
      </c>
      <c r="D433" s="2" t="s">
        <v>7554</v>
      </c>
      <c r="E433" s="2" t="s">
        <v>7555</v>
      </c>
      <c r="F433" s="2" t="s">
        <v>7556</v>
      </c>
    </row>
    <row r="434" spans="1:6">
      <c r="A434" s="2" t="s">
        <v>7410</v>
      </c>
      <c r="B434" s="2" t="s">
        <v>7520</v>
      </c>
      <c r="C434" s="2" t="s">
        <v>0</v>
      </c>
      <c r="D434" s="2" t="s">
        <v>7557</v>
      </c>
      <c r="E434" s="2" t="s">
        <v>7558</v>
      </c>
      <c r="F434" s="2" t="s">
        <v>7559</v>
      </c>
    </row>
    <row r="435" spans="1:6">
      <c r="A435" s="2" t="s">
        <v>7410</v>
      </c>
      <c r="B435" s="2" t="s">
        <v>7520</v>
      </c>
      <c r="C435" s="2" t="s">
        <v>0</v>
      </c>
      <c r="D435" s="2" t="s">
        <v>2886</v>
      </c>
      <c r="E435" s="2" t="s">
        <v>7560</v>
      </c>
      <c r="F435" s="2" t="s">
        <v>2888</v>
      </c>
    </row>
    <row r="436" spans="1:6">
      <c r="A436" s="2" t="s">
        <v>7410</v>
      </c>
      <c r="B436" s="2" t="s">
        <v>7520</v>
      </c>
      <c r="C436" s="2" t="s">
        <v>11251</v>
      </c>
      <c r="D436" s="2" t="s">
        <v>7561</v>
      </c>
      <c r="E436" s="2" t="s">
        <v>7562</v>
      </c>
      <c r="F436" s="2" t="s">
        <v>2919</v>
      </c>
    </row>
    <row r="437" spans="1:6">
      <c r="A437" s="2" t="s">
        <v>7410</v>
      </c>
      <c r="B437" s="2" t="s">
        <v>7520</v>
      </c>
      <c r="C437" s="2" t="s">
        <v>0</v>
      </c>
      <c r="D437" s="2" t="s">
        <v>7563</v>
      </c>
      <c r="E437" s="2" t="s">
        <v>7564</v>
      </c>
      <c r="F437" s="2" t="s">
        <v>7565</v>
      </c>
    </row>
    <row r="438" spans="1:6">
      <c r="A438" s="2" t="s">
        <v>7410</v>
      </c>
      <c r="B438" s="2" t="s">
        <v>50</v>
      </c>
      <c r="C438" s="2" t="s">
        <v>11251</v>
      </c>
      <c r="D438" s="2" t="s">
        <v>7566</v>
      </c>
      <c r="E438" s="2" t="s">
        <v>7567</v>
      </c>
      <c r="F438" s="2" t="s">
        <v>7568</v>
      </c>
    </row>
    <row r="439" spans="1:6">
      <c r="A439" s="2" t="s">
        <v>7410</v>
      </c>
      <c r="B439" s="2" t="s">
        <v>50</v>
      </c>
      <c r="C439" s="2" t="s">
        <v>0</v>
      </c>
      <c r="D439" s="2" t="s">
        <v>7569</v>
      </c>
      <c r="E439" s="2" t="s">
        <v>7570</v>
      </c>
      <c r="F439" s="2" t="s">
        <v>7571</v>
      </c>
    </row>
    <row r="440" spans="1:6">
      <c r="A440" s="2" t="s">
        <v>7410</v>
      </c>
      <c r="B440" s="2" t="s">
        <v>50</v>
      </c>
      <c r="C440" s="2" t="s">
        <v>0</v>
      </c>
      <c r="D440" s="2" t="s">
        <v>7572</v>
      </c>
      <c r="E440" s="2" t="s">
        <v>7573</v>
      </c>
      <c r="F440" s="2" t="s">
        <v>7574</v>
      </c>
    </row>
    <row r="441" spans="1:6">
      <c r="A441" s="2" t="s">
        <v>7410</v>
      </c>
      <c r="B441" s="2" t="s">
        <v>50</v>
      </c>
      <c r="C441" s="2" t="s">
        <v>0</v>
      </c>
      <c r="D441" s="2" t="s">
        <v>7575</v>
      </c>
      <c r="E441" s="2" t="s">
        <v>7576</v>
      </c>
      <c r="F441" s="2" t="s">
        <v>7577</v>
      </c>
    </row>
    <row r="442" spans="1:6">
      <c r="A442" s="2" t="s">
        <v>7410</v>
      </c>
      <c r="B442" s="2" t="s">
        <v>50</v>
      </c>
      <c r="C442" s="2" t="s">
        <v>0</v>
      </c>
      <c r="D442" s="2" t="s">
        <v>7578</v>
      </c>
      <c r="E442" s="2" t="s">
        <v>7579</v>
      </c>
      <c r="F442" s="2" t="s">
        <v>7580</v>
      </c>
    </row>
    <row r="443" spans="1:6">
      <c r="A443" s="2" t="s">
        <v>7410</v>
      </c>
      <c r="B443" s="2" t="s">
        <v>50</v>
      </c>
      <c r="C443" s="2" t="s">
        <v>0</v>
      </c>
      <c r="D443" s="2" t="s">
        <v>7581</v>
      </c>
      <c r="E443" s="2" t="s">
        <v>7582</v>
      </c>
      <c r="F443" s="2" t="s">
        <v>7583</v>
      </c>
    </row>
    <row r="444" spans="1:6">
      <c r="A444" s="2" t="s">
        <v>7410</v>
      </c>
      <c r="B444" s="2" t="s">
        <v>50</v>
      </c>
      <c r="C444" s="2" t="s">
        <v>0</v>
      </c>
      <c r="D444" s="2" t="s">
        <v>7584</v>
      </c>
      <c r="E444" s="2" t="s">
        <v>7585</v>
      </c>
      <c r="F444" s="2" t="s">
        <v>7586</v>
      </c>
    </row>
    <row r="445" spans="1:6">
      <c r="A445" s="2" t="s">
        <v>7410</v>
      </c>
      <c r="B445" s="2" t="s">
        <v>50</v>
      </c>
      <c r="C445" s="2" t="s">
        <v>0</v>
      </c>
      <c r="D445" s="2" t="s">
        <v>7587</v>
      </c>
      <c r="E445" s="2" t="s">
        <v>7588</v>
      </c>
      <c r="F445" s="2" t="s">
        <v>7589</v>
      </c>
    </row>
    <row r="446" spans="1:6">
      <c r="A446" s="2" t="s">
        <v>7410</v>
      </c>
      <c r="B446" s="2" t="s">
        <v>50</v>
      </c>
      <c r="C446" s="2" t="s">
        <v>0</v>
      </c>
      <c r="D446" s="2" t="s">
        <v>7590</v>
      </c>
      <c r="E446" s="2" t="s">
        <v>7591</v>
      </c>
      <c r="F446" s="2" t="s">
        <v>2773</v>
      </c>
    </row>
    <row r="447" spans="1:6">
      <c r="A447" s="2" t="s">
        <v>7410</v>
      </c>
      <c r="B447" s="2" t="s">
        <v>50</v>
      </c>
      <c r="C447" s="2" t="s">
        <v>0</v>
      </c>
      <c r="D447" s="2" t="s">
        <v>7592</v>
      </c>
      <c r="E447" s="2" t="s">
        <v>7593</v>
      </c>
      <c r="F447" s="2" t="s">
        <v>7594</v>
      </c>
    </row>
    <row r="448" spans="1:6">
      <c r="A448" s="2" t="s">
        <v>7410</v>
      </c>
      <c r="B448" s="2" t="s">
        <v>50</v>
      </c>
      <c r="C448" s="2" t="s">
        <v>0</v>
      </c>
      <c r="D448" s="2" t="s">
        <v>7595</v>
      </c>
      <c r="E448" s="2" t="s">
        <v>7596</v>
      </c>
      <c r="F448" s="2" t="s">
        <v>7597</v>
      </c>
    </row>
    <row r="449" spans="1:6">
      <c r="A449" s="2" t="s">
        <v>7410</v>
      </c>
      <c r="B449" s="2" t="s">
        <v>50</v>
      </c>
      <c r="C449" s="2" t="s">
        <v>0</v>
      </c>
      <c r="D449" s="2" t="s">
        <v>2209</v>
      </c>
      <c r="E449" s="2" t="s">
        <v>7598</v>
      </c>
      <c r="F449" s="2" t="s">
        <v>7599</v>
      </c>
    </row>
    <row r="450" spans="1:6">
      <c r="A450" s="2" t="s">
        <v>7410</v>
      </c>
      <c r="B450" s="2" t="s">
        <v>50</v>
      </c>
      <c r="C450" s="2" t="s">
        <v>0</v>
      </c>
      <c r="D450" s="2" t="s">
        <v>7600</v>
      </c>
      <c r="E450" s="2" t="s">
        <v>7601</v>
      </c>
      <c r="F450" s="2" t="s">
        <v>7602</v>
      </c>
    </row>
    <row r="451" spans="1:6">
      <c r="A451" s="2" t="s">
        <v>7410</v>
      </c>
      <c r="B451" s="2" t="s">
        <v>50</v>
      </c>
      <c r="C451" s="2" t="s">
        <v>0</v>
      </c>
      <c r="D451" s="2" t="s">
        <v>7603</v>
      </c>
      <c r="E451" s="2" t="s">
        <v>7604</v>
      </c>
      <c r="F451" s="2" t="s">
        <v>7605</v>
      </c>
    </row>
    <row r="452" spans="1:6">
      <c r="A452" s="2" t="s">
        <v>7410</v>
      </c>
      <c r="B452" s="2" t="s">
        <v>50</v>
      </c>
      <c r="C452" s="2" t="s">
        <v>0</v>
      </c>
      <c r="D452" s="2" t="s">
        <v>7606</v>
      </c>
      <c r="E452" s="2" t="s">
        <v>7607</v>
      </c>
      <c r="F452" s="2" t="s">
        <v>7608</v>
      </c>
    </row>
    <row r="453" spans="1:6">
      <c r="A453" s="2" t="s">
        <v>7410</v>
      </c>
      <c r="B453" s="2" t="s">
        <v>50</v>
      </c>
      <c r="C453" s="2" t="s">
        <v>0</v>
      </c>
      <c r="D453" s="2" t="s">
        <v>7609</v>
      </c>
      <c r="E453" s="2" t="s">
        <v>7610</v>
      </c>
      <c r="F453" s="2" t="s">
        <v>7611</v>
      </c>
    </row>
    <row r="454" spans="1:6">
      <c r="A454" s="7" t="s">
        <v>51</v>
      </c>
      <c r="B454" s="7" t="s">
        <v>52</v>
      </c>
      <c r="C454" s="7" t="s">
        <v>0</v>
      </c>
      <c r="D454" s="7" t="s">
        <v>7612</v>
      </c>
      <c r="E454" s="7" t="s">
        <v>7613</v>
      </c>
      <c r="F454" s="7" t="s">
        <v>7614</v>
      </c>
    </row>
    <row r="455" spans="1:6">
      <c r="A455" s="7" t="s">
        <v>51</v>
      </c>
      <c r="B455" s="7" t="s">
        <v>52</v>
      </c>
      <c r="C455" s="7" t="s">
        <v>11251</v>
      </c>
      <c r="D455" s="7" t="s">
        <v>7615</v>
      </c>
      <c r="E455" s="7" t="s">
        <v>7616</v>
      </c>
      <c r="F455" s="7" t="s">
        <v>7617</v>
      </c>
    </row>
    <row r="456" spans="1:6">
      <c r="A456" s="7" t="s">
        <v>51</v>
      </c>
      <c r="B456" s="7" t="s">
        <v>52</v>
      </c>
      <c r="C456" s="7" t="s">
        <v>0</v>
      </c>
      <c r="D456" s="7" t="s">
        <v>7618</v>
      </c>
      <c r="E456" s="7" t="s">
        <v>7619</v>
      </c>
      <c r="F456" s="7" t="s">
        <v>7620</v>
      </c>
    </row>
    <row r="457" spans="1:6">
      <c r="A457" s="2" t="s">
        <v>51</v>
      </c>
      <c r="B457" s="2" t="s">
        <v>7621</v>
      </c>
      <c r="C457" s="2" t="s">
        <v>11251</v>
      </c>
      <c r="D457" s="2" t="s">
        <v>2997</v>
      </c>
      <c r="E457" s="2" t="s">
        <v>7622</v>
      </c>
      <c r="F457" s="2" t="s">
        <v>7623</v>
      </c>
    </row>
    <row r="458" spans="1:6">
      <c r="A458" s="2" t="s">
        <v>51</v>
      </c>
      <c r="B458" s="2" t="s">
        <v>7621</v>
      </c>
      <c r="C458" s="2" t="s">
        <v>0</v>
      </c>
      <c r="D458" s="2" t="s">
        <v>7624</v>
      </c>
      <c r="E458" s="2" t="s">
        <v>7625</v>
      </c>
      <c r="F458" s="2" t="s">
        <v>7626</v>
      </c>
    </row>
    <row r="459" spans="1:6">
      <c r="A459" s="2" t="s">
        <v>51</v>
      </c>
      <c r="B459" s="2" t="s">
        <v>7621</v>
      </c>
      <c r="C459" s="2" t="s">
        <v>0</v>
      </c>
      <c r="D459" s="2" t="s">
        <v>7627</v>
      </c>
      <c r="E459" s="2" t="s">
        <v>7628</v>
      </c>
      <c r="F459" s="2" t="s">
        <v>7629</v>
      </c>
    </row>
    <row r="460" spans="1:6">
      <c r="A460" s="2" t="s">
        <v>51</v>
      </c>
      <c r="B460" s="2" t="s">
        <v>7621</v>
      </c>
      <c r="C460" s="2" t="s">
        <v>0</v>
      </c>
      <c r="D460" s="2" t="s">
        <v>7630</v>
      </c>
      <c r="E460" s="2" t="s">
        <v>7631</v>
      </c>
      <c r="F460" s="2" t="s">
        <v>7632</v>
      </c>
    </row>
    <row r="461" spans="1:6">
      <c r="A461" s="2" t="s">
        <v>51</v>
      </c>
      <c r="B461" s="2" t="s">
        <v>7621</v>
      </c>
      <c r="C461" s="2" t="s">
        <v>0</v>
      </c>
      <c r="D461" s="2" t="s">
        <v>7633</v>
      </c>
      <c r="E461" s="2" t="s">
        <v>7634</v>
      </c>
      <c r="F461" s="2" t="s">
        <v>7635</v>
      </c>
    </row>
    <row r="462" spans="1:6">
      <c r="A462" s="2" t="s">
        <v>51</v>
      </c>
      <c r="B462" s="2" t="s">
        <v>7636</v>
      </c>
      <c r="C462" s="2" t="s">
        <v>0</v>
      </c>
      <c r="D462" s="2" t="s">
        <v>7637</v>
      </c>
      <c r="E462" s="2" t="s">
        <v>7638</v>
      </c>
      <c r="F462" s="2" t="s">
        <v>7639</v>
      </c>
    </row>
    <row r="463" spans="1:6">
      <c r="A463" s="2" t="s">
        <v>51</v>
      </c>
      <c r="B463" s="2" t="s">
        <v>7636</v>
      </c>
      <c r="C463" s="2" t="s">
        <v>0</v>
      </c>
      <c r="D463" s="2" t="s">
        <v>7640</v>
      </c>
      <c r="E463" s="2" t="s">
        <v>7641</v>
      </c>
      <c r="F463" s="2" t="s">
        <v>7642</v>
      </c>
    </row>
    <row r="464" spans="1:6">
      <c r="A464" s="2" t="s">
        <v>51</v>
      </c>
      <c r="B464" s="2" t="s">
        <v>7636</v>
      </c>
      <c r="C464" s="2" t="s">
        <v>0</v>
      </c>
      <c r="D464" s="2" t="s">
        <v>7643</v>
      </c>
      <c r="E464" s="2" t="s">
        <v>7644</v>
      </c>
      <c r="F464" s="2" t="s">
        <v>7645</v>
      </c>
    </row>
    <row r="465" spans="1:6">
      <c r="A465" s="2" t="s">
        <v>51</v>
      </c>
      <c r="B465" s="2" t="s">
        <v>7636</v>
      </c>
      <c r="C465" s="2" t="s">
        <v>0</v>
      </c>
      <c r="D465" s="2" t="s">
        <v>7646</v>
      </c>
      <c r="E465" s="2" t="s">
        <v>7647</v>
      </c>
      <c r="F465" s="2" t="s">
        <v>3015</v>
      </c>
    </row>
    <row r="466" spans="1:6">
      <c r="A466" s="7" t="s">
        <v>51</v>
      </c>
      <c r="B466" s="7" t="s">
        <v>7636</v>
      </c>
      <c r="C466" s="7" t="s">
        <v>11251</v>
      </c>
      <c r="D466" s="7" t="s">
        <v>7648</v>
      </c>
      <c r="E466" s="7" t="s">
        <v>7649</v>
      </c>
      <c r="F466" s="7" t="s">
        <v>7650</v>
      </c>
    </row>
    <row r="467" spans="1:6">
      <c r="A467" s="7" t="s">
        <v>51</v>
      </c>
      <c r="B467" s="7" t="s">
        <v>7636</v>
      </c>
      <c r="C467" s="7" t="s">
        <v>0</v>
      </c>
      <c r="D467" s="7" t="s">
        <v>7651</v>
      </c>
      <c r="E467" s="7" t="s">
        <v>7652</v>
      </c>
      <c r="F467" s="7" t="s">
        <v>7653</v>
      </c>
    </row>
    <row r="468" spans="1:6">
      <c r="A468" s="7" t="s">
        <v>51</v>
      </c>
      <c r="B468" s="7" t="s">
        <v>7636</v>
      </c>
      <c r="C468" s="7" t="s">
        <v>0</v>
      </c>
      <c r="D468" s="7" t="s">
        <v>7654</v>
      </c>
      <c r="E468" s="7" t="s">
        <v>7655</v>
      </c>
      <c r="F468" s="7" t="s">
        <v>7656</v>
      </c>
    </row>
    <row r="469" spans="1:6">
      <c r="A469" s="7" t="s">
        <v>51</v>
      </c>
      <c r="B469" s="7" t="s">
        <v>7636</v>
      </c>
      <c r="C469" s="7" t="s">
        <v>0</v>
      </c>
      <c r="D469" s="7" t="s">
        <v>7657</v>
      </c>
      <c r="E469" s="7" t="s">
        <v>7658</v>
      </c>
      <c r="F469" s="7" t="s">
        <v>7659</v>
      </c>
    </row>
    <row r="470" spans="1:6">
      <c r="A470" s="7" t="s">
        <v>51</v>
      </c>
      <c r="B470" s="7" t="s">
        <v>7636</v>
      </c>
      <c r="C470" s="7" t="s">
        <v>0</v>
      </c>
      <c r="D470" s="7" t="s">
        <v>7660</v>
      </c>
      <c r="E470" s="7" t="s">
        <v>7661</v>
      </c>
      <c r="F470" s="7" t="s">
        <v>7662</v>
      </c>
    </row>
    <row r="471" spans="1:6">
      <c r="A471" s="7" t="s">
        <v>51</v>
      </c>
      <c r="B471" s="7" t="s">
        <v>7636</v>
      </c>
      <c r="C471" s="7" t="s">
        <v>0</v>
      </c>
      <c r="D471" s="7" t="s">
        <v>7663</v>
      </c>
      <c r="E471" s="7" t="s">
        <v>7664</v>
      </c>
      <c r="F471" s="7" t="s">
        <v>7665</v>
      </c>
    </row>
    <row r="472" spans="1:6">
      <c r="A472" s="7" t="s">
        <v>51</v>
      </c>
      <c r="B472" s="7" t="s">
        <v>7636</v>
      </c>
      <c r="C472" s="7" t="s">
        <v>0</v>
      </c>
      <c r="D472" s="7" t="s">
        <v>7666</v>
      </c>
      <c r="E472" s="7" t="s">
        <v>7667</v>
      </c>
      <c r="F472" s="7" t="s">
        <v>7668</v>
      </c>
    </row>
    <row r="473" spans="1:6">
      <c r="A473" s="7" t="s">
        <v>51</v>
      </c>
      <c r="B473" s="7" t="s">
        <v>7636</v>
      </c>
      <c r="C473" s="7" t="s">
        <v>0</v>
      </c>
      <c r="D473" s="7" t="s">
        <v>7669</v>
      </c>
      <c r="E473" s="7" t="s">
        <v>7670</v>
      </c>
      <c r="F473" s="7" t="s">
        <v>7671</v>
      </c>
    </row>
    <row r="474" spans="1:6">
      <c r="A474" s="7" t="s">
        <v>51</v>
      </c>
      <c r="B474" s="7" t="s">
        <v>7636</v>
      </c>
      <c r="C474" s="7" t="s">
        <v>0</v>
      </c>
      <c r="D474" s="7" t="s">
        <v>7672</v>
      </c>
      <c r="E474" s="7" t="s">
        <v>7673</v>
      </c>
      <c r="F474" s="7" t="s">
        <v>7674</v>
      </c>
    </row>
    <row r="475" spans="1:6">
      <c r="A475" s="7" t="s">
        <v>51</v>
      </c>
      <c r="B475" s="7" t="s">
        <v>7636</v>
      </c>
      <c r="C475" s="7" t="s">
        <v>0</v>
      </c>
      <c r="D475" s="7" t="s">
        <v>7675</v>
      </c>
      <c r="E475" s="7" t="s">
        <v>7676</v>
      </c>
      <c r="F475" s="7" t="s">
        <v>7677</v>
      </c>
    </row>
    <row r="476" spans="1:6">
      <c r="A476" s="7" t="s">
        <v>51</v>
      </c>
      <c r="B476" s="7" t="s">
        <v>7636</v>
      </c>
      <c r="C476" s="7" t="s">
        <v>0</v>
      </c>
      <c r="D476" s="7" t="s">
        <v>7678</v>
      </c>
      <c r="E476" s="7" t="s">
        <v>7679</v>
      </c>
      <c r="F476" s="7" t="s">
        <v>7680</v>
      </c>
    </row>
    <row r="477" spans="1:6">
      <c r="A477" s="7" t="s">
        <v>51</v>
      </c>
      <c r="B477" s="7" t="s">
        <v>7636</v>
      </c>
      <c r="C477" s="7" t="s">
        <v>1</v>
      </c>
      <c r="D477" s="7" t="s">
        <v>7681</v>
      </c>
      <c r="E477" s="7" t="s">
        <v>7682</v>
      </c>
      <c r="F477" s="7" t="s">
        <v>7683</v>
      </c>
    </row>
    <row r="478" spans="1:6">
      <c r="A478" s="2" t="s">
        <v>51</v>
      </c>
      <c r="B478" s="2" t="s">
        <v>53</v>
      </c>
      <c r="C478" s="2" t="s">
        <v>0</v>
      </c>
      <c r="D478" s="2" t="s">
        <v>7684</v>
      </c>
      <c r="E478" s="2" t="s">
        <v>7685</v>
      </c>
      <c r="F478" s="2" t="s">
        <v>7686</v>
      </c>
    </row>
    <row r="479" spans="1:6">
      <c r="A479" s="2" t="s">
        <v>51</v>
      </c>
      <c r="B479" s="2" t="s">
        <v>53</v>
      </c>
      <c r="C479" s="2" t="s">
        <v>0</v>
      </c>
      <c r="D479" s="2" t="s">
        <v>7687</v>
      </c>
      <c r="E479" s="2" t="s">
        <v>7688</v>
      </c>
      <c r="F479" s="2" t="s">
        <v>7689</v>
      </c>
    </row>
    <row r="480" spans="1:6">
      <c r="A480" s="7" t="s">
        <v>51</v>
      </c>
      <c r="B480" s="7" t="s">
        <v>53</v>
      </c>
      <c r="C480" s="7" t="s">
        <v>0</v>
      </c>
      <c r="D480" s="7" t="s">
        <v>7690</v>
      </c>
      <c r="E480" s="7" t="s">
        <v>7691</v>
      </c>
      <c r="F480" s="7" t="s">
        <v>7692</v>
      </c>
    </row>
    <row r="481" spans="1:6">
      <c r="A481" s="7" t="s">
        <v>51</v>
      </c>
      <c r="B481" s="7" t="s">
        <v>53</v>
      </c>
      <c r="C481" s="7" t="s">
        <v>0</v>
      </c>
      <c r="D481" s="7" t="s">
        <v>7693</v>
      </c>
      <c r="E481" s="7" t="s">
        <v>7694</v>
      </c>
      <c r="F481" s="7" t="s">
        <v>7695</v>
      </c>
    </row>
    <row r="482" spans="1:6">
      <c r="A482" s="7" t="s">
        <v>51</v>
      </c>
      <c r="B482" s="7" t="s">
        <v>53</v>
      </c>
      <c r="C482" s="7" t="s">
        <v>0</v>
      </c>
      <c r="D482" s="7" t="s">
        <v>7696</v>
      </c>
      <c r="E482" s="7" t="s">
        <v>7697</v>
      </c>
      <c r="F482" s="7" t="s">
        <v>7698</v>
      </c>
    </row>
    <row r="483" spans="1:6">
      <c r="A483" s="2" t="s">
        <v>51</v>
      </c>
      <c r="B483" s="2" t="s">
        <v>7699</v>
      </c>
      <c r="C483" s="2" t="s">
        <v>11251</v>
      </c>
      <c r="D483" s="2" t="s">
        <v>7700</v>
      </c>
      <c r="E483" s="2" t="s">
        <v>7701</v>
      </c>
      <c r="F483" s="2" t="s">
        <v>7702</v>
      </c>
    </row>
    <row r="484" spans="1:6">
      <c r="A484" s="2" t="s">
        <v>51</v>
      </c>
      <c r="B484" s="2" t="s">
        <v>7699</v>
      </c>
      <c r="C484" s="2" t="s">
        <v>0</v>
      </c>
      <c r="D484" s="2" t="s">
        <v>7703</v>
      </c>
      <c r="E484" s="2" t="s">
        <v>7704</v>
      </c>
      <c r="F484" s="2" t="s">
        <v>7705</v>
      </c>
    </row>
    <row r="485" spans="1:6">
      <c r="A485" s="2" t="s">
        <v>51</v>
      </c>
      <c r="B485" s="2" t="s">
        <v>7699</v>
      </c>
      <c r="C485" s="2" t="s">
        <v>0</v>
      </c>
      <c r="D485" s="2" t="s">
        <v>7706</v>
      </c>
      <c r="E485" s="2" t="s">
        <v>7707</v>
      </c>
      <c r="F485" s="2" t="s">
        <v>7708</v>
      </c>
    </row>
    <row r="486" spans="1:6">
      <c r="A486" s="2" t="s">
        <v>7709</v>
      </c>
      <c r="B486" s="2" t="s">
        <v>7710</v>
      </c>
      <c r="C486" s="2" t="s">
        <v>11251</v>
      </c>
      <c r="D486" s="2" t="s">
        <v>7712</v>
      </c>
      <c r="E486" s="2" t="s">
        <v>7713</v>
      </c>
      <c r="F486" s="2" t="s">
        <v>3115</v>
      </c>
    </row>
    <row r="487" spans="1:6">
      <c r="A487" s="2" t="s">
        <v>7709</v>
      </c>
      <c r="B487" s="2" t="s">
        <v>7714</v>
      </c>
      <c r="C487" s="2" t="s">
        <v>0</v>
      </c>
      <c r="D487" s="2" t="s">
        <v>7715</v>
      </c>
      <c r="E487" s="2" t="s">
        <v>7716</v>
      </c>
      <c r="F487" s="2" t="s">
        <v>7717</v>
      </c>
    </row>
    <row r="488" spans="1:6">
      <c r="A488" s="2" t="s">
        <v>7709</v>
      </c>
      <c r="B488" s="2" t="s">
        <v>7714</v>
      </c>
      <c r="C488" s="2" t="s">
        <v>11251</v>
      </c>
      <c r="D488" s="2" t="s">
        <v>7718</v>
      </c>
      <c r="E488" s="2" t="s">
        <v>7719</v>
      </c>
      <c r="F488" s="2" t="s">
        <v>610</v>
      </c>
    </row>
    <row r="489" spans="1:6">
      <c r="A489" s="2" t="s">
        <v>7709</v>
      </c>
      <c r="B489" s="2" t="s">
        <v>7714</v>
      </c>
      <c r="C489" s="2" t="s">
        <v>0</v>
      </c>
      <c r="D489" s="2" t="s">
        <v>7720</v>
      </c>
      <c r="E489" s="2" t="s">
        <v>7721</v>
      </c>
      <c r="F489" s="2" t="s">
        <v>7722</v>
      </c>
    </row>
    <row r="490" spans="1:6">
      <c r="A490" s="2" t="s">
        <v>7709</v>
      </c>
      <c r="B490" s="2" t="s">
        <v>7710</v>
      </c>
      <c r="C490" s="2" t="s">
        <v>0</v>
      </c>
      <c r="D490" s="2" t="s">
        <v>7723</v>
      </c>
      <c r="E490" s="2" t="s">
        <v>7724</v>
      </c>
      <c r="F490" s="2" t="s">
        <v>7725</v>
      </c>
    </row>
    <row r="491" spans="1:6">
      <c r="A491" s="2" t="s">
        <v>7709</v>
      </c>
      <c r="B491" s="2" t="s">
        <v>7710</v>
      </c>
      <c r="C491" s="2" t="s">
        <v>11251</v>
      </c>
      <c r="D491" s="2" t="s">
        <v>7726</v>
      </c>
      <c r="E491" s="2" t="s">
        <v>7727</v>
      </c>
      <c r="F491" s="2" t="s">
        <v>7728</v>
      </c>
    </row>
    <row r="492" spans="1:6">
      <c r="A492" s="2" t="s">
        <v>7709</v>
      </c>
      <c r="B492" s="2" t="s">
        <v>7710</v>
      </c>
      <c r="C492" s="2" t="s">
        <v>11251</v>
      </c>
      <c r="D492" s="2" t="s">
        <v>7729</v>
      </c>
      <c r="E492" s="2" t="s">
        <v>7727</v>
      </c>
      <c r="F492" s="2" t="s">
        <v>7728</v>
      </c>
    </row>
    <row r="493" spans="1:6">
      <c r="A493" s="2" t="s">
        <v>7709</v>
      </c>
      <c r="B493" s="2" t="s">
        <v>7714</v>
      </c>
      <c r="C493" s="2" t="s">
        <v>0</v>
      </c>
      <c r="D493" s="2" t="s">
        <v>3237</v>
      </c>
      <c r="E493" s="2" t="s">
        <v>7730</v>
      </c>
      <c r="F493" s="2" t="s">
        <v>7731</v>
      </c>
    </row>
    <row r="494" spans="1:6">
      <c r="A494" s="2" t="s">
        <v>7709</v>
      </c>
      <c r="B494" s="2" t="s">
        <v>7714</v>
      </c>
      <c r="C494" s="2" t="s">
        <v>0</v>
      </c>
      <c r="D494" s="2" t="s">
        <v>7732</v>
      </c>
      <c r="E494" s="2" t="s">
        <v>7733</v>
      </c>
      <c r="F494" s="2" t="s">
        <v>7734</v>
      </c>
    </row>
    <row r="495" spans="1:6">
      <c r="A495" s="2" t="s">
        <v>7709</v>
      </c>
      <c r="B495" s="2" t="s">
        <v>7714</v>
      </c>
      <c r="C495" s="2" t="s">
        <v>0</v>
      </c>
      <c r="D495" s="2" t="s">
        <v>7735</v>
      </c>
      <c r="E495" s="2" t="s">
        <v>7736</v>
      </c>
      <c r="F495" s="2" t="s">
        <v>7737</v>
      </c>
    </row>
    <row r="496" spans="1:6">
      <c r="A496" s="2" t="s">
        <v>7709</v>
      </c>
      <c r="B496" s="2" t="s">
        <v>7714</v>
      </c>
      <c r="C496" s="2" t="s">
        <v>11251</v>
      </c>
      <c r="D496" s="2" t="s">
        <v>7738</v>
      </c>
      <c r="E496" s="2" t="s">
        <v>7739</v>
      </c>
      <c r="F496" s="2" t="s">
        <v>7740</v>
      </c>
    </row>
    <row r="497" spans="1:6">
      <c r="A497" s="2" t="s">
        <v>7709</v>
      </c>
      <c r="B497" s="2" t="s">
        <v>7714</v>
      </c>
      <c r="C497" s="2" t="s">
        <v>0</v>
      </c>
      <c r="D497" s="2" t="s">
        <v>7741</v>
      </c>
      <c r="E497" s="2" t="s">
        <v>7742</v>
      </c>
      <c r="F497" s="2" t="s">
        <v>7743</v>
      </c>
    </row>
    <row r="498" spans="1:6">
      <c r="A498" s="2" t="s">
        <v>7709</v>
      </c>
      <c r="B498" s="2" t="s">
        <v>7714</v>
      </c>
      <c r="C498" s="2" t="s">
        <v>0</v>
      </c>
      <c r="D498" s="2" t="s">
        <v>3273</v>
      </c>
      <c r="E498" s="2" t="s">
        <v>7744</v>
      </c>
      <c r="F498" s="2" t="s">
        <v>7745</v>
      </c>
    </row>
    <row r="499" spans="1:6">
      <c r="A499" s="2" t="s">
        <v>7709</v>
      </c>
      <c r="B499" s="2" t="s">
        <v>7714</v>
      </c>
      <c r="C499" s="2" t="s">
        <v>0</v>
      </c>
      <c r="D499" s="2" t="s">
        <v>7746</v>
      </c>
      <c r="E499" s="2" t="s">
        <v>7747</v>
      </c>
      <c r="F499" s="2" t="s">
        <v>7748</v>
      </c>
    </row>
    <row r="500" spans="1:6">
      <c r="A500" s="2" t="s">
        <v>7709</v>
      </c>
      <c r="B500" s="2" t="s">
        <v>7714</v>
      </c>
      <c r="C500" s="2" t="s">
        <v>0</v>
      </c>
      <c r="D500" s="2" t="s">
        <v>7749</v>
      </c>
      <c r="E500" s="2" t="s">
        <v>7750</v>
      </c>
      <c r="F500" s="2" t="s">
        <v>7751</v>
      </c>
    </row>
    <row r="501" spans="1:6">
      <c r="A501" s="2" t="s">
        <v>7709</v>
      </c>
      <c r="B501" s="2" t="s">
        <v>7714</v>
      </c>
      <c r="C501" s="2" t="s">
        <v>0</v>
      </c>
      <c r="D501" s="2" t="s">
        <v>7752</v>
      </c>
      <c r="E501" s="2" t="s">
        <v>7753</v>
      </c>
      <c r="F501" s="2" t="s">
        <v>7754</v>
      </c>
    </row>
    <row r="502" spans="1:6">
      <c r="A502" s="2" t="s">
        <v>7709</v>
      </c>
      <c r="B502" s="2" t="s">
        <v>7714</v>
      </c>
      <c r="C502" s="2" t="s">
        <v>0</v>
      </c>
      <c r="D502" s="2" t="s">
        <v>7755</v>
      </c>
      <c r="E502" s="2" t="s">
        <v>7756</v>
      </c>
      <c r="F502" s="2" t="s">
        <v>7757</v>
      </c>
    </row>
    <row r="503" spans="1:6">
      <c r="A503" s="2" t="s">
        <v>7709</v>
      </c>
      <c r="B503" s="2" t="s">
        <v>7714</v>
      </c>
      <c r="C503" s="2" t="s">
        <v>0</v>
      </c>
      <c r="D503" s="2" t="s">
        <v>7758</v>
      </c>
      <c r="E503" s="2" t="s">
        <v>7759</v>
      </c>
      <c r="F503" s="2" t="s">
        <v>7760</v>
      </c>
    </row>
    <row r="504" spans="1:6">
      <c r="A504" s="2" t="s">
        <v>7709</v>
      </c>
      <c r="B504" s="2" t="s">
        <v>7714</v>
      </c>
      <c r="C504" s="2" t="s">
        <v>0</v>
      </c>
      <c r="D504" s="2" t="s">
        <v>7761</v>
      </c>
      <c r="E504" s="2" t="s">
        <v>7762</v>
      </c>
      <c r="F504" s="2" t="s">
        <v>7763</v>
      </c>
    </row>
    <row r="505" spans="1:6">
      <c r="A505" s="2" t="s">
        <v>7709</v>
      </c>
      <c r="B505" s="2" t="s">
        <v>7710</v>
      </c>
      <c r="C505" s="2" t="s">
        <v>0</v>
      </c>
      <c r="D505" s="2" t="s">
        <v>7764</v>
      </c>
      <c r="E505" s="2" t="s">
        <v>7765</v>
      </c>
      <c r="F505" s="2" t="s">
        <v>3114</v>
      </c>
    </row>
    <row r="506" spans="1:6">
      <c r="A506" s="2" t="s">
        <v>7709</v>
      </c>
      <c r="B506" s="2" t="s">
        <v>7766</v>
      </c>
      <c r="C506" s="2" t="s">
        <v>0</v>
      </c>
      <c r="D506" s="2" t="s">
        <v>3183</v>
      </c>
      <c r="E506" s="2" t="s">
        <v>7767</v>
      </c>
      <c r="F506" s="2" t="s">
        <v>7768</v>
      </c>
    </row>
    <row r="507" spans="1:6">
      <c r="A507" s="2" t="s">
        <v>7709</v>
      </c>
      <c r="B507" s="2" t="s">
        <v>7766</v>
      </c>
      <c r="C507" s="2" t="s">
        <v>0</v>
      </c>
      <c r="D507" s="2" t="s">
        <v>3128</v>
      </c>
      <c r="E507" s="2" t="s">
        <v>7769</v>
      </c>
      <c r="F507" s="2" t="s">
        <v>7770</v>
      </c>
    </row>
    <row r="508" spans="1:6">
      <c r="A508" s="2" t="s">
        <v>7709</v>
      </c>
      <c r="B508" s="2" t="s">
        <v>7766</v>
      </c>
      <c r="C508" s="2" t="s">
        <v>0</v>
      </c>
      <c r="D508" s="2" t="s">
        <v>3145</v>
      </c>
      <c r="E508" s="2" t="s">
        <v>7771</v>
      </c>
      <c r="F508" s="2" t="s">
        <v>7772</v>
      </c>
    </row>
    <row r="509" spans="1:6">
      <c r="A509" s="2" t="s">
        <v>7709</v>
      </c>
      <c r="B509" s="2" t="s">
        <v>7766</v>
      </c>
      <c r="C509" s="2" t="s">
        <v>0</v>
      </c>
      <c r="D509" s="2" t="s">
        <v>7773</v>
      </c>
      <c r="E509" s="2" t="s">
        <v>7774</v>
      </c>
      <c r="F509" s="2" t="s">
        <v>7775</v>
      </c>
    </row>
    <row r="510" spans="1:6">
      <c r="A510" s="2" t="s">
        <v>7709</v>
      </c>
      <c r="B510" s="2" t="s">
        <v>7766</v>
      </c>
      <c r="C510" s="2" t="s">
        <v>0</v>
      </c>
      <c r="D510" s="2" t="s">
        <v>7776</v>
      </c>
      <c r="E510" s="2" t="s">
        <v>7777</v>
      </c>
      <c r="F510" s="2" t="s">
        <v>7778</v>
      </c>
    </row>
    <row r="511" spans="1:6">
      <c r="A511" s="2" t="s">
        <v>7709</v>
      </c>
      <c r="B511" s="2" t="s">
        <v>7766</v>
      </c>
      <c r="C511" s="2" t="s">
        <v>0</v>
      </c>
      <c r="D511" s="2" t="s">
        <v>643</v>
      </c>
      <c r="E511" s="2" t="s">
        <v>7779</v>
      </c>
      <c r="F511" s="2" t="s">
        <v>7780</v>
      </c>
    </row>
    <row r="512" spans="1:6">
      <c r="A512" s="2" t="s">
        <v>7709</v>
      </c>
      <c r="B512" s="2" t="s">
        <v>7766</v>
      </c>
      <c r="C512" s="2" t="s">
        <v>0</v>
      </c>
      <c r="D512" s="2" t="s">
        <v>3178</v>
      </c>
      <c r="E512" s="2" t="s">
        <v>7781</v>
      </c>
      <c r="F512" s="2" t="s">
        <v>7782</v>
      </c>
    </row>
    <row r="513" spans="1:6">
      <c r="A513" s="2" t="s">
        <v>7709</v>
      </c>
      <c r="B513" s="2" t="s">
        <v>7766</v>
      </c>
      <c r="C513" s="2" t="s">
        <v>11251</v>
      </c>
      <c r="D513" s="2" t="s">
        <v>7783</v>
      </c>
      <c r="E513" s="2" t="s">
        <v>7784</v>
      </c>
      <c r="F513" s="2" t="s">
        <v>7785</v>
      </c>
    </row>
    <row r="514" spans="1:6">
      <c r="A514" s="2" t="s">
        <v>7709</v>
      </c>
      <c r="B514" s="2" t="s">
        <v>7766</v>
      </c>
      <c r="C514" s="2" t="s">
        <v>0</v>
      </c>
      <c r="D514" s="2" t="s">
        <v>1915</v>
      </c>
      <c r="E514" s="2" t="s">
        <v>7786</v>
      </c>
      <c r="F514" s="2" t="s">
        <v>7787</v>
      </c>
    </row>
    <row r="515" spans="1:6">
      <c r="A515" s="2" t="s">
        <v>7709</v>
      </c>
      <c r="B515" s="2" t="s">
        <v>7766</v>
      </c>
      <c r="C515" s="2" t="s">
        <v>0</v>
      </c>
      <c r="D515" s="2" t="s">
        <v>3148</v>
      </c>
      <c r="E515" s="2" t="s">
        <v>7788</v>
      </c>
      <c r="F515" s="2" t="s">
        <v>7789</v>
      </c>
    </row>
    <row r="516" spans="1:6">
      <c r="A516" s="2" t="s">
        <v>7709</v>
      </c>
      <c r="B516" s="2" t="s">
        <v>7766</v>
      </c>
      <c r="C516" s="2" t="s">
        <v>0</v>
      </c>
      <c r="D516" s="2" t="s">
        <v>4901</v>
      </c>
      <c r="E516" s="2" t="s">
        <v>7790</v>
      </c>
      <c r="F516" s="2" t="s">
        <v>7791</v>
      </c>
    </row>
    <row r="517" spans="1:6">
      <c r="A517" s="2" t="s">
        <v>7709</v>
      </c>
      <c r="B517" s="2" t="s">
        <v>7766</v>
      </c>
      <c r="C517" s="2" t="s">
        <v>0</v>
      </c>
      <c r="D517" s="2" t="s">
        <v>3154</v>
      </c>
      <c r="E517" s="2" t="s">
        <v>7792</v>
      </c>
      <c r="F517" s="2" t="s">
        <v>7793</v>
      </c>
    </row>
    <row r="518" spans="1:6">
      <c r="A518" s="2" t="s">
        <v>7709</v>
      </c>
      <c r="B518" s="2" t="s">
        <v>7766</v>
      </c>
      <c r="C518" s="2" t="s">
        <v>0</v>
      </c>
      <c r="D518" s="2" t="s">
        <v>3157</v>
      </c>
      <c r="E518" s="2" t="s">
        <v>7794</v>
      </c>
      <c r="F518" s="2" t="s">
        <v>7795</v>
      </c>
    </row>
    <row r="519" spans="1:6">
      <c r="A519" s="2" t="s">
        <v>7709</v>
      </c>
      <c r="B519" s="2" t="s">
        <v>7766</v>
      </c>
      <c r="C519" s="2" t="s">
        <v>0</v>
      </c>
      <c r="D519" s="2" t="s">
        <v>3160</v>
      </c>
      <c r="E519" s="2" t="s">
        <v>7796</v>
      </c>
      <c r="F519" s="2" t="s">
        <v>7797</v>
      </c>
    </row>
    <row r="520" spans="1:6">
      <c r="A520" s="2" t="s">
        <v>7709</v>
      </c>
      <c r="B520" s="2" t="s">
        <v>7766</v>
      </c>
      <c r="C520" s="2" t="s">
        <v>0</v>
      </c>
      <c r="D520" s="2" t="s">
        <v>7798</v>
      </c>
      <c r="E520" s="2" t="s">
        <v>7799</v>
      </c>
      <c r="F520" s="2" t="s">
        <v>7800</v>
      </c>
    </row>
    <row r="521" spans="1:6">
      <c r="A521" s="2" t="s">
        <v>7709</v>
      </c>
      <c r="B521" s="2" t="s">
        <v>7801</v>
      </c>
      <c r="C521" s="2" t="s">
        <v>11251</v>
      </c>
      <c r="D521" s="2" t="s">
        <v>7802</v>
      </c>
      <c r="E521" s="2" t="s">
        <v>7803</v>
      </c>
      <c r="F521" s="2" t="s">
        <v>7804</v>
      </c>
    </row>
    <row r="522" spans="1:6">
      <c r="A522" s="2" t="s">
        <v>7709</v>
      </c>
      <c r="B522" s="2" t="s">
        <v>7801</v>
      </c>
      <c r="C522" s="2" t="s">
        <v>0</v>
      </c>
      <c r="D522" s="2" t="s">
        <v>7805</v>
      </c>
      <c r="E522" s="2" t="s">
        <v>7806</v>
      </c>
      <c r="F522" s="2" t="s">
        <v>7807</v>
      </c>
    </row>
    <row r="523" spans="1:6">
      <c r="A523" s="2" t="s">
        <v>7709</v>
      </c>
      <c r="B523" s="2" t="s">
        <v>7801</v>
      </c>
      <c r="C523" s="2" t="s">
        <v>0</v>
      </c>
      <c r="D523" s="2" t="s">
        <v>7808</v>
      </c>
      <c r="E523" s="2" t="s">
        <v>7809</v>
      </c>
      <c r="F523" s="2" t="s">
        <v>7810</v>
      </c>
    </row>
    <row r="524" spans="1:6">
      <c r="A524" s="2" t="s">
        <v>7709</v>
      </c>
      <c r="B524" s="2" t="s">
        <v>7801</v>
      </c>
      <c r="C524" s="2" t="s">
        <v>0</v>
      </c>
      <c r="D524" s="2" t="s">
        <v>7811</v>
      </c>
      <c r="E524" s="2" t="s">
        <v>7812</v>
      </c>
      <c r="F524" s="2" t="s">
        <v>7813</v>
      </c>
    </row>
    <row r="525" spans="1:6">
      <c r="A525" s="2" t="s">
        <v>7709</v>
      </c>
      <c r="B525" s="2" t="s">
        <v>55</v>
      </c>
      <c r="C525" s="2" t="s">
        <v>0</v>
      </c>
      <c r="D525" s="2" t="s">
        <v>7814</v>
      </c>
      <c r="E525" s="2" t="s">
        <v>7815</v>
      </c>
      <c r="F525" s="2" t="s">
        <v>7816</v>
      </c>
    </row>
    <row r="526" spans="1:6">
      <c r="A526" s="2" t="s">
        <v>7709</v>
      </c>
      <c r="B526" s="2" t="s">
        <v>55</v>
      </c>
      <c r="C526" s="2" t="s">
        <v>0</v>
      </c>
      <c r="D526" s="2" t="s">
        <v>7817</v>
      </c>
      <c r="E526" s="2" t="s">
        <v>7818</v>
      </c>
      <c r="F526" s="2" t="s">
        <v>7819</v>
      </c>
    </row>
    <row r="527" spans="1:6">
      <c r="A527" s="2" t="s">
        <v>7709</v>
      </c>
      <c r="B527" s="2" t="s">
        <v>55</v>
      </c>
      <c r="C527" s="2" t="s">
        <v>0</v>
      </c>
      <c r="D527" s="2" t="s">
        <v>7820</v>
      </c>
      <c r="E527" s="2" t="s">
        <v>7821</v>
      </c>
      <c r="F527" s="2" t="s">
        <v>7822</v>
      </c>
    </row>
    <row r="528" spans="1:6">
      <c r="A528" s="2" t="s">
        <v>7709</v>
      </c>
      <c r="B528" s="3" t="s">
        <v>55</v>
      </c>
      <c r="C528" s="4" t="s">
        <v>11251</v>
      </c>
      <c r="D528" s="4" t="s">
        <v>7823</v>
      </c>
      <c r="E528" s="4" t="s">
        <v>7824</v>
      </c>
      <c r="F528" s="4" t="s">
        <v>7825</v>
      </c>
    </row>
    <row r="529" spans="1:6">
      <c r="A529" s="2" t="s">
        <v>7709</v>
      </c>
      <c r="B529" s="3" t="s">
        <v>55</v>
      </c>
      <c r="C529" s="4" t="s">
        <v>0</v>
      </c>
      <c r="D529" s="4" t="s">
        <v>7826</v>
      </c>
      <c r="E529" s="4" t="s">
        <v>7827</v>
      </c>
      <c r="F529" s="4" t="s">
        <v>7828</v>
      </c>
    </row>
    <row r="530" spans="1:6">
      <c r="A530" s="2" t="s">
        <v>7709</v>
      </c>
      <c r="B530" s="3" t="s">
        <v>55</v>
      </c>
      <c r="C530" s="4" t="s">
        <v>11251</v>
      </c>
      <c r="D530" s="4" t="s">
        <v>602</v>
      </c>
      <c r="E530" s="4" t="s">
        <v>7829</v>
      </c>
      <c r="F530" s="4" t="s">
        <v>7830</v>
      </c>
    </row>
    <row r="531" spans="1:6">
      <c r="A531" s="2" t="s">
        <v>7709</v>
      </c>
      <c r="B531" s="2" t="s">
        <v>55</v>
      </c>
      <c r="C531" s="2" t="s">
        <v>0</v>
      </c>
      <c r="D531" s="2" t="s">
        <v>7831</v>
      </c>
      <c r="E531" s="2" t="s">
        <v>7832</v>
      </c>
      <c r="F531" s="2" t="s">
        <v>7833</v>
      </c>
    </row>
    <row r="532" spans="1:6">
      <c r="A532" s="2" t="s">
        <v>7709</v>
      </c>
      <c r="B532" s="2" t="s">
        <v>55</v>
      </c>
      <c r="C532" s="2" t="s">
        <v>0</v>
      </c>
      <c r="D532" s="2" t="s">
        <v>7834</v>
      </c>
      <c r="E532" s="2" t="s">
        <v>7835</v>
      </c>
      <c r="F532" s="2" t="s">
        <v>7836</v>
      </c>
    </row>
    <row r="533" spans="1:6">
      <c r="A533" s="2" t="s">
        <v>7709</v>
      </c>
      <c r="B533" s="3" t="s">
        <v>55</v>
      </c>
      <c r="C533" s="3" t="s">
        <v>0</v>
      </c>
      <c r="D533" s="3" t="s">
        <v>7837</v>
      </c>
      <c r="E533" s="3" t="s">
        <v>7838</v>
      </c>
      <c r="F533" s="3" t="s">
        <v>7839</v>
      </c>
    </row>
    <row r="534" spans="1:6">
      <c r="A534" s="2" t="s">
        <v>7709</v>
      </c>
      <c r="B534" s="2" t="s">
        <v>55</v>
      </c>
      <c r="C534" s="2" t="s">
        <v>0</v>
      </c>
      <c r="D534" s="2" t="s">
        <v>7840</v>
      </c>
      <c r="E534" s="2" t="s">
        <v>7841</v>
      </c>
      <c r="F534" s="2" t="s">
        <v>7842</v>
      </c>
    </row>
    <row r="535" spans="1:6">
      <c r="A535" s="2" t="s">
        <v>7709</v>
      </c>
      <c r="B535" s="2" t="s">
        <v>55</v>
      </c>
      <c r="C535" s="2" t="s">
        <v>0</v>
      </c>
      <c r="D535" s="3" t="s">
        <v>7843</v>
      </c>
      <c r="E535" s="3" t="s">
        <v>7844</v>
      </c>
      <c r="F535" s="2" t="s">
        <v>7845</v>
      </c>
    </row>
    <row r="536" spans="1:6">
      <c r="A536" s="2" t="s">
        <v>7709</v>
      </c>
      <c r="B536" s="2" t="s">
        <v>55</v>
      </c>
      <c r="C536" s="2" t="s">
        <v>0</v>
      </c>
      <c r="D536" s="2" t="s">
        <v>3139</v>
      </c>
      <c r="E536" s="2" t="s">
        <v>7846</v>
      </c>
      <c r="F536" s="2" t="s">
        <v>7847</v>
      </c>
    </row>
    <row r="537" spans="1:6">
      <c r="A537" s="2" t="s">
        <v>7709</v>
      </c>
      <c r="B537" s="2" t="s">
        <v>55</v>
      </c>
      <c r="C537" s="2" t="s">
        <v>0</v>
      </c>
      <c r="D537" s="2" t="s">
        <v>7848</v>
      </c>
      <c r="E537" s="2" t="s">
        <v>7849</v>
      </c>
      <c r="F537" s="2" t="s">
        <v>7850</v>
      </c>
    </row>
    <row r="538" spans="1:6">
      <c r="A538" s="2" t="s">
        <v>7709</v>
      </c>
      <c r="B538" s="2" t="s">
        <v>55</v>
      </c>
      <c r="C538" s="2" t="s">
        <v>0</v>
      </c>
      <c r="D538" s="3" t="s">
        <v>7851</v>
      </c>
      <c r="E538" s="2" t="s">
        <v>7852</v>
      </c>
      <c r="F538" s="2" t="s">
        <v>7853</v>
      </c>
    </row>
    <row r="539" spans="1:6">
      <c r="A539" s="2" t="s">
        <v>7709</v>
      </c>
      <c r="B539" s="2" t="s">
        <v>55</v>
      </c>
      <c r="C539" s="2" t="s">
        <v>0</v>
      </c>
      <c r="D539" s="2" t="s">
        <v>7854</v>
      </c>
      <c r="E539" s="2" t="s">
        <v>7855</v>
      </c>
      <c r="F539" s="2" t="s">
        <v>7856</v>
      </c>
    </row>
    <row r="540" spans="1:6">
      <c r="A540" s="2" t="s">
        <v>7709</v>
      </c>
      <c r="B540" s="2" t="s">
        <v>55</v>
      </c>
      <c r="C540" s="2" t="s">
        <v>11251</v>
      </c>
      <c r="D540" s="2" t="s">
        <v>7857</v>
      </c>
      <c r="E540" s="2" t="s">
        <v>7858</v>
      </c>
      <c r="F540" s="2" t="s">
        <v>7859</v>
      </c>
    </row>
    <row r="541" spans="1:6">
      <c r="A541" s="2" t="s">
        <v>7709</v>
      </c>
      <c r="B541" s="2" t="s">
        <v>55</v>
      </c>
      <c r="C541" s="2" t="s">
        <v>0</v>
      </c>
      <c r="D541" s="2" t="s">
        <v>7860</v>
      </c>
      <c r="E541" s="2" t="s">
        <v>7861</v>
      </c>
      <c r="F541" s="2" t="s">
        <v>7862</v>
      </c>
    </row>
    <row r="542" spans="1:6">
      <c r="A542" s="2" t="s">
        <v>7709</v>
      </c>
      <c r="B542" s="2" t="s">
        <v>55</v>
      </c>
      <c r="C542" s="2" t="s">
        <v>0</v>
      </c>
      <c r="D542" s="2" t="s">
        <v>7863</v>
      </c>
      <c r="E542" s="2" t="s">
        <v>7864</v>
      </c>
      <c r="F542" s="2" t="s">
        <v>7865</v>
      </c>
    </row>
    <row r="543" spans="1:6">
      <c r="A543" s="2" t="s">
        <v>7709</v>
      </c>
      <c r="B543" s="2" t="s">
        <v>55</v>
      </c>
      <c r="C543" s="2" t="s">
        <v>0</v>
      </c>
      <c r="D543" s="6" t="s">
        <v>7866</v>
      </c>
      <c r="E543" s="2" t="s">
        <v>7867</v>
      </c>
      <c r="F543" s="2" t="s">
        <v>7868</v>
      </c>
    </row>
    <row r="544" spans="1:6">
      <c r="A544" s="2" t="s">
        <v>7709</v>
      </c>
      <c r="B544" s="2" t="s">
        <v>55</v>
      </c>
      <c r="C544" s="2" t="s">
        <v>0</v>
      </c>
      <c r="D544" s="2" t="s">
        <v>7869</v>
      </c>
      <c r="E544" s="2" t="s">
        <v>7870</v>
      </c>
      <c r="F544" s="2" t="s">
        <v>7871</v>
      </c>
    </row>
    <row r="545" spans="1:6">
      <c r="A545" s="2" t="s">
        <v>7709</v>
      </c>
      <c r="B545" s="2" t="s">
        <v>55</v>
      </c>
      <c r="C545" s="2" t="s">
        <v>0</v>
      </c>
      <c r="D545" s="2" t="s">
        <v>7872</v>
      </c>
      <c r="E545" s="2" t="s">
        <v>7873</v>
      </c>
      <c r="F545" s="2" t="s">
        <v>7874</v>
      </c>
    </row>
    <row r="546" spans="1:6">
      <c r="A546" s="2" t="s">
        <v>7709</v>
      </c>
      <c r="B546" s="2" t="s">
        <v>55</v>
      </c>
      <c r="C546" s="2" t="s">
        <v>0</v>
      </c>
      <c r="D546" s="2" t="s">
        <v>7875</v>
      </c>
      <c r="E546" s="2" t="s">
        <v>7876</v>
      </c>
      <c r="F546" s="2" t="s">
        <v>7877</v>
      </c>
    </row>
    <row r="547" spans="1:6">
      <c r="A547" s="2" t="s">
        <v>7709</v>
      </c>
      <c r="B547" s="2" t="s">
        <v>55</v>
      </c>
      <c r="C547" s="3" t="s">
        <v>11251</v>
      </c>
      <c r="D547" s="3" t="s">
        <v>7878</v>
      </c>
      <c r="E547" s="3" t="s">
        <v>7879</v>
      </c>
      <c r="F547" s="3" t="s">
        <v>7880</v>
      </c>
    </row>
    <row r="548" spans="1:6">
      <c r="A548" s="2" t="s">
        <v>7709</v>
      </c>
      <c r="B548" s="2" t="s">
        <v>55</v>
      </c>
      <c r="C548" s="3" t="s">
        <v>0</v>
      </c>
      <c r="D548" s="3" t="s">
        <v>7881</v>
      </c>
      <c r="E548" s="3" t="s">
        <v>7882</v>
      </c>
      <c r="F548" s="3" t="s">
        <v>7883</v>
      </c>
    </row>
    <row r="549" spans="1:6">
      <c r="A549" s="2" t="s">
        <v>7884</v>
      </c>
      <c r="B549" s="2" t="s">
        <v>3328</v>
      </c>
      <c r="C549" s="2" t="s">
        <v>11251</v>
      </c>
      <c r="D549" s="2" t="s">
        <v>2564</v>
      </c>
      <c r="E549" s="2" t="s">
        <v>7885</v>
      </c>
      <c r="F549" s="2" t="s">
        <v>3303</v>
      </c>
    </row>
    <row r="550" spans="1:6">
      <c r="A550" s="2" t="s">
        <v>7884</v>
      </c>
      <c r="B550" s="2" t="s">
        <v>3328</v>
      </c>
      <c r="C550" s="2" t="s">
        <v>11251</v>
      </c>
      <c r="D550" s="2" t="s">
        <v>7886</v>
      </c>
      <c r="E550" s="2" t="s">
        <v>7887</v>
      </c>
      <c r="F550" s="2" t="s">
        <v>3300</v>
      </c>
    </row>
    <row r="551" spans="1:6">
      <c r="A551" s="2" t="s">
        <v>7884</v>
      </c>
      <c r="B551" s="2" t="s">
        <v>3328</v>
      </c>
      <c r="C551" s="2" t="s">
        <v>11251</v>
      </c>
      <c r="D551" s="2" t="s">
        <v>7888</v>
      </c>
      <c r="E551" s="2" t="s">
        <v>7889</v>
      </c>
      <c r="F551" s="2" t="s">
        <v>3309</v>
      </c>
    </row>
    <row r="552" spans="1:6">
      <c r="A552" s="2" t="s">
        <v>7884</v>
      </c>
      <c r="B552" s="2" t="s">
        <v>3328</v>
      </c>
      <c r="C552" s="2" t="s">
        <v>0</v>
      </c>
      <c r="D552" s="2" t="s">
        <v>7890</v>
      </c>
      <c r="E552" s="2" t="s">
        <v>7891</v>
      </c>
      <c r="F552" s="2" t="s">
        <v>7892</v>
      </c>
    </row>
    <row r="553" spans="1:6">
      <c r="A553" s="2" t="s">
        <v>7884</v>
      </c>
      <c r="B553" s="2" t="s">
        <v>3328</v>
      </c>
      <c r="C553" s="2" t="s">
        <v>0</v>
      </c>
      <c r="D553" s="2" t="s">
        <v>7893</v>
      </c>
      <c r="E553" s="2" t="s">
        <v>7894</v>
      </c>
      <c r="F553" s="2" t="s">
        <v>7895</v>
      </c>
    </row>
    <row r="554" spans="1:6">
      <c r="A554" s="2" t="s">
        <v>7884</v>
      </c>
      <c r="B554" s="2" t="s">
        <v>3328</v>
      </c>
      <c r="C554" s="2" t="s">
        <v>0</v>
      </c>
      <c r="D554" s="2" t="s">
        <v>7896</v>
      </c>
      <c r="E554" s="2" t="s">
        <v>7897</v>
      </c>
      <c r="F554" s="2" t="s">
        <v>7898</v>
      </c>
    </row>
    <row r="555" spans="1:6">
      <c r="A555" s="2" t="s">
        <v>7884</v>
      </c>
      <c r="B555" s="2" t="s">
        <v>3328</v>
      </c>
      <c r="C555" s="2" t="s">
        <v>0</v>
      </c>
      <c r="D555" s="2" t="s">
        <v>7899</v>
      </c>
      <c r="E555" s="2" t="s">
        <v>7900</v>
      </c>
      <c r="F555" s="2" t="s">
        <v>7901</v>
      </c>
    </row>
    <row r="556" spans="1:6">
      <c r="A556" s="2" t="s">
        <v>7884</v>
      </c>
      <c r="B556" s="2" t="s">
        <v>3328</v>
      </c>
      <c r="C556" s="2" t="s">
        <v>11251</v>
      </c>
      <c r="D556" s="2" t="s">
        <v>3319</v>
      </c>
      <c r="E556" s="2" t="s">
        <v>7902</v>
      </c>
      <c r="F556" s="2" t="s">
        <v>7903</v>
      </c>
    </row>
    <row r="557" spans="1:6">
      <c r="A557" s="2" t="s">
        <v>7884</v>
      </c>
      <c r="B557" s="2" t="s">
        <v>3328</v>
      </c>
      <c r="C557" s="2" t="s">
        <v>11251</v>
      </c>
      <c r="D557" s="2" t="s">
        <v>3322</v>
      </c>
      <c r="E557" s="2" t="s">
        <v>7902</v>
      </c>
      <c r="F557" s="2" t="s">
        <v>3324</v>
      </c>
    </row>
    <row r="558" spans="1:6">
      <c r="A558" s="2" t="s">
        <v>7884</v>
      </c>
      <c r="B558" s="2" t="s">
        <v>3328</v>
      </c>
      <c r="C558" s="2" t="s">
        <v>11251</v>
      </c>
      <c r="D558" s="2" t="s">
        <v>3325</v>
      </c>
      <c r="E558" s="2" t="s">
        <v>7904</v>
      </c>
      <c r="F558" s="2" t="s">
        <v>7905</v>
      </c>
    </row>
    <row r="559" spans="1:6">
      <c r="A559" s="2" t="s">
        <v>7906</v>
      </c>
      <c r="B559" s="2" t="s">
        <v>71</v>
      </c>
      <c r="C559" s="2" t="s">
        <v>0</v>
      </c>
      <c r="D559" s="2" t="s">
        <v>7907</v>
      </c>
      <c r="E559" s="2" t="s">
        <v>7908</v>
      </c>
      <c r="F559" s="2" t="s">
        <v>7909</v>
      </c>
    </row>
    <row r="560" spans="1:6">
      <c r="A560" s="2" t="s">
        <v>7906</v>
      </c>
      <c r="B560" s="2" t="s">
        <v>71</v>
      </c>
      <c r="C560" s="2" t="s">
        <v>0</v>
      </c>
      <c r="D560" s="2" t="s">
        <v>7910</v>
      </c>
      <c r="E560" s="2" t="s">
        <v>7911</v>
      </c>
      <c r="F560" s="2" t="s">
        <v>7912</v>
      </c>
    </row>
    <row r="561" spans="1:6">
      <c r="A561" s="2" t="s">
        <v>7906</v>
      </c>
      <c r="B561" s="2" t="s">
        <v>71</v>
      </c>
      <c r="C561" s="2" t="s">
        <v>11251</v>
      </c>
      <c r="D561" s="2" t="s">
        <v>7913</v>
      </c>
      <c r="E561" s="2" t="s">
        <v>7914</v>
      </c>
      <c r="F561" s="2" t="s">
        <v>7915</v>
      </c>
    </row>
    <row r="562" spans="1:6">
      <c r="A562" s="2" t="s">
        <v>7906</v>
      </c>
      <c r="B562" s="2" t="s">
        <v>71</v>
      </c>
      <c r="C562" s="2" t="s">
        <v>0</v>
      </c>
      <c r="D562" s="2" t="s">
        <v>7916</v>
      </c>
      <c r="E562" s="2" t="s">
        <v>7917</v>
      </c>
      <c r="F562" s="2" t="s">
        <v>7918</v>
      </c>
    </row>
    <row r="563" spans="1:6">
      <c r="A563" s="2" t="s">
        <v>7906</v>
      </c>
      <c r="B563" s="2" t="s">
        <v>71</v>
      </c>
      <c r="C563" s="2" t="s">
        <v>0</v>
      </c>
      <c r="D563" s="2" t="s">
        <v>7919</v>
      </c>
      <c r="E563" s="2" t="s">
        <v>7920</v>
      </c>
      <c r="F563" s="2" t="s">
        <v>7921</v>
      </c>
    </row>
    <row r="564" spans="1:6">
      <c r="A564" s="2" t="s">
        <v>7906</v>
      </c>
      <c r="B564" s="2" t="s">
        <v>71</v>
      </c>
      <c r="C564" s="2" t="s">
        <v>0</v>
      </c>
      <c r="D564" s="2" t="s">
        <v>3696</v>
      </c>
      <c r="E564" s="2" t="s">
        <v>7922</v>
      </c>
      <c r="F564" s="2" t="s">
        <v>7923</v>
      </c>
    </row>
    <row r="565" spans="1:6">
      <c r="A565" s="2" t="s">
        <v>7906</v>
      </c>
      <c r="B565" s="2" t="s">
        <v>71</v>
      </c>
      <c r="C565" s="2" t="s">
        <v>11251</v>
      </c>
      <c r="D565" s="2" t="s">
        <v>7924</v>
      </c>
      <c r="E565" s="2" t="s">
        <v>7925</v>
      </c>
      <c r="F565" s="2" t="s">
        <v>7926</v>
      </c>
    </row>
    <row r="566" spans="1:6">
      <c r="A566" s="2" t="s">
        <v>7906</v>
      </c>
      <c r="B566" s="2" t="s">
        <v>71</v>
      </c>
      <c r="C566" s="2" t="s">
        <v>0</v>
      </c>
      <c r="D566" s="2" t="s">
        <v>7927</v>
      </c>
      <c r="E566" s="2" t="s">
        <v>7928</v>
      </c>
      <c r="F566" s="2" t="s">
        <v>7929</v>
      </c>
    </row>
    <row r="567" spans="1:6">
      <c r="A567" s="2" t="s">
        <v>7906</v>
      </c>
      <c r="B567" s="2" t="s">
        <v>71</v>
      </c>
      <c r="C567" s="2" t="s">
        <v>0</v>
      </c>
      <c r="D567" s="2" t="s">
        <v>7930</v>
      </c>
      <c r="E567" s="2" t="s">
        <v>7931</v>
      </c>
      <c r="F567" s="2" t="s">
        <v>7932</v>
      </c>
    </row>
    <row r="568" spans="1:6">
      <c r="A568" s="2" t="s">
        <v>7906</v>
      </c>
      <c r="B568" s="2" t="s">
        <v>71</v>
      </c>
      <c r="C568" s="2" t="s">
        <v>0</v>
      </c>
      <c r="D568" s="2" t="s">
        <v>7933</v>
      </c>
      <c r="E568" s="2" t="s">
        <v>7934</v>
      </c>
      <c r="F568" s="2" t="s">
        <v>7935</v>
      </c>
    </row>
    <row r="569" spans="1:6">
      <c r="A569" s="2" t="s">
        <v>7906</v>
      </c>
      <c r="B569" s="2" t="s">
        <v>71</v>
      </c>
      <c r="C569" s="2" t="s">
        <v>0</v>
      </c>
      <c r="D569" s="2" t="s">
        <v>7936</v>
      </c>
      <c r="E569" s="2" t="s">
        <v>7937</v>
      </c>
      <c r="F569" s="2" t="s">
        <v>7938</v>
      </c>
    </row>
    <row r="570" spans="1:6">
      <c r="A570" s="2" t="s">
        <v>7906</v>
      </c>
      <c r="B570" s="2" t="s">
        <v>71</v>
      </c>
      <c r="C570" s="2" t="s">
        <v>0</v>
      </c>
      <c r="D570" s="2" t="s">
        <v>7939</v>
      </c>
      <c r="E570" s="2" t="s">
        <v>7940</v>
      </c>
      <c r="F570" s="2" t="s">
        <v>7941</v>
      </c>
    </row>
    <row r="571" spans="1:6">
      <c r="A571" s="2" t="s">
        <v>7906</v>
      </c>
      <c r="B571" s="2" t="s">
        <v>70</v>
      </c>
      <c r="C571" s="2" t="s">
        <v>11251</v>
      </c>
      <c r="D571" s="2" t="s">
        <v>7942</v>
      </c>
      <c r="E571" s="2" t="s">
        <v>7943</v>
      </c>
      <c r="F571" s="2" t="s">
        <v>7944</v>
      </c>
    </row>
    <row r="572" spans="1:6">
      <c r="A572" s="2" t="s">
        <v>7906</v>
      </c>
      <c r="B572" s="2" t="s">
        <v>70</v>
      </c>
      <c r="C572" s="2" t="s">
        <v>0</v>
      </c>
      <c r="D572" s="2" t="s">
        <v>7945</v>
      </c>
      <c r="E572" s="2" t="s">
        <v>7946</v>
      </c>
      <c r="F572" s="2" t="s">
        <v>7947</v>
      </c>
    </row>
    <row r="573" spans="1:6">
      <c r="A573" s="2" t="s">
        <v>7906</v>
      </c>
      <c r="B573" s="2" t="s">
        <v>70</v>
      </c>
      <c r="C573" s="2" t="s">
        <v>0</v>
      </c>
      <c r="D573" s="2" t="s">
        <v>3681</v>
      </c>
      <c r="E573" s="2" t="s">
        <v>7948</v>
      </c>
      <c r="F573" s="2" t="s">
        <v>7949</v>
      </c>
    </row>
    <row r="574" spans="1:6">
      <c r="A574" s="2" t="s">
        <v>7906</v>
      </c>
      <c r="B574" s="2" t="s">
        <v>70</v>
      </c>
      <c r="C574" s="2" t="s">
        <v>0</v>
      </c>
      <c r="D574" s="2" t="s">
        <v>7950</v>
      </c>
      <c r="E574" s="2" t="s">
        <v>7951</v>
      </c>
      <c r="F574" s="2" t="s">
        <v>7952</v>
      </c>
    </row>
    <row r="575" spans="1:6">
      <c r="A575" s="2" t="s">
        <v>7906</v>
      </c>
      <c r="B575" s="2" t="s">
        <v>70</v>
      </c>
      <c r="C575" s="2" t="s">
        <v>0</v>
      </c>
      <c r="D575" s="2" t="s">
        <v>7953</v>
      </c>
      <c r="E575" s="2" t="s">
        <v>7954</v>
      </c>
      <c r="F575" s="2" t="s">
        <v>7955</v>
      </c>
    </row>
    <row r="576" spans="1:6">
      <c r="A576" s="2" t="s">
        <v>7906</v>
      </c>
      <c r="B576" s="2" t="s">
        <v>70</v>
      </c>
      <c r="C576" s="2" t="s">
        <v>0</v>
      </c>
      <c r="D576" s="2" t="s">
        <v>7956</v>
      </c>
      <c r="E576" s="2" t="s">
        <v>7957</v>
      </c>
      <c r="F576" s="2" t="s">
        <v>7958</v>
      </c>
    </row>
    <row r="577" spans="1:6">
      <c r="A577" s="2" t="s">
        <v>7906</v>
      </c>
      <c r="B577" s="2" t="s">
        <v>70</v>
      </c>
      <c r="C577" s="2" t="s">
        <v>0</v>
      </c>
      <c r="D577" s="2" t="s">
        <v>3643</v>
      </c>
      <c r="E577" s="2" t="s">
        <v>7959</v>
      </c>
      <c r="F577" s="2" t="s">
        <v>7960</v>
      </c>
    </row>
    <row r="578" spans="1:6">
      <c r="A578" s="2" t="s">
        <v>7906</v>
      </c>
      <c r="B578" s="2" t="s">
        <v>70</v>
      </c>
      <c r="C578" s="2" t="s">
        <v>11251</v>
      </c>
      <c r="D578" s="2" t="s">
        <v>7961</v>
      </c>
      <c r="E578" s="2" t="s">
        <v>7962</v>
      </c>
      <c r="F578" s="2" t="s">
        <v>7963</v>
      </c>
    </row>
    <row r="579" spans="1:6">
      <c r="A579" s="2" t="s">
        <v>7906</v>
      </c>
      <c r="B579" s="2" t="s">
        <v>70</v>
      </c>
      <c r="C579" s="2" t="s">
        <v>0</v>
      </c>
      <c r="D579" s="2" t="s">
        <v>7964</v>
      </c>
      <c r="E579" s="2" t="s">
        <v>7965</v>
      </c>
      <c r="F579" s="2" t="s">
        <v>7966</v>
      </c>
    </row>
    <row r="580" spans="1:6">
      <c r="A580" s="7" t="s">
        <v>58</v>
      </c>
      <c r="B580" s="7" t="s">
        <v>70</v>
      </c>
      <c r="C580" s="7" t="s">
        <v>0</v>
      </c>
      <c r="D580" s="7" t="s">
        <v>7967</v>
      </c>
      <c r="E580" s="7" t="s">
        <v>7968</v>
      </c>
      <c r="F580" s="7" t="s">
        <v>7969</v>
      </c>
    </row>
    <row r="581" spans="1:6">
      <c r="A581" s="7" t="s">
        <v>58</v>
      </c>
      <c r="B581" s="7" t="s">
        <v>70</v>
      </c>
      <c r="C581" s="7" t="s">
        <v>0</v>
      </c>
      <c r="D581" s="7" t="s">
        <v>7970</v>
      </c>
      <c r="E581" s="7" t="s">
        <v>7971</v>
      </c>
      <c r="F581" s="7" t="s">
        <v>7972</v>
      </c>
    </row>
    <row r="582" spans="1:6">
      <c r="A582" s="2" t="s">
        <v>7906</v>
      </c>
      <c r="B582" s="2" t="s">
        <v>60</v>
      </c>
      <c r="C582" s="2" t="s">
        <v>0</v>
      </c>
      <c r="D582" s="2" t="s">
        <v>7973</v>
      </c>
      <c r="E582" s="2" t="s">
        <v>7974</v>
      </c>
      <c r="F582" s="2" t="s">
        <v>7975</v>
      </c>
    </row>
    <row r="583" spans="1:6">
      <c r="A583" s="2" t="s">
        <v>7906</v>
      </c>
      <c r="B583" s="2" t="s">
        <v>60</v>
      </c>
      <c r="C583" s="2" t="s">
        <v>0</v>
      </c>
      <c r="D583" s="2" t="s">
        <v>7976</v>
      </c>
      <c r="E583" s="2" t="s">
        <v>7977</v>
      </c>
      <c r="F583" s="2" t="s">
        <v>7978</v>
      </c>
    </row>
    <row r="584" spans="1:6">
      <c r="A584" s="2" t="s">
        <v>7906</v>
      </c>
      <c r="B584" s="2" t="s">
        <v>60</v>
      </c>
      <c r="C584" s="2" t="s">
        <v>0</v>
      </c>
      <c r="D584" s="2" t="s">
        <v>7979</v>
      </c>
      <c r="E584" s="2" t="s">
        <v>7980</v>
      </c>
      <c r="F584" s="2" t="s">
        <v>7981</v>
      </c>
    </row>
    <row r="585" spans="1:6">
      <c r="A585" s="2" t="s">
        <v>7906</v>
      </c>
      <c r="B585" s="2" t="s">
        <v>60</v>
      </c>
      <c r="C585" s="2" t="s">
        <v>0</v>
      </c>
      <c r="D585" s="2" t="s">
        <v>7982</v>
      </c>
      <c r="E585" s="2" t="s">
        <v>7983</v>
      </c>
      <c r="F585" s="2" t="s">
        <v>7984</v>
      </c>
    </row>
    <row r="586" spans="1:6">
      <c r="A586" s="2" t="s">
        <v>7906</v>
      </c>
      <c r="B586" s="2" t="s">
        <v>60</v>
      </c>
      <c r="C586" s="2" t="s">
        <v>0</v>
      </c>
      <c r="D586" s="2" t="s">
        <v>7985</v>
      </c>
      <c r="E586" s="2" t="s">
        <v>7986</v>
      </c>
      <c r="F586" s="2" t="s">
        <v>7987</v>
      </c>
    </row>
    <row r="587" spans="1:6">
      <c r="A587" s="2" t="s">
        <v>7906</v>
      </c>
      <c r="B587" s="2" t="s">
        <v>60</v>
      </c>
      <c r="C587" s="2" t="s">
        <v>0</v>
      </c>
      <c r="D587" s="2" t="s">
        <v>7988</v>
      </c>
      <c r="E587" s="2" t="s">
        <v>7989</v>
      </c>
      <c r="F587" s="2" t="s">
        <v>7990</v>
      </c>
    </row>
    <row r="588" spans="1:6">
      <c r="A588" s="2" t="s">
        <v>7906</v>
      </c>
      <c r="B588" s="2" t="s">
        <v>60</v>
      </c>
      <c r="C588" s="2" t="s">
        <v>0</v>
      </c>
      <c r="D588" s="2" t="s">
        <v>7991</v>
      </c>
      <c r="E588" s="2" t="s">
        <v>7992</v>
      </c>
      <c r="F588" s="2" t="s">
        <v>7993</v>
      </c>
    </row>
    <row r="589" spans="1:6">
      <c r="A589" s="2" t="s">
        <v>7906</v>
      </c>
      <c r="B589" s="2" t="s">
        <v>60</v>
      </c>
      <c r="C589" s="2" t="s">
        <v>0</v>
      </c>
      <c r="D589" s="2" t="s">
        <v>7994</v>
      </c>
      <c r="E589" s="2" t="s">
        <v>7995</v>
      </c>
      <c r="F589" s="2" t="s">
        <v>7996</v>
      </c>
    </row>
    <row r="590" spans="1:6">
      <c r="A590" s="7" t="s">
        <v>58</v>
      </c>
      <c r="B590" s="7" t="s">
        <v>60</v>
      </c>
      <c r="C590" s="7" t="s">
        <v>0</v>
      </c>
      <c r="D590" s="7" t="s">
        <v>7997</v>
      </c>
      <c r="E590" s="7" t="s">
        <v>7998</v>
      </c>
      <c r="F590" s="7" t="s">
        <v>7999</v>
      </c>
    </row>
    <row r="591" spans="1:6">
      <c r="A591" s="7" t="s">
        <v>58</v>
      </c>
      <c r="B591" s="7" t="s">
        <v>60</v>
      </c>
      <c r="C591" s="7" t="s">
        <v>0</v>
      </c>
      <c r="D591" s="7" t="s">
        <v>8000</v>
      </c>
      <c r="E591" s="7" t="s">
        <v>8001</v>
      </c>
      <c r="F591" s="7" t="s">
        <v>8002</v>
      </c>
    </row>
    <row r="592" spans="1:6">
      <c r="A592" s="2" t="s">
        <v>7906</v>
      </c>
      <c r="B592" s="2" t="s">
        <v>81</v>
      </c>
      <c r="C592" s="2" t="s">
        <v>0</v>
      </c>
      <c r="D592" s="2" t="s">
        <v>8003</v>
      </c>
      <c r="E592" s="2" t="s">
        <v>8004</v>
      </c>
      <c r="F592" s="2" t="s">
        <v>8005</v>
      </c>
    </row>
    <row r="593" spans="1:6">
      <c r="A593" s="2" t="s">
        <v>7906</v>
      </c>
      <c r="B593" s="2" t="s">
        <v>81</v>
      </c>
      <c r="C593" s="2" t="s">
        <v>0</v>
      </c>
      <c r="D593" s="2" t="s">
        <v>8006</v>
      </c>
      <c r="E593" s="2" t="s">
        <v>8007</v>
      </c>
      <c r="F593" s="2" t="s">
        <v>8008</v>
      </c>
    </row>
    <row r="594" spans="1:6">
      <c r="A594" s="2" t="s">
        <v>7906</v>
      </c>
      <c r="B594" s="2" t="s">
        <v>81</v>
      </c>
      <c r="C594" s="2" t="s">
        <v>0</v>
      </c>
      <c r="D594" s="2" t="s">
        <v>8009</v>
      </c>
      <c r="E594" s="2" t="s">
        <v>8010</v>
      </c>
      <c r="F594" s="2" t="s">
        <v>8011</v>
      </c>
    </row>
    <row r="595" spans="1:6">
      <c r="A595" s="2" t="s">
        <v>7906</v>
      </c>
      <c r="B595" s="2" t="s">
        <v>81</v>
      </c>
      <c r="C595" s="2" t="s">
        <v>0</v>
      </c>
      <c r="D595" s="2" t="s">
        <v>8012</v>
      </c>
      <c r="E595" s="2" t="s">
        <v>8013</v>
      </c>
      <c r="F595" s="2" t="s">
        <v>8014</v>
      </c>
    </row>
    <row r="596" spans="1:6">
      <c r="A596" s="2" t="s">
        <v>7906</v>
      </c>
      <c r="B596" s="2" t="s">
        <v>81</v>
      </c>
      <c r="C596" s="2" t="s">
        <v>0</v>
      </c>
      <c r="D596" s="2" t="s">
        <v>8015</v>
      </c>
      <c r="E596" s="2" t="s">
        <v>8016</v>
      </c>
      <c r="F596" s="2" t="s">
        <v>8017</v>
      </c>
    </row>
    <row r="597" spans="1:6">
      <c r="A597" s="2" t="s">
        <v>7906</v>
      </c>
      <c r="B597" s="2" t="s">
        <v>81</v>
      </c>
      <c r="C597" s="2" t="s">
        <v>0</v>
      </c>
      <c r="D597" s="2" t="s">
        <v>8018</v>
      </c>
      <c r="E597" s="2" t="s">
        <v>8019</v>
      </c>
      <c r="F597" s="2" t="s">
        <v>8020</v>
      </c>
    </row>
    <row r="598" spans="1:6">
      <c r="A598" s="2" t="s">
        <v>7906</v>
      </c>
      <c r="B598" s="2" t="s">
        <v>81</v>
      </c>
      <c r="C598" s="2" t="s">
        <v>0</v>
      </c>
      <c r="D598" s="2" t="s">
        <v>8021</v>
      </c>
      <c r="E598" s="2" t="s">
        <v>8022</v>
      </c>
      <c r="F598" s="2" t="s">
        <v>8023</v>
      </c>
    </row>
    <row r="599" spans="1:6">
      <c r="A599" s="2" t="s">
        <v>7906</v>
      </c>
      <c r="B599" s="2" t="s">
        <v>81</v>
      </c>
      <c r="C599" s="2" t="s">
        <v>0</v>
      </c>
      <c r="D599" s="2" t="s">
        <v>8024</v>
      </c>
      <c r="E599" s="2" t="s">
        <v>8025</v>
      </c>
      <c r="F599" s="2" t="s">
        <v>8026</v>
      </c>
    </row>
    <row r="600" spans="1:6">
      <c r="A600" s="2" t="s">
        <v>7906</v>
      </c>
      <c r="B600" s="2" t="s">
        <v>81</v>
      </c>
      <c r="C600" s="2" t="s">
        <v>11251</v>
      </c>
      <c r="D600" s="2" t="s">
        <v>8027</v>
      </c>
      <c r="E600" s="2" t="s">
        <v>8028</v>
      </c>
      <c r="F600" s="2" t="s">
        <v>8029</v>
      </c>
    </row>
    <row r="601" spans="1:6">
      <c r="A601" s="2" t="s">
        <v>7906</v>
      </c>
      <c r="B601" s="2" t="s">
        <v>81</v>
      </c>
      <c r="C601" s="2" t="s">
        <v>11251</v>
      </c>
      <c r="D601" s="2" t="s">
        <v>8030</v>
      </c>
      <c r="E601" s="2" t="s">
        <v>8031</v>
      </c>
      <c r="F601" s="2">
        <v>1039224022</v>
      </c>
    </row>
    <row r="602" spans="1:6">
      <c r="A602" s="2" t="s">
        <v>7906</v>
      </c>
      <c r="B602" s="2" t="s">
        <v>81</v>
      </c>
      <c r="C602" s="2" t="s">
        <v>0</v>
      </c>
      <c r="D602" s="2" t="s">
        <v>8032</v>
      </c>
      <c r="E602" s="2" t="s">
        <v>8033</v>
      </c>
      <c r="F602" s="2" t="s">
        <v>8026</v>
      </c>
    </row>
    <row r="603" spans="1:6">
      <c r="A603" s="2" t="s">
        <v>7906</v>
      </c>
      <c r="B603" s="2" t="s">
        <v>81</v>
      </c>
      <c r="C603" s="2" t="s">
        <v>11251</v>
      </c>
      <c r="D603" s="2" t="s">
        <v>8034</v>
      </c>
      <c r="E603" s="2" t="s">
        <v>8035</v>
      </c>
      <c r="F603" s="2" t="s">
        <v>8036</v>
      </c>
    </row>
    <row r="604" spans="1:6">
      <c r="A604" s="2" t="s">
        <v>7906</v>
      </c>
      <c r="B604" s="2" t="s">
        <v>69</v>
      </c>
      <c r="C604" s="2" t="s">
        <v>11251</v>
      </c>
      <c r="D604" s="2" t="s">
        <v>3604</v>
      </c>
      <c r="E604" s="2" t="s">
        <v>8037</v>
      </c>
      <c r="F604" s="2" t="s">
        <v>8038</v>
      </c>
    </row>
    <row r="605" spans="1:6">
      <c r="A605" s="2" t="s">
        <v>7906</v>
      </c>
      <c r="B605" s="2" t="s">
        <v>69</v>
      </c>
      <c r="C605" s="2" t="s">
        <v>11251</v>
      </c>
      <c r="D605" s="2" t="s">
        <v>8039</v>
      </c>
      <c r="E605" s="2" t="s">
        <v>8040</v>
      </c>
      <c r="F605" s="2" t="s">
        <v>8041</v>
      </c>
    </row>
    <row r="606" spans="1:6">
      <c r="A606" s="2" t="s">
        <v>7906</v>
      </c>
      <c r="B606" s="2" t="s">
        <v>69</v>
      </c>
      <c r="C606" s="2" t="s">
        <v>0</v>
      </c>
      <c r="D606" s="2" t="s">
        <v>8042</v>
      </c>
      <c r="E606" s="2" t="s">
        <v>8043</v>
      </c>
      <c r="F606" s="2" t="s">
        <v>8044</v>
      </c>
    </row>
    <row r="607" spans="1:6">
      <c r="A607" s="2" t="s">
        <v>7906</v>
      </c>
      <c r="B607" s="2" t="s">
        <v>69</v>
      </c>
      <c r="C607" s="2" t="s">
        <v>11251</v>
      </c>
      <c r="D607" s="2" t="s">
        <v>8045</v>
      </c>
      <c r="E607" s="2" t="s">
        <v>8046</v>
      </c>
      <c r="F607" s="2" t="s">
        <v>8047</v>
      </c>
    </row>
    <row r="608" spans="1:6">
      <c r="A608" s="2" t="s">
        <v>7906</v>
      </c>
      <c r="B608" s="2" t="s">
        <v>69</v>
      </c>
      <c r="C608" s="2" t="s">
        <v>0</v>
      </c>
      <c r="D608" s="2" t="s">
        <v>8048</v>
      </c>
      <c r="E608" s="2" t="s">
        <v>8049</v>
      </c>
      <c r="F608" s="2" t="s">
        <v>8050</v>
      </c>
    </row>
    <row r="609" spans="1:6">
      <c r="A609" s="2" t="s">
        <v>7906</v>
      </c>
      <c r="B609" s="2" t="s">
        <v>69</v>
      </c>
      <c r="C609" s="2" t="s">
        <v>11251</v>
      </c>
      <c r="D609" s="2" t="s">
        <v>8051</v>
      </c>
      <c r="E609" s="2" t="s">
        <v>8052</v>
      </c>
      <c r="F609" s="2" t="s">
        <v>8053</v>
      </c>
    </row>
    <row r="610" spans="1:6">
      <c r="A610" s="2" t="s">
        <v>7906</v>
      </c>
      <c r="B610" s="2" t="s">
        <v>69</v>
      </c>
      <c r="C610" s="2" t="s">
        <v>0</v>
      </c>
      <c r="D610" s="2" t="s">
        <v>8054</v>
      </c>
      <c r="E610" s="2" t="s">
        <v>8055</v>
      </c>
      <c r="F610" s="2" t="s">
        <v>8056</v>
      </c>
    </row>
    <row r="611" spans="1:6">
      <c r="A611" s="2" t="s">
        <v>7906</v>
      </c>
      <c r="B611" s="2" t="s">
        <v>73</v>
      </c>
      <c r="C611" s="2" t="s">
        <v>0</v>
      </c>
      <c r="D611" s="2" t="s">
        <v>8057</v>
      </c>
      <c r="E611" s="2" t="s">
        <v>8058</v>
      </c>
      <c r="F611" s="2" t="s">
        <v>8059</v>
      </c>
    </row>
    <row r="612" spans="1:6">
      <c r="A612" s="2" t="s">
        <v>7906</v>
      </c>
      <c r="B612" s="2" t="s">
        <v>73</v>
      </c>
      <c r="C612" s="2" t="s">
        <v>11251</v>
      </c>
      <c r="D612" s="2" t="s">
        <v>8060</v>
      </c>
      <c r="E612" s="2" t="s">
        <v>8061</v>
      </c>
      <c r="F612" s="2" t="s">
        <v>8062</v>
      </c>
    </row>
    <row r="613" spans="1:6">
      <c r="A613" s="2" t="s">
        <v>7906</v>
      </c>
      <c r="B613" s="2" t="s">
        <v>73</v>
      </c>
      <c r="C613" s="2" t="s">
        <v>11251</v>
      </c>
      <c r="D613" s="2" t="s">
        <v>8063</v>
      </c>
      <c r="E613" s="2" t="s">
        <v>8064</v>
      </c>
      <c r="F613" s="2" t="s">
        <v>8065</v>
      </c>
    </row>
    <row r="614" spans="1:6">
      <c r="A614" s="2" t="s">
        <v>7906</v>
      </c>
      <c r="B614" s="2" t="s">
        <v>73</v>
      </c>
      <c r="C614" s="2" t="s">
        <v>11251</v>
      </c>
      <c r="D614" s="2" t="s">
        <v>8066</v>
      </c>
      <c r="E614" s="2" t="s">
        <v>8067</v>
      </c>
      <c r="F614" s="2" t="s">
        <v>8068</v>
      </c>
    </row>
    <row r="615" spans="1:6">
      <c r="A615" s="2" t="s">
        <v>7906</v>
      </c>
      <c r="B615" s="2" t="s">
        <v>73</v>
      </c>
      <c r="C615" s="2" t="s">
        <v>0</v>
      </c>
      <c r="D615" s="2" t="s">
        <v>8069</v>
      </c>
      <c r="E615" s="2" t="s">
        <v>8070</v>
      </c>
      <c r="F615" s="2" t="s">
        <v>8071</v>
      </c>
    </row>
    <row r="616" spans="1:6">
      <c r="A616" s="2" t="s">
        <v>7906</v>
      </c>
      <c r="B616" s="2" t="s">
        <v>73</v>
      </c>
      <c r="C616" s="2" t="s">
        <v>0</v>
      </c>
      <c r="D616" s="2" t="s">
        <v>8072</v>
      </c>
      <c r="E616" s="2" t="s">
        <v>8073</v>
      </c>
      <c r="F616" s="2" t="s">
        <v>8074</v>
      </c>
    </row>
    <row r="617" spans="1:6">
      <c r="A617" s="2" t="s">
        <v>7906</v>
      </c>
      <c r="B617" s="2" t="s">
        <v>73</v>
      </c>
      <c r="C617" s="2" t="s">
        <v>0</v>
      </c>
      <c r="D617" s="2" t="s">
        <v>8075</v>
      </c>
      <c r="E617" s="2" t="s">
        <v>8076</v>
      </c>
      <c r="F617" s="2" t="s">
        <v>8077</v>
      </c>
    </row>
    <row r="618" spans="1:6">
      <c r="A618" s="2" t="s">
        <v>7906</v>
      </c>
      <c r="B618" s="2" t="s">
        <v>75</v>
      </c>
      <c r="C618" s="2" t="s">
        <v>11251</v>
      </c>
      <c r="D618" s="2" t="s">
        <v>2362</v>
      </c>
      <c r="E618" s="2" t="s">
        <v>8078</v>
      </c>
      <c r="F618" s="2" t="s">
        <v>8079</v>
      </c>
    </row>
    <row r="619" spans="1:6">
      <c r="A619" s="2" t="s">
        <v>7906</v>
      </c>
      <c r="B619" s="2" t="s">
        <v>67</v>
      </c>
      <c r="C619" s="2" t="s">
        <v>0</v>
      </c>
      <c r="D619" s="2" t="s">
        <v>8080</v>
      </c>
      <c r="E619" s="2" t="s">
        <v>8081</v>
      </c>
      <c r="F619" s="2" t="s">
        <v>8082</v>
      </c>
    </row>
    <row r="620" spans="1:6">
      <c r="A620" s="2" t="s">
        <v>7906</v>
      </c>
      <c r="B620" s="2" t="s">
        <v>67</v>
      </c>
      <c r="C620" s="2" t="s">
        <v>11251</v>
      </c>
      <c r="D620" s="2" t="s">
        <v>8083</v>
      </c>
      <c r="E620" s="2" t="s">
        <v>8084</v>
      </c>
      <c r="F620" s="2" t="s">
        <v>664</v>
      </c>
    </row>
    <row r="621" spans="1:6">
      <c r="A621" s="2" t="s">
        <v>7906</v>
      </c>
      <c r="B621" s="2" t="s">
        <v>67</v>
      </c>
      <c r="C621" s="2" t="s">
        <v>11251</v>
      </c>
      <c r="D621" s="2" t="s">
        <v>8085</v>
      </c>
      <c r="E621" s="2" t="s">
        <v>8086</v>
      </c>
      <c r="F621" s="2" t="s">
        <v>8087</v>
      </c>
    </row>
    <row r="622" spans="1:6">
      <c r="A622" s="2" t="s">
        <v>7906</v>
      </c>
      <c r="B622" s="2" t="s">
        <v>89</v>
      </c>
      <c r="C622" s="2" t="s">
        <v>0</v>
      </c>
      <c r="D622" s="2" t="s">
        <v>8088</v>
      </c>
      <c r="E622" s="2" t="s">
        <v>8089</v>
      </c>
      <c r="F622" s="2" t="s">
        <v>8090</v>
      </c>
    </row>
    <row r="623" spans="1:6">
      <c r="A623" s="2" t="s">
        <v>7906</v>
      </c>
      <c r="B623" s="2" t="s">
        <v>89</v>
      </c>
      <c r="C623" s="2" t="s">
        <v>0</v>
      </c>
      <c r="D623" s="2" t="s">
        <v>8091</v>
      </c>
      <c r="E623" s="2" t="s">
        <v>8092</v>
      </c>
      <c r="F623" s="2" t="s">
        <v>8093</v>
      </c>
    </row>
    <row r="624" spans="1:6">
      <c r="A624" s="2" t="s">
        <v>7906</v>
      </c>
      <c r="B624" s="2" t="s">
        <v>89</v>
      </c>
      <c r="C624" s="2" t="s">
        <v>0</v>
      </c>
      <c r="D624" s="2" t="s">
        <v>8094</v>
      </c>
      <c r="E624" s="2" t="s">
        <v>8095</v>
      </c>
      <c r="F624" s="2" t="s">
        <v>8096</v>
      </c>
    </row>
    <row r="625" spans="1:6">
      <c r="A625" s="2" t="s">
        <v>7906</v>
      </c>
      <c r="B625" s="2" t="s">
        <v>89</v>
      </c>
      <c r="C625" s="2" t="s">
        <v>11251</v>
      </c>
      <c r="D625" s="2" t="s">
        <v>8097</v>
      </c>
      <c r="E625" s="2" t="s">
        <v>8098</v>
      </c>
      <c r="F625" s="2" t="s">
        <v>8099</v>
      </c>
    </row>
    <row r="626" spans="1:6">
      <c r="A626" s="2" t="s">
        <v>7906</v>
      </c>
      <c r="B626" s="2" t="s">
        <v>89</v>
      </c>
      <c r="C626" s="2" t="s">
        <v>0</v>
      </c>
      <c r="D626" s="2" t="s">
        <v>8100</v>
      </c>
      <c r="E626" s="2" t="s">
        <v>8101</v>
      </c>
      <c r="F626" s="2" t="s">
        <v>8102</v>
      </c>
    </row>
    <row r="627" spans="1:6">
      <c r="A627" s="2" t="s">
        <v>7906</v>
      </c>
      <c r="B627" s="2" t="s">
        <v>86</v>
      </c>
      <c r="C627" s="2" t="s">
        <v>0</v>
      </c>
      <c r="D627" s="2" t="s">
        <v>8103</v>
      </c>
      <c r="E627" s="2" t="s">
        <v>8104</v>
      </c>
      <c r="F627" s="2" t="s">
        <v>8105</v>
      </c>
    </row>
    <row r="628" spans="1:6">
      <c r="A628" s="2" t="s">
        <v>7906</v>
      </c>
      <c r="B628" s="2" t="s">
        <v>83</v>
      </c>
      <c r="C628" s="2" t="s">
        <v>11251</v>
      </c>
      <c r="D628" s="2" t="s">
        <v>8106</v>
      </c>
      <c r="E628" s="2" t="s">
        <v>8107</v>
      </c>
      <c r="F628" s="2" t="s">
        <v>8108</v>
      </c>
    </row>
    <row r="629" spans="1:6">
      <c r="A629" s="2" t="s">
        <v>7906</v>
      </c>
      <c r="B629" s="2" t="s">
        <v>83</v>
      </c>
      <c r="C629" s="2" t="s">
        <v>0</v>
      </c>
      <c r="D629" s="2" t="s">
        <v>8110</v>
      </c>
      <c r="E629" s="2" t="s">
        <v>8111</v>
      </c>
      <c r="F629" s="2" t="s">
        <v>8112</v>
      </c>
    </row>
    <row r="630" spans="1:6">
      <c r="A630" s="2" t="s">
        <v>7906</v>
      </c>
      <c r="B630" s="2" t="s">
        <v>83</v>
      </c>
      <c r="C630" s="2" t="s">
        <v>11251</v>
      </c>
      <c r="D630" s="2" t="s">
        <v>8113</v>
      </c>
      <c r="E630" s="2" t="s">
        <v>8114</v>
      </c>
      <c r="F630" s="2" t="s">
        <v>8109</v>
      </c>
    </row>
    <row r="631" spans="1:6">
      <c r="A631" s="2" t="s">
        <v>7906</v>
      </c>
      <c r="B631" s="2" t="s">
        <v>72</v>
      </c>
      <c r="C631" s="2" t="s">
        <v>0</v>
      </c>
      <c r="D631" s="2" t="s">
        <v>8115</v>
      </c>
      <c r="E631" s="2" t="s">
        <v>8116</v>
      </c>
      <c r="F631" s="2" t="s">
        <v>8117</v>
      </c>
    </row>
    <row r="632" spans="1:6">
      <c r="A632" s="2" t="s">
        <v>7906</v>
      </c>
      <c r="B632" s="2" t="s">
        <v>72</v>
      </c>
      <c r="C632" s="2" t="s">
        <v>0</v>
      </c>
      <c r="D632" s="2" t="s">
        <v>8118</v>
      </c>
      <c r="E632" s="2" t="s">
        <v>8119</v>
      </c>
      <c r="F632" s="2"/>
    </row>
    <row r="633" spans="1:6">
      <c r="A633" s="2" t="s">
        <v>7906</v>
      </c>
      <c r="B633" s="3" t="s">
        <v>72</v>
      </c>
      <c r="C633" s="5" t="s">
        <v>0</v>
      </c>
      <c r="D633" s="4" t="s">
        <v>8120</v>
      </c>
      <c r="E633" s="4" t="s">
        <v>8121</v>
      </c>
      <c r="F633" s="4" t="s">
        <v>8122</v>
      </c>
    </row>
    <row r="634" spans="1:6">
      <c r="A634" s="2" t="s">
        <v>7906</v>
      </c>
      <c r="B634" s="3" t="s">
        <v>72</v>
      </c>
      <c r="C634" s="4" t="s">
        <v>0</v>
      </c>
      <c r="D634" s="4" t="s">
        <v>8123</v>
      </c>
      <c r="E634" s="4" t="s">
        <v>8124</v>
      </c>
      <c r="F634" s="4" t="s">
        <v>8125</v>
      </c>
    </row>
    <row r="635" spans="1:6">
      <c r="A635" s="2" t="s">
        <v>7906</v>
      </c>
      <c r="B635" s="3" t="s">
        <v>85</v>
      </c>
      <c r="C635" s="4" t="s">
        <v>0</v>
      </c>
      <c r="D635" s="4" t="s">
        <v>8126</v>
      </c>
      <c r="E635" s="4" t="s">
        <v>8127</v>
      </c>
      <c r="F635" s="4" t="s">
        <v>8128</v>
      </c>
    </row>
    <row r="636" spans="1:6">
      <c r="A636" s="2" t="s">
        <v>7906</v>
      </c>
      <c r="B636" s="3" t="s">
        <v>85</v>
      </c>
      <c r="C636" s="4" t="s">
        <v>0</v>
      </c>
      <c r="D636" s="4" t="s">
        <v>8129</v>
      </c>
      <c r="E636" s="4" t="s">
        <v>8130</v>
      </c>
      <c r="F636" s="4" t="s">
        <v>8131</v>
      </c>
    </row>
    <row r="637" spans="1:6">
      <c r="A637" s="2" t="s">
        <v>7906</v>
      </c>
      <c r="B637" s="3" t="s">
        <v>85</v>
      </c>
      <c r="C637" s="4" t="s">
        <v>0</v>
      </c>
      <c r="D637" s="4" t="s">
        <v>8132</v>
      </c>
      <c r="E637" s="4" t="s">
        <v>8133</v>
      </c>
      <c r="F637" s="4" t="s">
        <v>8134</v>
      </c>
    </row>
    <row r="638" spans="1:6">
      <c r="A638" s="2" t="s">
        <v>7906</v>
      </c>
      <c r="B638" s="2" t="s">
        <v>85</v>
      </c>
      <c r="C638" s="2" t="s">
        <v>0</v>
      </c>
      <c r="D638" s="2" t="s">
        <v>8135</v>
      </c>
      <c r="E638" s="2" t="s">
        <v>8136</v>
      </c>
      <c r="F638" s="2" t="s">
        <v>8137</v>
      </c>
    </row>
    <row r="639" spans="1:6">
      <c r="A639" s="2" t="s">
        <v>7906</v>
      </c>
      <c r="B639" s="3" t="s">
        <v>85</v>
      </c>
      <c r="C639" s="3" t="s">
        <v>0</v>
      </c>
      <c r="D639" s="3" t="s">
        <v>8138</v>
      </c>
      <c r="E639" s="3" t="s">
        <v>8139</v>
      </c>
      <c r="F639" s="3" t="s">
        <v>8140</v>
      </c>
    </row>
    <row r="640" spans="1:6">
      <c r="A640" s="2" t="s">
        <v>7906</v>
      </c>
      <c r="B640" s="2" t="s">
        <v>85</v>
      </c>
      <c r="C640" s="2" t="s">
        <v>0</v>
      </c>
      <c r="D640" s="2" t="s">
        <v>8141</v>
      </c>
      <c r="E640" s="2" t="s">
        <v>8142</v>
      </c>
      <c r="F640" s="2" t="s">
        <v>8143</v>
      </c>
    </row>
    <row r="641" spans="1:6">
      <c r="A641" s="2" t="s">
        <v>7906</v>
      </c>
      <c r="B641" s="2" t="s">
        <v>85</v>
      </c>
      <c r="C641" s="2" t="s">
        <v>0</v>
      </c>
      <c r="D641" s="3" t="s">
        <v>8144</v>
      </c>
      <c r="E641" s="3" t="s">
        <v>8145</v>
      </c>
      <c r="F641" s="2" t="s">
        <v>8146</v>
      </c>
    </row>
    <row r="642" spans="1:6">
      <c r="A642" s="2" t="s">
        <v>7906</v>
      </c>
      <c r="B642" s="2" t="s">
        <v>85</v>
      </c>
      <c r="C642" s="2" t="s">
        <v>0</v>
      </c>
      <c r="D642" s="2" t="s">
        <v>8147</v>
      </c>
      <c r="E642" s="2" t="s">
        <v>8148</v>
      </c>
      <c r="F642" s="2" t="s">
        <v>3991</v>
      </c>
    </row>
    <row r="643" spans="1:6">
      <c r="A643" s="2" t="s">
        <v>7906</v>
      </c>
      <c r="B643" s="2" t="s">
        <v>62</v>
      </c>
      <c r="C643" s="2" t="s">
        <v>0</v>
      </c>
      <c r="D643" s="2" t="s">
        <v>8149</v>
      </c>
      <c r="E643" s="3" t="s">
        <v>8150</v>
      </c>
      <c r="F643" s="2" t="s">
        <v>8151</v>
      </c>
    </row>
    <row r="644" spans="1:6">
      <c r="A644" s="2" t="s">
        <v>7906</v>
      </c>
      <c r="B644" s="2" t="s">
        <v>62</v>
      </c>
      <c r="C644" s="2" t="s">
        <v>0</v>
      </c>
      <c r="D644" s="2" t="s">
        <v>8152</v>
      </c>
      <c r="E644" s="3" t="s">
        <v>8153</v>
      </c>
      <c r="F644" s="2" t="s">
        <v>8154</v>
      </c>
    </row>
    <row r="645" spans="1:6">
      <c r="A645" s="2" t="s">
        <v>7906</v>
      </c>
      <c r="B645" s="2" t="s">
        <v>62</v>
      </c>
      <c r="C645" s="2" t="s">
        <v>0</v>
      </c>
      <c r="D645" s="2" t="s">
        <v>8155</v>
      </c>
      <c r="E645" s="2" t="s">
        <v>8156</v>
      </c>
      <c r="F645" s="2" t="s">
        <v>8157</v>
      </c>
    </row>
    <row r="646" spans="1:6">
      <c r="A646" s="2" t="s">
        <v>7906</v>
      </c>
      <c r="B646" s="2" t="s">
        <v>62</v>
      </c>
      <c r="C646" s="2" t="s">
        <v>0</v>
      </c>
      <c r="D646" s="2" t="s">
        <v>8158</v>
      </c>
      <c r="E646" s="2" t="s">
        <v>8156</v>
      </c>
      <c r="F646" s="2" t="s">
        <v>8159</v>
      </c>
    </row>
    <row r="647" spans="1:6">
      <c r="A647" s="2" t="s">
        <v>7906</v>
      </c>
      <c r="B647" s="2" t="s">
        <v>62</v>
      </c>
      <c r="C647" s="2" t="s">
        <v>0</v>
      </c>
      <c r="D647" s="2" t="s">
        <v>8160</v>
      </c>
      <c r="E647" s="2" t="s">
        <v>8161</v>
      </c>
      <c r="F647" s="2" t="s">
        <v>8162</v>
      </c>
    </row>
    <row r="648" spans="1:6">
      <c r="A648" s="2" t="s">
        <v>7906</v>
      </c>
      <c r="B648" s="2" t="s">
        <v>62</v>
      </c>
      <c r="C648" s="2" t="s">
        <v>11251</v>
      </c>
      <c r="D648" s="2" t="s">
        <v>8163</v>
      </c>
      <c r="E648" s="2" t="s">
        <v>8164</v>
      </c>
      <c r="F648" s="2" t="s">
        <v>8165</v>
      </c>
    </row>
    <row r="649" spans="1:6">
      <c r="A649" s="2" t="s">
        <v>7906</v>
      </c>
      <c r="B649" s="2" t="s">
        <v>66</v>
      </c>
      <c r="C649" s="2" t="s">
        <v>0</v>
      </c>
      <c r="D649" s="2" t="s">
        <v>8166</v>
      </c>
      <c r="E649" s="2" t="s">
        <v>8167</v>
      </c>
      <c r="F649" s="2" t="s">
        <v>8168</v>
      </c>
    </row>
    <row r="650" spans="1:6">
      <c r="A650" s="2" t="s">
        <v>7906</v>
      </c>
      <c r="B650" s="2" t="s">
        <v>66</v>
      </c>
      <c r="C650" s="2" t="s">
        <v>0</v>
      </c>
      <c r="D650" s="6" t="s">
        <v>8169</v>
      </c>
      <c r="E650" s="2" t="s">
        <v>8170</v>
      </c>
      <c r="F650" s="2" t="s">
        <v>8171</v>
      </c>
    </row>
    <row r="651" spans="1:6">
      <c r="A651" s="2" t="s">
        <v>7906</v>
      </c>
      <c r="B651" s="2" t="s">
        <v>66</v>
      </c>
      <c r="C651" s="2" t="s">
        <v>0</v>
      </c>
      <c r="D651" s="6" t="s">
        <v>8172</v>
      </c>
      <c r="E651" s="2" t="s">
        <v>8173</v>
      </c>
      <c r="F651" s="2" t="s">
        <v>8174</v>
      </c>
    </row>
    <row r="652" spans="1:6">
      <c r="A652" s="2" t="s">
        <v>7906</v>
      </c>
      <c r="B652" s="2" t="s">
        <v>66</v>
      </c>
      <c r="C652" s="2" t="s">
        <v>0</v>
      </c>
      <c r="D652" s="2" t="s">
        <v>8175</v>
      </c>
      <c r="E652" s="2" t="s">
        <v>8176</v>
      </c>
      <c r="F652" s="2" t="s">
        <v>8177</v>
      </c>
    </row>
    <row r="653" spans="1:6">
      <c r="A653" s="2" t="s">
        <v>7906</v>
      </c>
      <c r="B653" s="2" t="s">
        <v>66</v>
      </c>
      <c r="C653" s="2" t="s">
        <v>0</v>
      </c>
      <c r="D653" s="2" t="s">
        <v>8178</v>
      </c>
      <c r="E653" s="2" t="s">
        <v>8179</v>
      </c>
      <c r="F653" s="2" t="s">
        <v>8180</v>
      </c>
    </row>
    <row r="654" spans="1:6">
      <c r="A654" s="2" t="s">
        <v>7906</v>
      </c>
      <c r="B654" s="2" t="s">
        <v>66</v>
      </c>
      <c r="C654" s="2" t="s">
        <v>0</v>
      </c>
      <c r="D654" s="2" t="s">
        <v>8181</v>
      </c>
      <c r="E654" s="2" t="s">
        <v>8182</v>
      </c>
      <c r="F654" s="2" t="s">
        <v>8183</v>
      </c>
    </row>
    <row r="655" spans="1:6">
      <c r="A655" s="2" t="s">
        <v>7906</v>
      </c>
      <c r="B655" s="2" t="s">
        <v>66</v>
      </c>
      <c r="C655" s="2" t="s">
        <v>0</v>
      </c>
      <c r="D655" s="2" t="s">
        <v>8184</v>
      </c>
      <c r="E655" s="2" t="s">
        <v>8185</v>
      </c>
      <c r="F655" s="2" t="s">
        <v>8186</v>
      </c>
    </row>
    <row r="656" spans="1:6">
      <c r="A656" s="2" t="s">
        <v>7906</v>
      </c>
      <c r="B656" s="2" t="s">
        <v>65</v>
      </c>
      <c r="C656" s="3" t="s">
        <v>11251</v>
      </c>
      <c r="D656" s="3" t="s">
        <v>8187</v>
      </c>
      <c r="E656" s="3" t="s">
        <v>8188</v>
      </c>
      <c r="F656" s="3" t="s">
        <v>8189</v>
      </c>
    </row>
    <row r="657" spans="1:6">
      <c r="A657" s="2" t="s">
        <v>7906</v>
      </c>
      <c r="B657" s="2" t="s">
        <v>65</v>
      </c>
      <c r="C657" s="3" t="s">
        <v>0</v>
      </c>
      <c r="D657" s="3" t="s">
        <v>8190</v>
      </c>
      <c r="E657" s="3" t="s">
        <v>8191</v>
      </c>
      <c r="F657" s="3" t="s">
        <v>8192</v>
      </c>
    </row>
    <row r="658" spans="1:6">
      <c r="A658" s="2" t="s">
        <v>7906</v>
      </c>
      <c r="B658" s="2" t="s">
        <v>65</v>
      </c>
      <c r="C658" s="3" t="s">
        <v>0</v>
      </c>
      <c r="D658" s="3" t="s">
        <v>8193</v>
      </c>
      <c r="E658" s="3" t="s">
        <v>8194</v>
      </c>
      <c r="F658" s="3" t="s">
        <v>8195</v>
      </c>
    </row>
    <row r="659" spans="1:6">
      <c r="A659" s="2" t="s">
        <v>7906</v>
      </c>
      <c r="B659" s="2" t="s">
        <v>65</v>
      </c>
      <c r="C659" s="3" t="s">
        <v>11251</v>
      </c>
      <c r="D659" s="3" t="s">
        <v>8196</v>
      </c>
      <c r="E659" s="3" t="s">
        <v>8197</v>
      </c>
      <c r="F659" s="3" t="s">
        <v>8198</v>
      </c>
    </row>
    <row r="660" spans="1:6">
      <c r="A660" s="2" t="s">
        <v>7906</v>
      </c>
      <c r="B660" s="2" t="s">
        <v>65</v>
      </c>
      <c r="C660" s="3" t="s">
        <v>11251</v>
      </c>
      <c r="D660" s="3" t="s">
        <v>8199</v>
      </c>
      <c r="E660" s="3" t="s">
        <v>8200</v>
      </c>
      <c r="F660" s="3" t="s">
        <v>8201</v>
      </c>
    </row>
    <row r="661" spans="1:6">
      <c r="A661" s="2" t="s">
        <v>7906</v>
      </c>
      <c r="B661" s="2" t="s">
        <v>65</v>
      </c>
      <c r="C661" s="3" t="s">
        <v>0</v>
      </c>
      <c r="D661" s="3" t="s">
        <v>8202</v>
      </c>
      <c r="E661" s="3" t="s">
        <v>8203</v>
      </c>
      <c r="F661" s="3" t="s">
        <v>8204</v>
      </c>
    </row>
    <row r="662" spans="1:6">
      <c r="A662" s="2" t="s">
        <v>7906</v>
      </c>
      <c r="B662" s="2" t="s">
        <v>84</v>
      </c>
      <c r="C662" s="3" t="s">
        <v>0</v>
      </c>
      <c r="D662" s="3" t="s">
        <v>8205</v>
      </c>
      <c r="E662" s="3" t="s">
        <v>8206</v>
      </c>
      <c r="F662" s="3" t="s">
        <v>8207</v>
      </c>
    </row>
    <row r="663" spans="1:6">
      <c r="A663" s="2" t="s">
        <v>7906</v>
      </c>
      <c r="B663" s="2" t="s">
        <v>84</v>
      </c>
      <c r="C663" s="3" t="s">
        <v>11251</v>
      </c>
      <c r="D663" s="3" t="s">
        <v>4488</v>
      </c>
      <c r="E663" s="3" t="s">
        <v>8208</v>
      </c>
      <c r="F663" s="3" t="s">
        <v>8209</v>
      </c>
    </row>
    <row r="664" spans="1:6">
      <c r="A664" s="2" t="s">
        <v>7906</v>
      </c>
      <c r="B664" s="2" t="s">
        <v>80</v>
      </c>
      <c r="C664" s="2" t="s">
        <v>0</v>
      </c>
      <c r="D664" s="2" t="s">
        <v>8210</v>
      </c>
      <c r="E664" s="2" t="s">
        <v>8211</v>
      </c>
      <c r="F664" s="2" t="s">
        <v>8212</v>
      </c>
    </row>
    <row r="665" spans="1:6">
      <c r="A665" s="2" t="s">
        <v>7906</v>
      </c>
      <c r="B665" s="2" t="s">
        <v>80</v>
      </c>
      <c r="C665" s="2" t="s">
        <v>0</v>
      </c>
      <c r="D665" s="2" t="s">
        <v>8213</v>
      </c>
      <c r="E665" s="2" t="s">
        <v>8214</v>
      </c>
      <c r="F665" s="2" t="s">
        <v>8215</v>
      </c>
    </row>
    <row r="666" spans="1:6">
      <c r="A666" s="2" t="s">
        <v>7906</v>
      </c>
      <c r="B666" s="2" t="s">
        <v>80</v>
      </c>
      <c r="C666" s="2" t="s">
        <v>11251</v>
      </c>
      <c r="D666" s="2" t="s">
        <v>680</v>
      </c>
      <c r="E666" s="2" t="s">
        <v>8216</v>
      </c>
      <c r="F666" s="2" t="s">
        <v>8217</v>
      </c>
    </row>
    <row r="667" spans="1:6">
      <c r="A667" s="2" t="s">
        <v>7906</v>
      </c>
      <c r="B667" s="2" t="s">
        <v>80</v>
      </c>
      <c r="C667" s="2" t="s">
        <v>0</v>
      </c>
      <c r="D667" s="2" t="s">
        <v>8218</v>
      </c>
      <c r="E667" s="2" t="s">
        <v>8219</v>
      </c>
      <c r="F667" s="2" t="s">
        <v>8220</v>
      </c>
    </row>
    <row r="668" spans="1:6">
      <c r="A668" s="2" t="s">
        <v>7906</v>
      </c>
      <c r="B668" s="2" t="s">
        <v>64</v>
      </c>
      <c r="C668" s="2" t="s">
        <v>0</v>
      </c>
      <c r="D668" s="2" t="s">
        <v>8221</v>
      </c>
      <c r="E668" s="2" t="s">
        <v>8222</v>
      </c>
      <c r="F668" s="2" t="s">
        <v>8223</v>
      </c>
    </row>
    <row r="669" spans="1:6">
      <c r="A669" s="2" t="s">
        <v>7906</v>
      </c>
      <c r="B669" s="2" t="s">
        <v>64</v>
      </c>
      <c r="C669" s="2" t="s">
        <v>0</v>
      </c>
      <c r="D669" s="10" t="s">
        <v>8224</v>
      </c>
      <c r="E669" s="10" t="s">
        <v>8225</v>
      </c>
      <c r="F669" s="11" t="s">
        <v>8226</v>
      </c>
    </row>
    <row r="670" spans="1:6">
      <c r="A670" s="2" t="s">
        <v>7906</v>
      </c>
      <c r="B670" s="2" t="s">
        <v>64</v>
      </c>
      <c r="C670" s="2" t="s">
        <v>11251</v>
      </c>
      <c r="D670" s="10" t="s">
        <v>3469</v>
      </c>
      <c r="E670" s="10" t="s">
        <v>8227</v>
      </c>
      <c r="F670" s="11" t="s">
        <v>8228</v>
      </c>
    </row>
    <row r="671" spans="1:6">
      <c r="A671" s="2" t="s">
        <v>7906</v>
      </c>
      <c r="B671" s="2" t="s">
        <v>64</v>
      </c>
      <c r="C671" s="2" t="s">
        <v>0</v>
      </c>
      <c r="D671" s="2" t="s">
        <v>8229</v>
      </c>
      <c r="E671" s="2" t="s">
        <v>8225</v>
      </c>
      <c r="F671" s="2" t="s">
        <v>8230</v>
      </c>
    </row>
    <row r="672" spans="1:6">
      <c r="A672" s="2" t="s">
        <v>7906</v>
      </c>
      <c r="B672" s="2" t="s">
        <v>64</v>
      </c>
      <c r="C672" s="2" t="s">
        <v>0</v>
      </c>
      <c r="D672" s="2" t="s">
        <v>8231</v>
      </c>
      <c r="E672" s="2" t="s">
        <v>8232</v>
      </c>
      <c r="F672" s="2" t="s">
        <v>8233</v>
      </c>
    </row>
    <row r="673" spans="1:6">
      <c r="A673" s="2" t="s">
        <v>7906</v>
      </c>
      <c r="B673" s="2" t="s">
        <v>74</v>
      </c>
      <c r="C673" s="2" t="s">
        <v>0</v>
      </c>
      <c r="D673" s="2" t="s">
        <v>8234</v>
      </c>
      <c r="E673" s="2" t="s">
        <v>8235</v>
      </c>
      <c r="F673" s="2" t="s">
        <v>8236</v>
      </c>
    </row>
    <row r="674" spans="1:6">
      <c r="A674" s="2" t="s">
        <v>7906</v>
      </c>
      <c r="B674" s="2" t="s">
        <v>74</v>
      </c>
      <c r="C674" s="2" t="s">
        <v>0</v>
      </c>
      <c r="D674" s="2" t="s">
        <v>8237</v>
      </c>
      <c r="E674" s="2" t="s">
        <v>8238</v>
      </c>
      <c r="F674" s="2" t="s">
        <v>8239</v>
      </c>
    </row>
    <row r="675" spans="1:6">
      <c r="A675" s="7" t="s">
        <v>58</v>
      </c>
      <c r="B675" s="7" t="s">
        <v>74</v>
      </c>
      <c r="C675" s="7" t="s">
        <v>0</v>
      </c>
      <c r="D675" s="7" t="s">
        <v>8240</v>
      </c>
      <c r="E675" s="7" t="s">
        <v>8241</v>
      </c>
      <c r="F675" s="7" t="s">
        <v>8242</v>
      </c>
    </row>
    <row r="676" spans="1:6">
      <c r="A676" s="2" t="s">
        <v>7906</v>
      </c>
      <c r="B676" s="2" t="s">
        <v>87</v>
      </c>
      <c r="C676" s="2" t="s">
        <v>11251</v>
      </c>
      <c r="D676" s="2" t="s">
        <v>8243</v>
      </c>
      <c r="E676" s="2" t="s">
        <v>8244</v>
      </c>
      <c r="F676" s="2" t="s">
        <v>8245</v>
      </c>
    </row>
    <row r="677" spans="1:6">
      <c r="A677" s="2" t="s">
        <v>7906</v>
      </c>
      <c r="B677" s="2" t="s">
        <v>87</v>
      </c>
      <c r="C677" s="2" t="s">
        <v>0</v>
      </c>
      <c r="D677" s="2" t="s">
        <v>8246</v>
      </c>
      <c r="E677" s="2" t="s">
        <v>8247</v>
      </c>
      <c r="F677" s="2" t="s">
        <v>8248</v>
      </c>
    </row>
    <row r="678" spans="1:6">
      <c r="A678" s="2" t="s">
        <v>7906</v>
      </c>
      <c r="B678" s="2" t="s">
        <v>87</v>
      </c>
      <c r="C678" s="2" t="s">
        <v>0</v>
      </c>
      <c r="D678" s="2" t="s">
        <v>8249</v>
      </c>
      <c r="E678" s="2" t="s">
        <v>8250</v>
      </c>
      <c r="F678" s="2" t="s">
        <v>8251</v>
      </c>
    </row>
    <row r="679" spans="1:6">
      <c r="A679" s="2" t="s">
        <v>7906</v>
      </c>
      <c r="B679" s="2" t="s">
        <v>87</v>
      </c>
      <c r="C679" s="2" t="s">
        <v>0</v>
      </c>
      <c r="D679" s="2" t="s">
        <v>8252</v>
      </c>
      <c r="E679" s="2" t="s">
        <v>8253</v>
      </c>
      <c r="F679" s="2" t="s">
        <v>8254</v>
      </c>
    </row>
    <row r="680" spans="1:6">
      <c r="A680" s="2" t="s">
        <v>7906</v>
      </c>
      <c r="B680" s="2" t="s">
        <v>87</v>
      </c>
      <c r="C680" s="2" t="s">
        <v>0</v>
      </c>
      <c r="D680" s="2" t="s">
        <v>8255</v>
      </c>
      <c r="E680" s="2" t="s">
        <v>8256</v>
      </c>
      <c r="F680" s="2" t="s">
        <v>8257</v>
      </c>
    </row>
    <row r="681" spans="1:6">
      <c r="A681" s="2" t="s">
        <v>7906</v>
      </c>
      <c r="B681" s="2" t="s">
        <v>87</v>
      </c>
      <c r="C681" s="2" t="s">
        <v>0</v>
      </c>
      <c r="D681" s="2" t="s">
        <v>8258</v>
      </c>
      <c r="E681" s="2" t="s">
        <v>8259</v>
      </c>
      <c r="F681" s="2" t="s">
        <v>8260</v>
      </c>
    </row>
    <row r="682" spans="1:6">
      <c r="A682" s="2" t="s">
        <v>7906</v>
      </c>
      <c r="B682" s="2" t="s">
        <v>82</v>
      </c>
      <c r="C682" s="2" t="s">
        <v>11251</v>
      </c>
      <c r="D682" s="9" t="s">
        <v>8261</v>
      </c>
      <c r="E682" s="9" t="s">
        <v>8262</v>
      </c>
      <c r="F682" s="9" t="s">
        <v>8263</v>
      </c>
    </row>
    <row r="683" spans="1:6">
      <c r="A683" s="2" t="s">
        <v>7906</v>
      </c>
      <c r="B683" s="2" t="s">
        <v>82</v>
      </c>
      <c r="C683" s="2" t="s">
        <v>11251</v>
      </c>
      <c r="D683" s="9" t="s">
        <v>8264</v>
      </c>
      <c r="E683" s="9" t="s">
        <v>8265</v>
      </c>
      <c r="F683" s="9" t="s">
        <v>8266</v>
      </c>
    </row>
    <row r="684" spans="1:6">
      <c r="A684" s="2" t="s">
        <v>7906</v>
      </c>
      <c r="B684" s="2" t="s">
        <v>82</v>
      </c>
      <c r="C684" s="2" t="s">
        <v>11251</v>
      </c>
      <c r="D684" s="9" t="s">
        <v>8267</v>
      </c>
      <c r="E684" s="9" t="s">
        <v>8262</v>
      </c>
      <c r="F684" s="9" t="s">
        <v>8268</v>
      </c>
    </row>
    <row r="685" spans="1:6">
      <c r="A685" s="2" t="s">
        <v>7906</v>
      </c>
      <c r="B685" s="2" t="s">
        <v>88</v>
      </c>
      <c r="C685" s="2" t="s">
        <v>0</v>
      </c>
      <c r="D685" s="2" t="s">
        <v>8269</v>
      </c>
      <c r="E685" s="2" t="s">
        <v>8270</v>
      </c>
      <c r="F685" s="2" t="s">
        <v>8271</v>
      </c>
    </row>
    <row r="686" spans="1:6">
      <c r="A686" s="2" t="s">
        <v>7906</v>
      </c>
      <c r="B686" s="2" t="s">
        <v>88</v>
      </c>
      <c r="C686" s="2" t="s">
        <v>0</v>
      </c>
      <c r="D686" s="2" t="s">
        <v>8272</v>
      </c>
      <c r="E686" s="2" t="s">
        <v>4021</v>
      </c>
      <c r="F686" s="2" t="s">
        <v>8273</v>
      </c>
    </row>
    <row r="687" spans="1:6">
      <c r="A687" s="2" t="s">
        <v>7906</v>
      </c>
      <c r="B687" s="2" t="s">
        <v>8274</v>
      </c>
      <c r="C687" s="2" t="s">
        <v>0</v>
      </c>
      <c r="D687" s="2" t="s">
        <v>8275</v>
      </c>
      <c r="E687" s="2" t="s">
        <v>8276</v>
      </c>
      <c r="F687" s="2" t="s">
        <v>8277</v>
      </c>
    </row>
    <row r="688" spans="1:6">
      <c r="A688" s="2" t="s">
        <v>7906</v>
      </c>
      <c r="B688" s="2" t="s">
        <v>8274</v>
      </c>
      <c r="C688" s="2" t="s">
        <v>0</v>
      </c>
      <c r="D688" s="2" t="s">
        <v>8278</v>
      </c>
      <c r="E688" s="2" t="s">
        <v>8279</v>
      </c>
      <c r="F688" s="2" t="s">
        <v>8280</v>
      </c>
    </row>
    <row r="689" spans="1:6">
      <c r="A689" s="2" t="s">
        <v>7906</v>
      </c>
      <c r="B689" s="2" t="s">
        <v>8274</v>
      </c>
      <c r="C689" s="2" t="s">
        <v>0</v>
      </c>
      <c r="D689" s="2" t="s">
        <v>8281</v>
      </c>
      <c r="E689" s="2" t="s">
        <v>8282</v>
      </c>
      <c r="F689" s="2" t="s">
        <v>8283</v>
      </c>
    </row>
    <row r="690" spans="1:6">
      <c r="A690" s="2" t="s">
        <v>7906</v>
      </c>
      <c r="B690" s="2" t="s">
        <v>8274</v>
      </c>
      <c r="C690" s="2" t="s">
        <v>0</v>
      </c>
      <c r="D690" s="2" t="s">
        <v>8284</v>
      </c>
      <c r="E690" s="2" t="s">
        <v>8285</v>
      </c>
      <c r="F690" s="2" t="s">
        <v>8286</v>
      </c>
    </row>
    <row r="691" spans="1:6">
      <c r="A691" s="2" t="s">
        <v>7906</v>
      </c>
      <c r="B691" s="2" t="s">
        <v>77</v>
      </c>
      <c r="C691" s="2" t="s">
        <v>11251</v>
      </c>
      <c r="D691" s="2" t="s">
        <v>3856</v>
      </c>
      <c r="E691" s="2" t="s">
        <v>8287</v>
      </c>
      <c r="F691" s="2" t="s">
        <v>8288</v>
      </c>
    </row>
    <row r="692" spans="1:6">
      <c r="A692" s="2" t="s">
        <v>7906</v>
      </c>
      <c r="B692" s="2" t="s">
        <v>77</v>
      </c>
      <c r="C692" s="2" t="s">
        <v>0</v>
      </c>
      <c r="D692" s="2" t="s">
        <v>8289</v>
      </c>
      <c r="E692" s="2" t="s">
        <v>8290</v>
      </c>
      <c r="F692" s="2" t="s">
        <v>8291</v>
      </c>
    </row>
    <row r="693" spans="1:6">
      <c r="A693" s="2" t="s">
        <v>7906</v>
      </c>
      <c r="B693" s="2" t="s">
        <v>77</v>
      </c>
      <c r="C693" s="2" t="s">
        <v>0</v>
      </c>
      <c r="D693" s="2" t="s">
        <v>8292</v>
      </c>
      <c r="E693" s="2" t="s">
        <v>8293</v>
      </c>
      <c r="F693" s="2" t="s">
        <v>8294</v>
      </c>
    </row>
    <row r="694" spans="1:6">
      <c r="A694" s="2" t="s">
        <v>7906</v>
      </c>
      <c r="B694" s="2" t="s">
        <v>68</v>
      </c>
      <c r="C694" s="2" t="s">
        <v>11251</v>
      </c>
      <c r="D694" s="9" t="s">
        <v>8295</v>
      </c>
      <c r="E694" s="9" t="s">
        <v>8296</v>
      </c>
      <c r="F694" s="9" t="s">
        <v>676</v>
      </c>
    </row>
    <row r="695" spans="1:6">
      <c r="A695" s="2" t="s">
        <v>7906</v>
      </c>
      <c r="B695" s="2" t="s">
        <v>68</v>
      </c>
      <c r="C695" s="2" t="s">
        <v>0</v>
      </c>
      <c r="D695" s="8" t="s">
        <v>8297</v>
      </c>
      <c r="E695" s="9" t="s">
        <v>3526</v>
      </c>
      <c r="F695" s="9" t="s">
        <v>8298</v>
      </c>
    </row>
    <row r="696" spans="1:6">
      <c r="A696" s="2" t="s">
        <v>7906</v>
      </c>
      <c r="B696" s="2" t="s">
        <v>68</v>
      </c>
      <c r="C696" s="2" t="s">
        <v>0</v>
      </c>
      <c r="D696" s="2" t="s">
        <v>1462</v>
      </c>
      <c r="E696" s="2" t="s">
        <v>3517</v>
      </c>
      <c r="F696" s="2" t="s">
        <v>8299</v>
      </c>
    </row>
    <row r="697" spans="1:6">
      <c r="A697" s="2" t="s">
        <v>7906</v>
      </c>
      <c r="B697" s="2" t="s">
        <v>68</v>
      </c>
      <c r="C697" s="2" t="s">
        <v>0</v>
      </c>
      <c r="D697" s="2" t="s">
        <v>8300</v>
      </c>
      <c r="E697" s="2" t="s">
        <v>8301</v>
      </c>
      <c r="F697" s="2" t="s">
        <v>3521</v>
      </c>
    </row>
    <row r="698" spans="1:6">
      <c r="A698" s="2" t="s">
        <v>7906</v>
      </c>
      <c r="B698" s="2" t="s">
        <v>68</v>
      </c>
      <c r="C698" s="2" t="s">
        <v>11251</v>
      </c>
      <c r="D698" s="2" t="s">
        <v>8302</v>
      </c>
      <c r="E698" s="2" t="s">
        <v>8303</v>
      </c>
      <c r="F698" s="2" t="s">
        <v>8304</v>
      </c>
    </row>
    <row r="699" spans="1:6">
      <c r="A699" s="2" t="s">
        <v>7906</v>
      </c>
      <c r="B699" s="2" t="s">
        <v>61</v>
      </c>
      <c r="C699" s="2" t="s">
        <v>11251</v>
      </c>
      <c r="D699" s="2" t="s">
        <v>8305</v>
      </c>
      <c r="E699" s="2" t="s">
        <v>8306</v>
      </c>
      <c r="F699" s="2" t="s">
        <v>8307</v>
      </c>
    </row>
    <row r="700" spans="1:6">
      <c r="A700" s="2" t="s">
        <v>7906</v>
      </c>
      <c r="B700" s="2" t="s">
        <v>61</v>
      </c>
      <c r="C700" s="2" t="s">
        <v>0</v>
      </c>
      <c r="D700" s="2" t="s">
        <v>3436</v>
      </c>
      <c r="E700" s="2" t="s">
        <v>8308</v>
      </c>
      <c r="F700" s="2"/>
    </row>
    <row r="701" spans="1:6">
      <c r="A701" s="2" t="s">
        <v>7906</v>
      </c>
      <c r="B701" s="2" t="s">
        <v>59</v>
      </c>
      <c r="C701" s="2" t="s">
        <v>0</v>
      </c>
      <c r="D701" s="2" t="s">
        <v>8309</v>
      </c>
      <c r="E701" s="2" t="s">
        <v>8310</v>
      </c>
      <c r="F701" s="2" t="s">
        <v>8311</v>
      </c>
    </row>
    <row r="702" spans="1:6">
      <c r="A702" s="2" t="s">
        <v>7906</v>
      </c>
      <c r="B702" s="2" t="s">
        <v>59</v>
      </c>
      <c r="C702" s="2" t="s">
        <v>0</v>
      </c>
      <c r="D702" s="2" t="s">
        <v>8312</v>
      </c>
      <c r="E702" s="2" t="s">
        <v>8313</v>
      </c>
      <c r="F702" s="2" t="s">
        <v>8314</v>
      </c>
    </row>
    <row r="703" spans="1:6">
      <c r="A703" s="2" t="s">
        <v>7906</v>
      </c>
      <c r="B703" s="2" t="s">
        <v>59</v>
      </c>
      <c r="C703" s="2" t="s">
        <v>11251</v>
      </c>
      <c r="D703" s="2" t="s">
        <v>3347</v>
      </c>
      <c r="E703" s="2" t="s">
        <v>8315</v>
      </c>
      <c r="F703" s="2" t="s">
        <v>3348</v>
      </c>
    </row>
    <row r="704" spans="1:6">
      <c r="A704" s="2" t="s">
        <v>7906</v>
      </c>
      <c r="B704" s="2" t="s">
        <v>59</v>
      </c>
      <c r="C704" s="2" t="s">
        <v>0</v>
      </c>
      <c r="D704" s="2" t="s">
        <v>8316</v>
      </c>
      <c r="E704" s="2" t="s">
        <v>8317</v>
      </c>
      <c r="F704" s="2" t="s">
        <v>8318</v>
      </c>
    </row>
    <row r="705" spans="1:6">
      <c r="A705" s="2" t="s">
        <v>7906</v>
      </c>
      <c r="B705" s="2" t="s">
        <v>79</v>
      </c>
      <c r="C705" s="2" t="s">
        <v>0</v>
      </c>
      <c r="D705" s="2" t="s">
        <v>3868</v>
      </c>
      <c r="E705" s="2" t="s">
        <v>8319</v>
      </c>
      <c r="F705" s="2" t="s">
        <v>3870</v>
      </c>
    </row>
    <row r="706" spans="1:6">
      <c r="A706" s="2" t="s">
        <v>7906</v>
      </c>
      <c r="B706" s="7" t="s">
        <v>8320</v>
      </c>
      <c r="C706" s="7" t="s">
        <v>11251</v>
      </c>
      <c r="D706" s="7" t="s">
        <v>8321</v>
      </c>
      <c r="E706" s="7" t="s">
        <v>8322</v>
      </c>
      <c r="F706" s="7" t="s">
        <v>8323</v>
      </c>
    </row>
    <row r="707" spans="1:6">
      <c r="A707" s="2" t="s">
        <v>8324</v>
      </c>
      <c r="B707" s="2" t="s">
        <v>102</v>
      </c>
      <c r="C707" s="2" t="s">
        <v>11251</v>
      </c>
      <c r="D707" s="2" t="s">
        <v>8325</v>
      </c>
      <c r="E707" s="2" t="s">
        <v>8326</v>
      </c>
      <c r="F707" s="2" t="s">
        <v>8327</v>
      </c>
    </row>
    <row r="708" spans="1:6">
      <c r="A708" s="2" t="s">
        <v>8324</v>
      </c>
      <c r="B708" s="2" t="s">
        <v>102</v>
      </c>
      <c r="C708" s="2" t="s">
        <v>11251</v>
      </c>
      <c r="D708" s="2" t="s">
        <v>8328</v>
      </c>
      <c r="E708" s="2" t="s">
        <v>8329</v>
      </c>
      <c r="F708" s="2" t="s">
        <v>8330</v>
      </c>
    </row>
    <row r="709" spans="1:6">
      <c r="A709" s="2" t="s">
        <v>8324</v>
      </c>
      <c r="B709" s="2" t="s">
        <v>102</v>
      </c>
      <c r="C709" s="2" t="s">
        <v>11251</v>
      </c>
      <c r="D709" s="2" t="s">
        <v>8331</v>
      </c>
      <c r="E709" s="2" t="s">
        <v>8332</v>
      </c>
      <c r="F709" s="2" t="s">
        <v>4257</v>
      </c>
    </row>
    <row r="710" spans="1:6">
      <c r="A710" s="2" t="s">
        <v>8324</v>
      </c>
      <c r="B710" s="2" t="s">
        <v>102</v>
      </c>
      <c r="C710" s="2" t="s">
        <v>11251</v>
      </c>
      <c r="D710" s="2" t="s">
        <v>920</v>
      </c>
      <c r="E710" s="2" t="s">
        <v>8333</v>
      </c>
      <c r="F710" s="2" t="s">
        <v>8334</v>
      </c>
    </row>
    <row r="711" spans="1:6">
      <c r="A711" s="2" t="s">
        <v>8324</v>
      </c>
      <c r="B711" s="2" t="s">
        <v>102</v>
      </c>
      <c r="C711" s="2" t="s">
        <v>0</v>
      </c>
      <c r="D711" s="2" t="s">
        <v>8335</v>
      </c>
      <c r="E711" s="2" t="s">
        <v>8336</v>
      </c>
      <c r="F711" s="2" t="s">
        <v>8337</v>
      </c>
    </row>
    <row r="712" spans="1:6">
      <c r="A712" s="2" t="s">
        <v>8324</v>
      </c>
      <c r="B712" s="2" t="s">
        <v>98</v>
      </c>
      <c r="C712" s="2" t="s">
        <v>11251</v>
      </c>
      <c r="D712" s="2" t="s">
        <v>8338</v>
      </c>
      <c r="E712" s="2" t="s">
        <v>8339</v>
      </c>
      <c r="F712" s="2" t="s">
        <v>8340</v>
      </c>
    </row>
    <row r="713" spans="1:6">
      <c r="A713" s="2" t="s">
        <v>8324</v>
      </c>
      <c r="B713" s="2" t="s">
        <v>98</v>
      </c>
      <c r="C713" s="2" t="s">
        <v>0</v>
      </c>
      <c r="D713" s="2" t="s">
        <v>8341</v>
      </c>
      <c r="E713" s="2" t="s">
        <v>8342</v>
      </c>
      <c r="F713" s="2" t="s">
        <v>8343</v>
      </c>
    </row>
    <row r="714" spans="1:6">
      <c r="A714" s="2" t="s">
        <v>8324</v>
      </c>
      <c r="B714" s="2" t="s">
        <v>98</v>
      </c>
      <c r="C714" s="2" t="s">
        <v>0</v>
      </c>
      <c r="D714" s="2" t="s">
        <v>8344</v>
      </c>
      <c r="E714" s="2" t="s">
        <v>8345</v>
      </c>
      <c r="F714" s="2" t="s">
        <v>8346</v>
      </c>
    </row>
    <row r="715" spans="1:6">
      <c r="A715" s="2" t="s">
        <v>8324</v>
      </c>
      <c r="B715" s="2" t="s">
        <v>98</v>
      </c>
      <c r="C715" s="2" t="s">
        <v>0</v>
      </c>
      <c r="D715" s="2" t="s">
        <v>8347</v>
      </c>
      <c r="E715" s="2" t="s">
        <v>8348</v>
      </c>
      <c r="F715" s="2" t="s">
        <v>8349</v>
      </c>
    </row>
    <row r="716" spans="1:6">
      <c r="A716" s="2" t="s">
        <v>8324</v>
      </c>
      <c r="B716" s="2" t="s">
        <v>98</v>
      </c>
      <c r="C716" s="2" t="s">
        <v>0</v>
      </c>
      <c r="D716" s="2" t="s">
        <v>3219</v>
      </c>
      <c r="E716" s="2" t="s">
        <v>8350</v>
      </c>
      <c r="F716" s="2" t="s">
        <v>8351</v>
      </c>
    </row>
    <row r="717" spans="1:6">
      <c r="A717" s="2" t="s">
        <v>8324</v>
      </c>
      <c r="B717" s="2" t="s">
        <v>91</v>
      </c>
      <c r="C717" s="2" t="s">
        <v>0</v>
      </c>
      <c r="D717" s="2" t="s">
        <v>8352</v>
      </c>
      <c r="E717" s="2" t="s">
        <v>8353</v>
      </c>
      <c r="F717" s="2" t="s">
        <v>8354</v>
      </c>
    </row>
    <row r="718" spans="1:6">
      <c r="A718" s="2" t="s">
        <v>8324</v>
      </c>
      <c r="B718" s="2" t="s">
        <v>91</v>
      </c>
      <c r="C718" s="2" t="s">
        <v>0</v>
      </c>
      <c r="D718" s="2" t="s">
        <v>4070</v>
      </c>
      <c r="E718" s="2" t="s">
        <v>8355</v>
      </c>
      <c r="F718" s="2" t="s">
        <v>8354</v>
      </c>
    </row>
    <row r="719" spans="1:6">
      <c r="A719" s="2" t="s">
        <v>8324</v>
      </c>
      <c r="B719" s="2" t="s">
        <v>91</v>
      </c>
      <c r="C719" s="2" t="s">
        <v>0</v>
      </c>
      <c r="D719" s="2" t="s">
        <v>8356</v>
      </c>
      <c r="E719" s="2" t="s">
        <v>8357</v>
      </c>
      <c r="F719" s="2" t="s">
        <v>8354</v>
      </c>
    </row>
    <row r="720" spans="1:6">
      <c r="A720" s="2" t="s">
        <v>8324</v>
      </c>
      <c r="B720" s="2" t="s">
        <v>91</v>
      </c>
      <c r="C720" s="2" t="s">
        <v>11251</v>
      </c>
      <c r="D720" s="2" t="s">
        <v>4079</v>
      </c>
      <c r="E720" s="2" t="s">
        <v>8358</v>
      </c>
      <c r="F720" s="2" t="s">
        <v>8354</v>
      </c>
    </row>
    <row r="721" spans="1:6">
      <c r="A721" s="2" t="s">
        <v>8324</v>
      </c>
      <c r="B721" s="2" t="s">
        <v>92</v>
      </c>
      <c r="C721" s="2" t="s">
        <v>0</v>
      </c>
      <c r="D721" s="2" t="s">
        <v>4096</v>
      </c>
      <c r="E721" s="2" t="s">
        <v>8360</v>
      </c>
      <c r="F721" s="2" t="s">
        <v>4098</v>
      </c>
    </row>
    <row r="722" spans="1:6">
      <c r="A722" s="2" t="s">
        <v>8324</v>
      </c>
      <c r="B722" s="2" t="s">
        <v>92</v>
      </c>
      <c r="C722" s="2" t="s">
        <v>0</v>
      </c>
      <c r="D722" s="2" t="s">
        <v>8361</v>
      </c>
      <c r="E722" s="2" t="s">
        <v>8359</v>
      </c>
      <c r="F722" s="2" t="s">
        <v>4109</v>
      </c>
    </row>
    <row r="723" spans="1:6">
      <c r="A723" s="2" t="s">
        <v>8324</v>
      </c>
      <c r="B723" s="2" t="s">
        <v>92</v>
      </c>
      <c r="C723" s="2" t="s">
        <v>0</v>
      </c>
      <c r="D723" s="2" t="s">
        <v>4104</v>
      </c>
      <c r="E723" s="2" t="s">
        <v>4105</v>
      </c>
      <c r="F723" s="2" t="s">
        <v>4106</v>
      </c>
    </row>
    <row r="724" spans="1:6">
      <c r="A724" s="2" t="s">
        <v>8324</v>
      </c>
      <c r="B724" s="2" t="s">
        <v>92</v>
      </c>
      <c r="C724" s="2" t="s">
        <v>0</v>
      </c>
      <c r="D724" s="2" t="s">
        <v>2080</v>
      </c>
      <c r="E724" s="2" t="s">
        <v>8362</v>
      </c>
      <c r="F724" s="2" t="s">
        <v>4100</v>
      </c>
    </row>
    <row r="725" spans="1:6">
      <c r="A725" s="2" t="s">
        <v>8324</v>
      </c>
      <c r="B725" s="2" t="s">
        <v>92</v>
      </c>
      <c r="C725" s="2" t="s">
        <v>0</v>
      </c>
      <c r="D725" s="2" t="s">
        <v>8363</v>
      </c>
      <c r="E725" s="2" t="s">
        <v>8359</v>
      </c>
      <c r="F725" s="2" t="s">
        <v>8364</v>
      </c>
    </row>
    <row r="726" spans="1:6">
      <c r="A726" s="2" t="s">
        <v>8324</v>
      </c>
      <c r="B726" s="2" t="s">
        <v>92</v>
      </c>
      <c r="C726" s="2" t="s">
        <v>0</v>
      </c>
      <c r="D726" s="2" t="s">
        <v>8365</v>
      </c>
      <c r="E726" s="2" t="s">
        <v>8366</v>
      </c>
      <c r="F726" s="2" t="s">
        <v>8367</v>
      </c>
    </row>
    <row r="727" spans="1:6">
      <c r="A727" s="2" t="s">
        <v>8324</v>
      </c>
      <c r="B727" s="2" t="s">
        <v>92</v>
      </c>
      <c r="C727" s="2" t="s">
        <v>1</v>
      </c>
      <c r="D727" s="2" t="s">
        <v>8368</v>
      </c>
      <c r="E727" s="2" t="s">
        <v>8369</v>
      </c>
      <c r="F727" s="2" t="s">
        <v>8370</v>
      </c>
    </row>
    <row r="728" spans="1:6">
      <c r="A728" s="2" t="s">
        <v>8324</v>
      </c>
      <c r="B728" s="2" t="s">
        <v>94</v>
      </c>
      <c r="C728" s="2" t="s">
        <v>11251</v>
      </c>
      <c r="D728" s="2" t="s">
        <v>8371</v>
      </c>
      <c r="E728" s="2" t="s">
        <v>8372</v>
      </c>
      <c r="F728" s="2" t="s">
        <v>8373</v>
      </c>
    </row>
    <row r="729" spans="1:6">
      <c r="A729" s="2" t="s">
        <v>8324</v>
      </c>
      <c r="B729" s="2" t="s">
        <v>94</v>
      </c>
      <c r="C729" s="2" t="s">
        <v>0</v>
      </c>
      <c r="D729" s="2" t="s">
        <v>8374</v>
      </c>
      <c r="E729" s="2" t="s">
        <v>8375</v>
      </c>
      <c r="F729" s="2" t="s">
        <v>8376</v>
      </c>
    </row>
    <row r="730" spans="1:6">
      <c r="A730" s="2" t="s">
        <v>8324</v>
      </c>
      <c r="B730" s="2" t="s">
        <v>94</v>
      </c>
      <c r="C730" s="2" t="s">
        <v>0</v>
      </c>
      <c r="D730" s="2" t="s">
        <v>8377</v>
      </c>
      <c r="E730" s="2" t="s">
        <v>8378</v>
      </c>
      <c r="F730" s="2" t="s">
        <v>8379</v>
      </c>
    </row>
    <row r="731" spans="1:6">
      <c r="A731" s="2" t="s">
        <v>8324</v>
      </c>
      <c r="B731" s="2" t="s">
        <v>93</v>
      </c>
      <c r="C731" s="2" t="s">
        <v>0</v>
      </c>
      <c r="D731" s="2" t="s">
        <v>8380</v>
      </c>
      <c r="E731" s="2" t="s">
        <v>8381</v>
      </c>
      <c r="F731" s="2" t="s">
        <v>8382</v>
      </c>
    </row>
    <row r="732" spans="1:6">
      <c r="A732" s="2" t="s">
        <v>8324</v>
      </c>
      <c r="B732" s="2" t="s">
        <v>93</v>
      </c>
      <c r="C732" s="2" t="s">
        <v>11251</v>
      </c>
      <c r="D732" s="2" t="s">
        <v>8383</v>
      </c>
      <c r="E732" s="2" t="s">
        <v>8384</v>
      </c>
      <c r="F732" s="2" t="s">
        <v>8385</v>
      </c>
    </row>
    <row r="733" spans="1:6">
      <c r="A733" s="2" t="s">
        <v>8324</v>
      </c>
      <c r="B733" s="2" t="s">
        <v>105</v>
      </c>
      <c r="C733" s="2" t="s">
        <v>0</v>
      </c>
      <c r="D733" s="2" t="s">
        <v>8386</v>
      </c>
      <c r="E733" s="2" t="s">
        <v>8387</v>
      </c>
      <c r="F733" s="2" t="s">
        <v>8388</v>
      </c>
    </row>
    <row r="734" spans="1:6">
      <c r="A734" s="2" t="s">
        <v>8324</v>
      </c>
      <c r="B734" s="2" t="s">
        <v>105</v>
      </c>
      <c r="C734" s="2" t="s">
        <v>0</v>
      </c>
      <c r="D734" s="2" t="s">
        <v>8389</v>
      </c>
      <c r="E734" s="2" t="s">
        <v>8390</v>
      </c>
      <c r="F734" s="2" t="s">
        <v>8388</v>
      </c>
    </row>
    <row r="735" spans="1:6">
      <c r="A735" s="2" t="s">
        <v>8324</v>
      </c>
      <c r="B735" s="2" t="s">
        <v>105</v>
      </c>
      <c r="C735" s="2" t="s">
        <v>0</v>
      </c>
      <c r="D735" s="2" t="s">
        <v>8391</v>
      </c>
      <c r="E735" s="2" t="s">
        <v>8392</v>
      </c>
      <c r="F735" s="2" t="s">
        <v>8393</v>
      </c>
    </row>
    <row r="736" spans="1:6">
      <c r="A736" s="2" t="s">
        <v>8324</v>
      </c>
      <c r="B736" s="2" t="s">
        <v>105</v>
      </c>
      <c r="C736" s="2" t="s">
        <v>0</v>
      </c>
      <c r="D736" s="2" t="s">
        <v>8394</v>
      </c>
      <c r="E736" s="2" t="s">
        <v>8395</v>
      </c>
      <c r="F736" s="2" t="s">
        <v>8396</v>
      </c>
    </row>
    <row r="737" spans="1:6">
      <c r="A737" s="2" t="s">
        <v>8324</v>
      </c>
      <c r="B737" s="2" t="s">
        <v>105</v>
      </c>
      <c r="C737" s="2" t="s">
        <v>0</v>
      </c>
      <c r="D737" s="2" t="s">
        <v>8397</v>
      </c>
      <c r="E737" s="2" t="s">
        <v>8398</v>
      </c>
      <c r="F737" s="2" t="s">
        <v>8399</v>
      </c>
    </row>
    <row r="738" spans="1:6">
      <c r="A738" s="2" t="s">
        <v>8324</v>
      </c>
      <c r="B738" s="2" t="s">
        <v>105</v>
      </c>
      <c r="C738" s="2" t="s">
        <v>11251</v>
      </c>
      <c r="D738" s="2" t="s">
        <v>8400</v>
      </c>
      <c r="E738" s="2" t="s">
        <v>8401</v>
      </c>
      <c r="F738" s="2" t="s">
        <v>8402</v>
      </c>
    </row>
    <row r="739" spans="1:6">
      <c r="A739" s="2" t="s">
        <v>8324</v>
      </c>
      <c r="B739" s="2" t="s">
        <v>105</v>
      </c>
      <c r="C739" s="2" t="s">
        <v>0</v>
      </c>
      <c r="D739" s="2" t="s">
        <v>8403</v>
      </c>
      <c r="E739" s="2" t="s">
        <v>8404</v>
      </c>
      <c r="F739" s="2" t="s">
        <v>8405</v>
      </c>
    </row>
    <row r="740" spans="1:6">
      <c r="A740" s="2" t="s">
        <v>8324</v>
      </c>
      <c r="B740" s="2" t="s">
        <v>105</v>
      </c>
      <c r="C740" s="2" t="s">
        <v>0</v>
      </c>
      <c r="D740" s="2" t="s">
        <v>8406</v>
      </c>
      <c r="E740" s="2" t="s">
        <v>8407</v>
      </c>
      <c r="F740" s="2" t="s">
        <v>8408</v>
      </c>
    </row>
    <row r="741" spans="1:6">
      <c r="A741" s="2" t="s">
        <v>8324</v>
      </c>
      <c r="B741" s="2" t="s">
        <v>105</v>
      </c>
      <c r="C741" s="2" t="s">
        <v>0</v>
      </c>
      <c r="D741" s="2" t="s">
        <v>8409</v>
      </c>
      <c r="E741" s="2" t="s">
        <v>8410</v>
      </c>
      <c r="F741" s="2" t="s">
        <v>8411</v>
      </c>
    </row>
    <row r="742" spans="1:6">
      <c r="A742" s="2" t="s">
        <v>8324</v>
      </c>
      <c r="B742" s="2" t="s">
        <v>107</v>
      </c>
      <c r="C742" s="2" t="s">
        <v>0</v>
      </c>
      <c r="D742" s="2" t="s">
        <v>4310</v>
      </c>
      <c r="E742" s="2" t="s">
        <v>8412</v>
      </c>
      <c r="F742" s="2" t="s">
        <v>8413</v>
      </c>
    </row>
    <row r="743" spans="1:6">
      <c r="A743" s="2" t="s">
        <v>8324</v>
      </c>
      <c r="B743" s="2" t="s">
        <v>97</v>
      </c>
      <c r="C743" s="2" t="s">
        <v>0</v>
      </c>
      <c r="D743" s="2" t="s">
        <v>8414</v>
      </c>
      <c r="E743" s="2" t="s">
        <v>8415</v>
      </c>
      <c r="F743" s="2" t="s">
        <v>4164</v>
      </c>
    </row>
    <row r="744" spans="1:6">
      <c r="A744" s="2" t="s">
        <v>8324</v>
      </c>
      <c r="B744" s="2" t="s">
        <v>100</v>
      </c>
      <c r="C744" s="2" t="s">
        <v>0</v>
      </c>
      <c r="D744" s="2" t="s">
        <v>8416</v>
      </c>
      <c r="E744" s="2" t="s">
        <v>8417</v>
      </c>
      <c r="F744" s="2" t="s">
        <v>8418</v>
      </c>
    </row>
    <row r="745" spans="1:6">
      <c r="A745" s="2" t="s">
        <v>8324</v>
      </c>
      <c r="B745" s="2" t="s">
        <v>103</v>
      </c>
      <c r="C745" s="2" t="s">
        <v>0</v>
      </c>
      <c r="D745" s="2" t="s">
        <v>8419</v>
      </c>
      <c r="E745" s="2" t="s">
        <v>8420</v>
      </c>
      <c r="F745" s="2" t="s">
        <v>8421</v>
      </c>
    </row>
    <row r="746" spans="1:6">
      <c r="A746" s="2" t="s">
        <v>8324</v>
      </c>
      <c r="B746" s="2" t="s">
        <v>103</v>
      </c>
      <c r="C746" s="2" t="s">
        <v>0</v>
      </c>
      <c r="D746" s="2" t="s">
        <v>8422</v>
      </c>
      <c r="E746" s="2" t="s">
        <v>8423</v>
      </c>
      <c r="F746" s="2" t="s">
        <v>8424</v>
      </c>
    </row>
    <row r="747" spans="1:6">
      <c r="A747" s="2" t="s">
        <v>8324</v>
      </c>
      <c r="B747" s="2" t="s">
        <v>103</v>
      </c>
      <c r="C747" s="2" t="s">
        <v>11251</v>
      </c>
      <c r="D747" s="2" t="s">
        <v>8425</v>
      </c>
      <c r="E747" s="2" t="s">
        <v>8426</v>
      </c>
      <c r="F747" s="2" t="s">
        <v>8427</v>
      </c>
    </row>
    <row r="748" spans="1:6">
      <c r="A748" s="2" t="s">
        <v>8324</v>
      </c>
      <c r="B748" s="2" t="s">
        <v>103</v>
      </c>
      <c r="C748" s="2" t="s">
        <v>0</v>
      </c>
      <c r="D748" s="2" t="s">
        <v>8428</v>
      </c>
      <c r="E748" s="2" t="s">
        <v>8429</v>
      </c>
      <c r="F748" s="2" t="s">
        <v>8430</v>
      </c>
    </row>
    <row r="749" spans="1:6">
      <c r="A749" s="2" t="s">
        <v>8324</v>
      </c>
      <c r="B749" s="2" t="s">
        <v>103</v>
      </c>
      <c r="C749" s="2" t="s">
        <v>0</v>
      </c>
      <c r="D749" s="2" t="s">
        <v>8431</v>
      </c>
      <c r="E749" s="2" t="s">
        <v>8432</v>
      </c>
      <c r="F749" s="2" t="s">
        <v>8433</v>
      </c>
    </row>
    <row r="750" spans="1:6">
      <c r="A750" s="2" t="s">
        <v>8324</v>
      </c>
      <c r="B750" s="2" t="s">
        <v>103</v>
      </c>
      <c r="C750" s="2" t="s">
        <v>0</v>
      </c>
      <c r="D750" s="2" t="s">
        <v>8434</v>
      </c>
      <c r="E750" s="2" t="s">
        <v>8435</v>
      </c>
      <c r="F750" s="2" t="s">
        <v>8436</v>
      </c>
    </row>
    <row r="751" spans="1:6">
      <c r="A751" s="2" t="s">
        <v>8324</v>
      </c>
      <c r="B751" s="2" t="s">
        <v>103</v>
      </c>
      <c r="C751" s="2" t="s">
        <v>0</v>
      </c>
      <c r="D751" s="2" t="s">
        <v>8437</v>
      </c>
      <c r="E751" s="2" t="s">
        <v>8438</v>
      </c>
      <c r="F751" s="2" t="s">
        <v>8439</v>
      </c>
    </row>
    <row r="752" spans="1:6">
      <c r="A752" s="2" t="s">
        <v>8324</v>
      </c>
      <c r="B752" s="2" t="s">
        <v>103</v>
      </c>
      <c r="C752" s="2" t="s">
        <v>0</v>
      </c>
      <c r="D752" s="2" t="s">
        <v>8440</v>
      </c>
      <c r="E752" s="2" t="s">
        <v>8441</v>
      </c>
      <c r="F752" s="2" t="s">
        <v>8442</v>
      </c>
    </row>
    <row r="753" spans="1:6">
      <c r="A753" s="2" t="s">
        <v>8324</v>
      </c>
      <c r="B753" s="2" t="s">
        <v>101</v>
      </c>
      <c r="C753" s="2" t="s">
        <v>0</v>
      </c>
      <c r="D753" s="2" t="s">
        <v>8443</v>
      </c>
      <c r="E753" s="2" t="s">
        <v>8444</v>
      </c>
      <c r="F753" s="2" t="s">
        <v>8445</v>
      </c>
    </row>
    <row r="754" spans="1:6">
      <c r="A754" s="2" t="s">
        <v>8324</v>
      </c>
      <c r="B754" s="2" t="s">
        <v>101</v>
      </c>
      <c r="C754" s="2" t="s">
        <v>0</v>
      </c>
      <c r="D754" s="2" t="s">
        <v>8446</v>
      </c>
      <c r="E754" s="2" t="s">
        <v>8447</v>
      </c>
      <c r="F754" s="2" t="s">
        <v>8448</v>
      </c>
    </row>
    <row r="755" spans="1:6">
      <c r="A755" s="2" t="s">
        <v>8324</v>
      </c>
      <c r="B755" s="2" t="s">
        <v>101</v>
      </c>
      <c r="C755" s="2" t="s">
        <v>0</v>
      </c>
      <c r="D755" s="2" t="s">
        <v>8449</v>
      </c>
      <c r="E755" s="2" t="s">
        <v>8450</v>
      </c>
      <c r="F755" s="2" t="s">
        <v>8451</v>
      </c>
    </row>
    <row r="756" spans="1:6">
      <c r="A756" s="2" t="s">
        <v>8324</v>
      </c>
      <c r="B756" s="2" t="s">
        <v>101</v>
      </c>
      <c r="C756" s="2" t="s">
        <v>0</v>
      </c>
      <c r="D756" s="2" t="s">
        <v>4246</v>
      </c>
      <c r="E756" s="2" t="s">
        <v>8452</v>
      </c>
      <c r="F756" s="2" t="s">
        <v>8453</v>
      </c>
    </row>
    <row r="757" spans="1:6">
      <c r="A757" s="2" t="s">
        <v>8324</v>
      </c>
      <c r="B757" s="2" t="s">
        <v>101</v>
      </c>
      <c r="C757" s="2" t="s">
        <v>0</v>
      </c>
      <c r="D757" s="2" t="s">
        <v>4240</v>
      </c>
      <c r="E757" s="2" t="s">
        <v>8454</v>
      </c>
      <c r="F757" s="2" t="s">
        <v>8455</v>
      </c>
    </row>
    <row r="758" spans="1:6">
      <c r="A758" s="2" t="s">
        <v>8324</v>
      </c>
      <c r="B758" s="2" t="s">
        <v>106</v>
      </c>
      <c r="C758" s="2" t="s">
        <v>0</v>
      </c>
      <c r="D758" s="2" t="s">
        <v>8456</v>
      </c>
      <c r="E758" s="2" t="s">
        <v>8457</v>
      </c>
      <c r="F758" s="2" t="s">
        <v>8458</v>
      </c>
    </row>
    <row r="759" spans="1:6">
      <c r="A759" s="2" t="s">
        <v>8324</v>
      </c>
      <c r="B759" s="2" t="s">
        <v>106</v>
      </c>
      <c r="C759" s="2" t="s">
        <v>0</v>
      </c>
      <c r="D759" s="2" t="s">
        <v>3882</v>
      </c>
      <c r="E759" s="2" t="s">
        <v>8459</v>
      </c>
      <c r="F759" s="2" t="s">
        <v>8460</v>
      </c>
    </row>
    <row r="760" spans="1:6">
      <c r="A760" s="2" t="s">
        <v>8324</v>
      </c>
      <c r="B760" s="2" t="s">
        <v>95</v>
      </c>
      <c r="C760" s="2" t="s">
        <v>11251</v>
      </c>
      <c r="D760" s="2" t="s">
        <v>8461</v>
      </c>
      <c r="E760" s="2" t="s">
        <v>8462</v>
      </c>
      <c r="F760" s="2" t="s">
        <v>8463</v>
      </c>
    </row>
    <row r="761" spans="1:6">
      <c r="A761" s="2" t="s">
        <v>8324</v>
      </c>
      <c r="B761" s="2" t="s">
        <v>99</v>
      </c>
      <c r="C761" s="2" t="s">
        <v>0</v>
      </c>
      <c r="D761" s="2" t="s">
        <v>8464</v>
      </c>
      <c r="E761" s="2" t="s">
        <v>8465</v>
      </c>
      <c r="F761" s="2" t="s">
        <v>4205</v>
      </c>
    </row>
    <row r="762" spans="1:6">
      <c r="A762" s="2" t="s">
        <v>8324</v>
      </c>
      <c r="B762" s="2" t="s">
        <v>99</v>
      </c>
      <c r="C762" s="2" t="s">
        <v>0</v>
      </c>
      <c r="D762" s="2" t="s">
        <v>8466</v>
      </c>
      <c r="E762" s="2" t="s">
        <v>8467</v>
      </c>
      <c r="F762" s="2" t="s">
        <v>4205</v>
      </c>
    </row>
    <row r="763" spans="1:6">
      <c r="A763" s="2" t="s">
        <v>8324</v>
      </c>
      <c r="B763" s="2" t="s">
        <v>99</v>
      </c>
      <c r="C763" s="2" t="s">
        <v>0</v>
      </c>
      <c r="D763" s="2" t="s">
        <v>8468</v>
      </c>
      <c r="E763" s="2" t="s">
        <v>8469</v>
      </c>
      <c r="F763" s="2" t="s">
        <v>4205</v>
      </c>
    </row>
    <row r="764" spans="1:6">
      <c r="A764" s="2" t="s">
        <v>8324</v>
      </c>
      <c r="B764" s="2" t="s">
        <v>99</v>
      </c>
      <c r="C764" s="2" t="s">
        <v>11251</v>
      </c>
      <c r="D764" s="2" t="s">
        <v>8470</v>
      </c>
      <c r="E764" s="2" t="s">
        <v>8471</v>
      </c>
      <c r="F764" s="2" t="s">
        <v>8472</v>
      </c>
    </row>
    <row r="765" spans="1:6">
      <c r="A765" s="2" t="s">
        <v>8324</v>
      </c>
      <c r="B765" s="2" t="s">
        <v>99</v>
      </c>
      <c r="C765" s="2" t="s">
        <v>11251</v>
      </c>
      <c r="D765" s="2" t="s">
        <v>8473</v>
      </c>
      <c r="E765" s="2" t="s">
        <v>8474</v>
      </c>
      <c r="F765" s="2" t="s">
        <v>8475</v>
      </c>
    </row>
    <row r="766" spans="1:6">
      <c r="A766" s="2" t="s">
        <v>8324</v>
      </c>
      <c r="B766" s="2" t="s">
        <v>8476</v>
      </c>
      <c r="C766" s="2" t="s">
        <v>11251</v>
      </c>
      <c r="D766" s="2" t="s">
        <v>8477</v>
      </c>
      <c r="E766" s="2" t="s">
        <v>8478</v>
      </c>
      <c r="F766" s="2" t="s">
        <v>4089</v>
      </c>
    </row>
    <row r="767" spans="1:6">
      <c r="A767" s="2" t="s">
        <v>8324</v>
      </c>
      <c r="B767" s="2" t="s">
        <v>8476</v>
      </c>
      <c r="C767" s="2" t="s">
        <v>11251</v>
      </c>
      <c r="D767" s="2" t="s">
        <v>8479</v>
      </c>
      <c r="E767" s="2" t="s">
        <v>8480</v>
      </c>
      <c r="F767" s="2" t="s">
        <v>8481</v>
      </c>
    </row>
    <row r="768" spans="1:6">
      <c r="A768" s="2" t="s">
        <v>8324</v>
      </c>
      <c r="B768" s="2" t="s">
        <v>8476</v>
      </c>
      <c r="C768" s="2" t="s">
        <v>11251</v>
      </c>
      <c r="D768" s="2" t="s">
        <v>8482</v>
      </c>
      <c r="E768" s="2" t="s">
        <v>8483</v>
      </c>
      <c r="F768" s="2" t="s">
        <v>8484</v>
      </c>
    </row>
    <row r="769" spans="1:6">
      <c r="A769" s="2" t="s">
        <v>8485</v>
      </c>
      <c r="B769" s="2" t="s">
        <v>109</v>
      </c>
      <c r="C769" s="2" t="s">
        <v>11251</v>
      </c>
      <c r="D769" s="2" t="s">
        <v>8486</v>
      </c>
      <c r="E769" s="2" t="s">
        <v>8487</v>
      </c>
      <c r="F769" s="2" t="s">
        <v>8488</v>
      </c>
    </row>
    <row r="770" spans="1:6">
      <c r="A770" s="2" t="s">
        <v>8485</v>
      </c>
      <c r="B770" s="2" t="s">
        <v>110</v>
      </c>
      <c r="C770" s="2" t="s">
        <v>0</v>
      </c>
      <c r="D770" s="2" t="s">
        <v>8489</v>
      </c>
      <c r="E770" s="2" t="s">
        <v>8490</v>
      </c>
      <c r="F770" s="2" t="s">
        <v>8491</v>
      </c>
    </row>
    <row r="771" spans="1:6">
      <c r="A771" s="2" t="s">
        <v>8485</v>
      </c>
      <c r="B771" s="2" t="s">
        <v>110</v>
      </c>
      <c r="C771" s="2" t="s">
        <v>0</v>
      </c>
      <c r="D771" s="2" t="s">
        <v>8492</v>
      </c>
      <c r="E771" s="2" t="s">
        <v>8493</v>
      </c>
      <c r="F771" s="2" t="s">
        <v>8494</v>
      </c>
    </row>
    <row r="772" spans="1:6">
      <c r="A772" s="2" t="s">
        <v>8485</v>
      </c>
      <c r="B772" s="2" t="s">
        <v>110</v>
      </c>
      <c r="C772" s="2" t="s">
        <v>0</v>
      </c>
      <c r="D772" s="2" t="s">
        <v>8495</v>
      </c>
      <c r="E772" s="2" t="s">
        <v>8496</v>
      </c>
      <c r="F772" s="2" t="s">
        <v>8497</v>
      </c>
    </row>
    <row r="773" spans="1:6">
      <c r="A773" s="2" t="s">
        <v>8485</v>
      </c>
      <c r="B773" s="2" t="s">
        <v>111</v>
      </c>
      <c r="C773" s="2" t="s">
        <v>0</v>
      </c>
      <c r="D773" s="2" t="s">
        <v>8498</v>
      </c>
      <c r="E773" s="2" t="s">
        <v>8499</v>
      </c>
      <c r="F773" s="2" t="s">
        <v>8500</v>
      </c>
    </row>
    <row r="774" spans="1:6">
      <c r="A774" s="2" t="s">
        <v>8485</v>
      </c>
      <c r="B774" s="2" t="s">
        <v>111</v>
      </c>
      <c r="C774" s="2" t="s">
        <v>0</v>
      </c>
      <c r="D774" s="2" t="s">
        <v>8501</v>
      </c>
      <c r="E774" s="2" t="s">
        <v>8502</v>
      </c>
      <c r="F774" s="2" t="s">
        <v>8503</v>
      </c>
    </row>
    <row r="775" spans="1:6">
      <c r="A775" s="2" t="s">
        <v>8485</v>
      </c>
      <c r="B775" s="2" t="s">
        <v>111</v>
      </c>
      <c r="C775" s="2" t="s">
        <v>0</v>
      </c>
      <c r="D775" s="2" t="s">
        <v>8504</v>
      </c>
      <c r="E775" s="2" t="s">
        <v>8505</v>
      </c>
      <c r="F775" s="2" t="s">
        <v>8503</v>
      </c>
    </row>
    <row r="776" spans="1:6">
      <c r="A776" s="2" t="s">
        <v>8485</v>
      </c>
      <c r="B776" s="2" t="s">
        <v>111</v>
      </c>
      <c r="C776" s="2" t="s">
        <v>0</v>
      </c>
      <c r="D776" s="2" t="s">
        <v>8506</v>
      </c>
      <c r="E776" s="2" t="s">
        <v>8507</v>
      </c>
      <c r="F776" s="2" t="s">
        <v>8508</v>
      </c>
    </row>
    <row r="777" spans="1:6">
      <c r="A777" s="2" t="s">
        <v>8485</v>
      </c>
      <c r="B777" s="2" t="s">
        <v>111</v>
      </c>
      <c r="C777" s="2" t="s">
        <v>0</v>
      </c>
      <c r="D777" s="2" t="s">
        <v>8509</v>
      </c>
      <c r="E777" s="2" t="s">
        <v>8510</v>
      </c>
      <c r="F777" s="2" t="s">
        <v>8511</v>
      </c>
    </row>
    <row r="778" spans="1:6">
      <c r="A778" s="2" t="s">
        <v>8485</v>
      </c>
      <c r="B778" s="2" t="s">
        <v>111</v>
      </c>
      <c r="C778" s="2" t="s">
        <v>0</v>
      </c>
      <c r="D778" s="2" t="s">
        <v>8512</v>
      </c>
      <c r="E778" s="2" t="s">
        <v>8513</v>
      </c>
      <c r="F778" s="2" t="s">
        <v>8514</v>
      </c>
    </row>
    <row r="779" spans="1:6">
      <c r="A779" s="2" t="s">
        <v>8485</v>
      </c>
      <c r="B779" s="2" t="s">
        <v>111</v>
      </c>
      <c r="C779" s="2" t="s">
        <v>0</v>
      </c>
      <c r="D779" s="2" t="s">
        <v>4345</v>
      </c>
      <c r="E779" s="2" t="s">
        <v>4346</v>
      </c>
      <c r="F779" s="2" t="s">
        <v>4347</v>
      </c>
    </row>
    <row r="780" spans="1:6">
      <c r="A780" s="2" t="s">
        <v>8485</v>
      </c>
      <c r="B780" s="2" t="s">
        <v>111</v>
      </c>
      <c r="C780" s="2" t="s">
        <v>0</v>
      </c>
      <c r="D780" s="2" t="s">
        <v>8515</v>
      </c>
      <c r="E780" s="2" t="s">
        <v>8516</v>
      </c>
      <c r="F780" s="2" t="s">
        <v>8517</v>
      </c>
    </row>
    <row r="781" spans="1:6">
      <c r="A781" s="2" t="s">
        <v>8485</v>
      </c>
      <c r="B781" s="2" t="s">
        <v>112</v>
      </c>
      <c r="C781" s="2" t="s">
        <v>0</v>
      </c>
      <c r="D781" s="2" t="s">
        <v>8518</v>
      </c>
      <c r="E781" s="2" t="s">
        <v>8519</v>
      </c>
      <c r="F781" s="2" t="s">
        <v>8520</v>
      </c>
    </row>
    <row r="782" spans="1:6">
      <c r="A782" s="2" t="s">
        <v>8485</v>
      </c>
      <c r="B782" s="2" t="s">
        <v>112</v>
      </c>
      <c r="C782" s="2" t="s">
        <v>0</v>
      </c>
      <c r="D782" s="2" t="s">
        <v>8521</v>
      </c>
      <c r="E782" s="2" t="s">
        <v>8522</v>
      </c>
      <c r="F782" s="2" t="s">
        <v>8523</v>
      </c>
    </row>
    <row r="783" spans="1:6">
      <c r="A783" s="2" t="s">
        <v>8485</v>
      </c>
      <c r="B783" s="2" t="s">
        <v>112</v>
      </c>
      <c r="C783" s="2" t="s">
        <v>0</v>
      </c>
      <c r="D783" s="2" t="s">
        <v>8524</v>
      </c>
      <c r="E783" s="2" t="s">
        <v>8525</v>
      </c>
      <c r="F783" s="2" t="s">
        <v>8526</v>
      </c>
    </row>
    <row r="784" spans="1:6">
      <c r="A784" s="2" t="s">
        <v>8485</v>
      </c>
      <c r="B784" s="2" t="s">
        <v>112</v>
      </c>
      <c r="C784" s="2" t="s">
        <v>0</v>
      </c>
      <c r="D784" s="2" t="s">
        <v>8527</v>
      </c>
      <c r="E784" s="2" t="s">
        <v>8528</v>
      </c>
      <c r="F784" s="2" t="s">
        <v>8529</v>
      </c>
    </row>
    <row r="785" spans="1:6">
      <c r="A785" s="2" t="s">
        <v>8485</v>
      </c>
      <c r="B785" s="2" t="s">
        <v>112</v>
      </c>
      <c r="C785" s="2" t="s">
        <v>0</v>
      </c>
      <c r="D785" s="2" t="s">
        <v>8530</v>
      </c>
      <c r="E785" s="2" t="s">
        <v>8531</v>
      </c>
      <c r="F785" s="2" t="s">
        <v>8532</v>
      </c>
    </row>
    <row r="786" spans="1:6">
      <c r="A786" s="2" t="s">
        <v>8485</v>
      </c>
      <c r="B786" s="2" t="s">
        <v>112</v>
      </c>
      <c r="C786" s="2" t="s">
        <v>0</v>
      </c>
      <c r="D786" s="2" t="s">
        <v>8533</v>
      </c>
      <c r="E786" s="2" t="s">
        <v>8534</v>
      </c>
      <c r="F786" s="2" t="s">
        <v>8535</v>
      </c>
    </row>
    <row r="787" spans="1:6">
      <c r="A787" s="2" t="s">
        <v>8485</v>
      </c>
      <c r="B787" s="2" t="s">
        <v>112</v>
      </c>
      <c r="C787" s="2" t="s">
        <v>0</v>
      </c>
      <c r="D787" s="2" t="s">
        <v>8536</v>
      </c>
      <c r="E787" s="2" t="s">
        <v>8525</v>
      </c>
      <c r="F787" s="2" t="s">
        <v>8537</v>
      </c>
    </row>
    <row r="788" spans="1:6">
      <c r="A788" s="2" t="s">
        <v>8485</v>
      </c>
      <c r="B788" s="2" t="s">
        <v>112</v>
      </c>
      <c r="C788" s="2" t="s">
        <v>0</v>
      </c>
      <c r="D788" s="2" t="s">
        <v>8538</v>
      </c>
      <c r="E788" s="2" t="s">
        <v>8539</v>
      </c>
      <c r="F788" s="2" t="s">
        <v>8540</v>
      </c>
    </row>
    <row r="789" spans="1:6">
      <c r="A789" s="2" t="s">
        <v>8485</v>
      </c>
      <c r="B789" s="2" t="s">
        <v>112</v>
      </c>
      <c r="C789" s="2" t="s">
        <v>0</v>
      </c>
      <c r="D789" s="2" t="s">
        <v>8541</v>
      </c>
      <c r="E789" s="2" t="s">
        <v>8542</v>
      </c>
      <c r="F789" s="2" t="s">
        <v>8543</v>
      </c>
    </row>
    <row r="790" spans="1:6">
      <c r="A790" s="2" t="s">
        <v>8485</v>
      </c>
      <c r="B790" s="2" t="s">
        <v>112</v>
      </c>
      <c r="C790" s="2" t="s">
        <v>0</v>
      </c>
      <c r="D790" s="2" t="s">
        <v>8544</v>
      </c>
      <c r="E790" s="2" t="s">
        <v>8545</v>
      </c>
      <c r="F790" s="2" t="s">
        <v>8546</v>
      </c>
    </row>
    <row r="791" spans="1:6">
      <c r="A791" s="2" t="s">
        <v>8485</v>
      </c>
      <c r="B791" s="2" t="s">
        <v>113</v>
      </c>
      <c r="C791" s="2" t="s">
        <v>0</v>
      </c>
      <c r="D791" s="2" t="s">
        <v>8547</v>
      </c>
      <c r="E791" s="2" t="s">
        <v>8548</v>
      </c>
      <c r="F791" s="2" t="s">
        <v>8549</v>
      </c>
    </row>
    <row r="792" spans="1:6">
      <c r="A792" s="2" t="s">
        <v>8485</v>
      </c>
      <c r="B792" s="2" t="s">
        <v>113</v>
      </c>
      <c r="C792" s="2" t="s">
        <v>0</v>
      </c>
      <c r="D792" s="2" t="s">
        <v>8550</v>
      </c>
      <c r="E792" s="2" t="s">
        <v>8551</v>
      </c>
      <c r="F792" s="2" t="s">
        <v>8552</v>
      </c>
    </row>
    <row r="793" spans="1:6">
      <c r="A793" s="2" t="s">
        <v>8485</v>
      </c>
      <c r="B793" s="2" t="s">
        <v>113</v>
      </c>
      <c r="C793" s="2" t="s">
        <v>0</v>
      </c>
      <c r="D793" s="2" t="s">
        <v>8553</v>
      </c>
      <c r="E793" s="2" t="s">
        <v>8554</v>
      </c>
      <c r="F793" s="2" t="s">
        <v>8555</v>
      </c>
    </row>
    <row r="794" spans="1:6">
      <c r="A794" s="2" t="s">
        <v>8485</v>
      </c>
      <c r="B794" s="2" t="s">
        <v>113</v>
      </c>
      <c r="C794" s="2" t="s">
        <v>0</v>
      </c>
      <c r="D794" s="2" t="s">
        <v>8556</v>
      </c>
      <c r="E794" s="2" t="s">
        <v>8557</v>
      </c>
      <c r="F794" s="2" t="s">
        <v>8558</v>
      </c>
    </row>
    <row r="795" spans="1:6">
      <c r="A795" s="2" t="s">
        <v>8485</v>
      </c>
      <c r="B795" s="2" t="s">
        <v>113</v>
      </c>
      <c r="C795" s="2" t="s">
        <v>0</v>
      </c>
      <c r="D795" s="2" t="s">
        <v>8559</v>
      </c>
      <c r="E795" s="2" t="s">
        <v>8560</v>
      </c>
      <c r="F795" s="2" t="s">
        <v>8558</v>
      </c>
    </row>
    <row r="796" spans="1:6">
      <c r="A796" s="2" t="s">
        <v>8485</v>
      </c>
      <c r="B796" s="2" t="s">
        <v>114</v>
      </c>
      <c r="C796" s="2" t="s">
        <v>0</v>
      </c>
      <c r="D796" s="2" t="s">
        <v>8561</v>
      </c>
      <c r="E796" s="2" t="s">
        <v>8562</v>
      </c>
      <c r="F796" s="2" t="s">
        <v>8563</v>
      </c>
    </row>
    <row r="797" spans="1:6">
      <c r="A797" s="2" t="s">
        <v>8485</v>
      </c>
      <c r="B797" s="2" t="s">
        <v>114</v>
      </c>
      <c r="C797" s="2" t="s">
        <v>0</v>
      </c>
      <c r="D797" s="2" t="s">
        <v>8564</v>
      </c>
      <c r="E797" s="2" t="s">
        <v>8565</v>
      </c>
      <c r="F797" s="2" t="s">
        <v>8566</v>
      </c>
    </row>
    <row r="798" spans="1:6">
      <c r="A798" s="2" t="s">
        <v>8485</v>
      </c>
      <c r="B798" s="7" t="s">
        <v>114</v>
      </c>
      <c r="C798" s="7" t="s">
        <v>0</v>
      </c>
      <c r="D798" s="7" t="s">
        <v>8567</v>
      </c>
      <c r="E798" s="7" t="s">
        <v>8568</v>
      </c>
      <c r="F798" s="7" t="s">
        <v>8569</v>
      </c>
    </row>
    <row r="799" spans="1:6">
      <c r="A799" s="2" t="s">
        <v>8485</v>
      </c>
      <c r="B799" s="2" t="s">
        <v>115</v>
      </c>
      <c r="C799" s="2" t="s">
        <v>0</v>
      </c>
      <c r="D799" s="2" t="s">
        <v>8570</v>
      </c>
      <c r="E799" s="2" t="s">
        <v>8571</v>
      </c>
      <c r="F799" s="2" t="s">
        <v>8572</v>
      </c>
    </row>
    <row r="800" spans="1:6">
      <c r="A800" s="2" t="s">
        <v>8485</v>
      </c>
      <c r="B800" s="2" t="s">
        <v>116</v>
      </c>
      <c r="C800" s="2" t="s">
        <v>0</v>
      </c>
      <c r="D800" s="2" t="s">
        <v>8573</v>
      </c>
      <c r="E800" s="2" t="s">
        <v>8574</v>
      </c>
      <c r="F800" s="2" t="s">
        <v>8575</v>
      </c>
    </row>
    <row r="801" spans="1:6">
      <c r="A801" s="2" t="s">
        <v>8485</v>
      </c>
      <c r="B801" s="2" t="s">
        <v>116</v>
      </c>
      <c r="C801" s="2" t="s">
        <v>0</v>
      </c>
      <c r="D801" s="2" t="s">
        <v>8576</v>
      </c>
      <c r="E801" s="2" t="s">
        <v>8577</v>
      </c>
      <c r="F801" s="2" t="s">
        <v>8578</v>
      </c>
    </row>
    <row r="802" spans="1:6">
      <c r="A802" s="2" t="s">
        <v>8485</v>
      </c>
      <c r="B802" s="2" t="s">
        <v>116</v>
      </c>
      <c r="C802" s="2" t="s">
        <v>0</v>
      </c>
      <c r="D802" s="2" t="s">
        <v>8579</v>
      </c>
      <c r="E802" s="2" t="s">
        <v>8580</v>
      </c>
      <c r="F802" s="2" t="s">
        <v>8581</v>
      </c>
    </row>
    <row r="803" spans="1:6">
      <c r="A803" s="2" t="s">
        <v>8485</v>
      </c>
      <c r="B803" s="2" t="s">
        <v>116</v>
      </c>
      <c r="C803" s="2" t="s">
        <v>0</v>
      </c>
      <c r="D803" s="2" t="s">
        <v>8582</v>
      </c>
      <c r="E803" s="2" t="s">
        <v>8583</v>
      </c>
      <c r="F803" s="2" t="s">
        <v>8584</v>
      </c>
    </row>
    <row r="804" spans="1:6">
      <c r="A804" s="2" t="s">
        <v>8485</v>
      </c>
      <c r="B804" s="2" t="s">
        <v>117</v>
      </c>
      <c r="C804" s="2" t="s">
        <v>0</v>
      </c>
      <c r="D804" s="2" t="s">
        <v>8585</v>
      </c>
      <c r="E804" s="2" t="s">
        <v>8586</v>
      </c>
      <c r="F804" s="2" t="s">
        <v>8587</v>
      </c>
    </row>
    <row r="805" spans="1:6">
      <c r="A805" s="2" t="s">
        <v>8485</v>
      </c>
      <c r="B805" s="2" t="s">
        <v>117</v>
      </c>
      <c r="C805" s="2" t="s">
        <v>0</v>
      </c>
      <c r="D805" s="2" t="s">
        <v>8588</v>
      </c>
      <c r="E805" s="2" t="s">
        <v>8589</v>
      </c>
      <c r="F805" s="2" t="s">
        <v>8590</v>
      </c>
    </row>
    <row r="806" spans="1:6">
      <c r="A806" s="2" t="s">
        <v>8485</v>
      </c>
      <c r="B806" s="2" t="s">
        <v>117</v>
      </c>
      <c r="C806" s="2" t="s">
        <v>0</v>
      </c>
      <c r="D806" s="2" t="s">
        <v>8591</v>
      </c>
      <c r="E806" s="2" t="s">
        <v>8592</v>
      </c>
      <c r="F806" s="2" t="s">
        <v>8593</v>
      </c>
    </row>
    <row r="807" spans="1:6">
      <c r="A807" s="2" t="s">
        <v>8485</v>
      </c>
      <c r="B807" s="2" t="s">
        <v>117</v>
      </c>
      <c r="C807" s="2" t="s">
        <v>11251</v>
      </c>
      <c r="D807" s="2" t="s">
        <v>220</v>
      </c>
      <c r="E807" s="2" t="s">
        <v>8594</v>
      </c>
      <c r="F807" s="2" t="s">
        <v>8595</v>
      </c>
    </row>
    <row r="808" spans="1:6">
      <c r="A808" s="2" t="s">
        <v>8485</v>
      </c>
      <c r="B808" s="7" t="s">
        <v>117</v>
      </c>
      <c r="C808" s="7" t="s">
        <v>0</v>
      </c>
      <c r="D808" s="7" t="s">
        <v>8596</v>
      </c>
      <c r="E808" s="7" t="s">
        <v>8597</v>
      </c>
      <c r="F808" s="7" t="s">
        <v>8598</v>
      </c>
    </row>
    <row r="809" spans="1:6">
      <c r="A809" s="2" t="s">
        <v>8485</v>
      </c>
      <c r="B809" s="2" t="s">
        <v>4417</v>
      </c>
      <c r="C809" s="2" t="s">
        <v>0</v>
      </c>
      <c r="D809" s="2" t="s">
        <v>8599</v>
      </c>
      <c r="E809" s="2" t="s">
        <v>8600</v>
      </c>
      <c r="F809" s="2" t="s">
        <v>8601</v>
      </c>
    </row>
    <row r="810" spans="1:6">
      <c r="A810" s="2" t="s">
        <v>8485</v>
      </c>
      <c r="B810" s="2" t="s">
        <v>4417</v>
      </c>
      <c r="C810" s="2" t="s">
        <v>0</v>
      </c>
      <c r="D810" s="2" t="s">
        <v>8602</v>
      </c>
      <c r="E810" s="2" t="s">
        <v>8603</v>
      </c>
      <c r="F810" s="2" t="s">
        <v>8604</v>
      </c>
    </row>
    <row r="811" spans="1:6">
      <c r="A811" s="2" t="s">
        <v>8485</v>
      </c>
      <c r="B811" s="2" t="s">
        <v>4417</v>
      </c>
      <c r="C811" s="2" t="s">
        <v>0</v>
      </c>
      <c r="D811" s="2" t="s">
        <v>8605</v>
      </c>
      <c r="E811" s="2" t="s">
        <v>8606</v>
      </c>
      <c r="F811" s="2" t="s">
        <v>8607</v>
      </c>
    </row>
    <row r="812" spans="1:6">
      <c r="A812" s="2" t="s">
        <v>8485</v>
      </c>
      <c r="B812" s="7" t="s">
        <v>4417</v>
      </c>
      <c r="C812" s="7" t="s">
        <v>0</v>
      </c>
      <c r="D812" s="7" t="s">
        <v>8608</v>
      </c>
      <c r="E812" s="7" t="s">
        <v>8609</v>
      </c>
      <c r="F812" s="7" t="s">
        <v>8610</v>
      </c>
    </row>
    <row r="813" spans="1:6">
      <c r="A813" s="2" t="s">
        <v>8485</v>
      </c>
      <c r="B813" s="2" t="s">
        <v>118</v>
      </c>
      <c r="C813" s="2" t="s">
        <v>11251</v>
      </c>
      <c r="D813" s="2" t="s">
        <v>8611</v>
      </c>
      <c r="E813" s="2" t="s">
        <v>8612</v>
      </c>
      <c r="F813" s="2" t="s">
        <v>8613</v>
      </c>
    </row>
    <row r="814" spans="1:6">
      <c r="A814" s="2" t="s">
        <v>8485</v>
      </c>
      <c r="B814" s="2" t="s">
        <v>119</v>
      </c>
      <c r="C814" s="2" t="s">
        <v>11251</v>
      </c>
      <c r="D814" s="2" t="s">
        <v>8614</v>
      </c>
      <c r="E814" s="2" t="s">
        <v>8615</v>
      </c>
      <c r="F814" s="2" t="s">
        <v>8616</v>
      </c>
    </row>
    <row r="815" spans="1:6">
      <c r="A815" s="2" t="s">
        <v>8485</v>
      </c>
      <c r="B815" s="2" t="s">
        <v>119</v>
      </c>
      <c r="C815" s="2" t="s">
        <v>1</v>
      </c>
      <c r="D815" s="2" t="s">
        <v>8617</v>
      </c>
      <c r="E815" s="2" t="s">
        <v>8618</v>
      </c>
      <c r="F815" s="2" t="s">
        <v>8619</v>
      </c>
    </row>
    <row r="816" spans="1:6">
      <c r="A816" s="2" t="s">
        <v>8485</v>
      </c>
      <c r="B816" s="2" t="s">
        <v>119</v>
      </c>
      <c r="C816" s="2" t="s">
        <v>0</v>
      </c>
      <c r="D816" s="2" t="s">
        <v>8620</v>
      </c>
      <c r="E816" s="2" t="s">
        <v>8621</v>
      </c>
      <c r="F816" s="2" t="s">
        <v>8622</v>
      </c>
    </row>
    <row r="817" spans="1:6">
      <c r="A817" s="2" t="s">
        <v>8485</v>
      </c>
      <c r="B817" s="2" t="s">
        <v>119</v>
      </c>
      <c r="C817" s="2" t="s">
        <v>0</v>
      </c>
      <c r="D817" s="2" t="s">
        <v>8623</v>
      </c>
      <c r="E817" s="2" t="s">
        <v>8624</v>
      </c>
      <c r="F817" s="2">
        <v>1074740160</v>
      </c>
    </row>
    <row r="818" spans="1:6">
      <c r="A818" s="2" t="s">
        <v>8485</v>
      </c>
      <c r="B818" s="2" t="s">
        <v>119</v>
      </c>
      <c r="C818" s="2" t="s">
        <v>0</v>
      </c>
      <c r="D818" s="2" t="s">
        <v>8625</v>
      </c>
      <c r="E818" s="2" t="s">
        <v>8626</v>
      </c>
      <c r="F818" s="2">
        <v>1094869130</v>
      </c>
    </row>
    <row r="819" spans="1:6">
      <c r="A819" s="2" t="s">
        <v>8627</v>
      </c>
      <c r="B819" s="2" t="s">
        <v>132</v>
      </c>
      <c r="C819" s="2" t="s">
        <v>0</v>
      </c>
      <c r="D819" s="2" t="s">
        <v>8628</v>
      </c>
      <c r="E819" s="2" t="s">
        <v>8629</v>
      </c>
      <c r="F819" s="2" t="s">
        <v>8630</v>
      </c>
    </row>
    <row r="820" spans="1:6">
      <c r="A820" s="2" t="s">
        <v>8627</v>
      </c>
      <c r="B820" s="2" t="s">
        <v>132</v>
      </c>
      <c r="C820" s="2" t="s">
        <v>0</v>
      </c>
      <c r="D820" s="2" t="s">
        <v>8631</v>
      </c>
      <c r="E820" s="2" t="s">
        <v>8632</v>
      </c>
      <c r="F820" s="2" t="s">
        <v>8633</v>
      </c>
    </row>
    <row r="821" spans="1:6">
      <c r="A821" s="2" t="s">
        <v>8627</v>
      </c>
      <c r="B821" s="2" t="s">
        <v>132</v>
      </c>
      <c r="C821" s="2" t="s">
        <v>0</v>
      </c>
      <c r="D821" s="2" t="s">
        <v>8634</v>
      </c>
      <c r="E821" s="2" t="s">
        <v>8635</v>
      </c>
      <c r="F821" s="2" t="s">
        <v>8636</v>
      </c>
    </row>
    <row r="822" spans="1:6">
      <c r="A822" s="2" t="s">
        <v>8627</v>
      </c>
      <c r="B822" s="2" t="s">
        <v>132</v>
      </c>
      <c r="C822" s="2" t="s">
        <v>0</v>
      </c>
      <c r="D822" s="2" t="s">
        <v>8637</v>
      </c>
      <c r="E822" s="2" t="s">
        <v>8638</v>
      </c>
      <c r="F822" s="2" t="s">
        <v>8639</v>
      </c>
    </row>
    <row r="823" spans="1:6">
      <c r="A823" s="2" t="s">
        <v>8627</v>
      </c>
      <c r="B823" s="2" t="s">
        <v>132</v>
      </c>
      <c r="C823" s="2" t="s">
        <v>0</v>
      </c>
      <c r="D823" s="2" t="s">
        <v>8640</v>
      </c>
      <c r="E823" s="2" t="s">
        <v>8641</v>
      </c>
      <c r="F823" s="2" t="s">
        <v>8642</v>
      </c>
    </row>
    <row r="824" spans="1:6">
      <c r="A824" s="2" t="s">
        <v>8627</v>
      </c>
      <c r="B824" s="2" t="s">
        <v>132</v>
      </c>
      <c r="C824" s="2" t="s">
        <v>0</v>
      </c>
      <c r="D824" s="2" t="s">
        <v>8643</v>
      </c>
      <c r="E824" s="2" t="s">
        <v>8644</v>
      </c>
      <c r="F824" s="2" t="s">
        <v>8645</v>
      </c>
    </row>
    <row r="825" spans="1:6">
      <c r="A825" s="2" t="s">
        <v>8627</v>
      </c>
      <c r="B825" s="2" t="s">
        <v>132</v>
      </c>
      <c r="C825" s="2" t="s">
        <v>0</v>
      </c>
      <c r="D825" s="2" t="s">
        <v>8646</v>
      </c>
      <c r="E825" s="2" t="s">
        <v>8647</v>
      </c>
      <c r="F825" s="2" t="s">
        <v>8648</v>
      </c>
    </row>
    <row r="826" spans="1:6">
      <c r="A826" s="2" t="s">
        <v>8627</v>
      </c>
      <c r="B826" s="2" t="s">
        <v>132</v>
      </c>
      <c r="C826" s="2" t="s">
        <v>11251</v>
      </c>
      <c r="D826" s="2" t="s">
        <v>8649</v>
      </c>
      <c r="E826" s="2" t="s">
        <v>8650</v>
      </c>
      <c r="F826" s="2" t="s">
        <v>8651</v>
      </c>
    </row>
    <row r="827" spans="1:6">
      <c r="A827" s="2" t="s">
        <v>8627</v>
      </c>
      <c r="B827" s="2" t="s">
        <v>122</v>
      </c>
      <c r="C827" s="2" t="s">
        <v>11251</v>
      </c>
      <c r="D827" s="2" t="s">
        <v>8652</v>
      </c>
      <c r="E827" s="2" t="s">
        <v>8653</v>
      </c>
      <c r="F827" s="2" t="s">
        <v>8654</v>
      </c>
    </row>
    <row r="828" spans="1:6">
      <c r="A828" s="2" t="s">
        <v>8627</v>
      </c>
      <c r="B828" s="2" t="s">
        <v>122</v>
      </c>
      <c r="C828" s="2" t="s">
        <v>11251</v>
      </c>
      <c r="D828" s="2" t="s">
        <v>8655</v>
      </c>
      <c r="E828" s="2" t="s">
        <v>8656</v>
      </c>
      <c r="F828" s="2" t="s">
        <v>8657</v>
      </c>
    </row>
    <row r="829" spans="1:6">
      <c r="A829" s="2" t="s">
        <v>8627</v>
      </c>
      <c r="B829" s="2" t="s">
        <v>122</v>
      </c>
      <c r="C829" s="2" t="s">
        <v>11251</v>
      </c>
      <c r="D829" s="2" t="s">
        <v>8658</v>
      </c>
      <c r="E829" s="2" t="s">
        <v>8659</v>
      </c>
      <c r="F829" s="2" t="s">
        <v>8660</v>
      </c>
    </row>
    <row r="830" spans="1:6">
      <c r="A830" s="2" t="s">
        <v>8627</v>
      </c>
      <c r="B830" s="2" t="s">
        <v>122</v>
      </c>
      <c r="C830" s="2" t="s">
        <v>0</v>
      </c>
      <c r="D830" s="2" t="s">
        <v>8661</v>
      </c>
      <c r="E830" s="2" t="s">
        <v>8662</v>
      </c>
      <c r="F830" s="2" t="s">
        <v>8663</v>
      </c>
    </row>
    <row r="831" spans="1:6">
      <c r="A831" s="2" t="s">
        <v>8627</v>
      </c>
      <c r="B831" s="2" t="s">
        <v>122</v>
      </c>
      <c r="C831" s="2" t="s">
        <v>0</v>
      </c>
      <c r="D831" s="2" t="s">
        <v>8664</v>
      </c>
      <c r="E831" s="2" t="s">
        <v>8665</v>
      </c>
      <c r="F831" s="2" t="s">
        <v>8666</v>
      </c>
    </row>
    <row r="832" spans="1:6">
      <c r="A832" s="2" t="s">
        <v>8627</v>
      </c>
      <c r="B832" s="2" t="s">
        <v>122</v>
      </c>
      <c r="C832" s="2" t="s">
        <v>0</v>
      </c>
      <c r="D832" s="2" t="s">
        <v>8667</v>
      </c>
      <c r="E832" s="2" t="s">
        <v>8668</v>
      </c>
      <c r="F832" s="2" t="s">
        <v>8669</v>
      </c>
    </row>
    <row r="833" spans="1:6">
      <c r="A833" s="2" t="s">
        <v>8627</v>
      </c>
      <c r="B833" s="2" t="s">
        <v>122</v>
      </c>
      <c r="C833" s="2" t="s">
        <v>0</v>
      </c>
      <c r="D833" s="2" t="s">
        <v>8670</v>
      </c>
      <c r="E833" s="2" t="s">
        <v>8671</v>
      </c>
      <c r="F833" s="2" t="s">
        <v>8672</v>
      </c>
    </row>
    <row r="834" spans="1:6">
      <c r="A834" s="2" t="s">
        <v>8627</v>
      </c>
      <c r="B834" s="2" t="s">
        <v>122</v>
      </c>
      <c r="C834" s="2" t="s">
        <v>0</v>
      </c>
      <c r="D834" s="2" t="s">
        <v>8673</v>
      </c>
      <c r="E834" s="2" t="s">
        <v>8674</v>
      </c>
      <c r="F834" s="2" t="s">
        <v>8675</v>
      </c>
    </row>
    <row r="835" spans="1:6">
      <c r="A835" s="2" t="s">
        <v>8627</v>
      </c>
      <c r="B835" s="2" t="s">
        <v>122</v>
      </c>
      <c r="C835" s="2" t="s">
        <v>0</v>
      </c>
      <c r="D835" s="2" t="s">
        <v>8676</v>
      </c>
      <c r="E835" s="2" t="s">
        <v>8677</v>
      </c>
      <c r="F835" s="2" t="s">
        <v>8678</v>
      </c>
    </row>
    <row r="836" spans="1:6">
      <c r="A836" s="2" t="s">
        <v>8627</v>
      </c>
      <c r="B836" s="2" t="s">
        <v>122</v>
      </c>
      <c r="C836" s="2" t="s">
        <v>0</v>
      </c>
      <c r="D836" s="2" t="s">
        <v>8679</v>
      </c>
      <c r="E836" s="2" t="s">
        <v>8680</v>
      </c>
      <c r="F836" s="2" t="s">
        <v>8681</v>
      </c>
    </row>
    <row r="837" spans="1:6">
      <c r="A837" s="2" t="s">
        <v>8627</v>
      </c>
      <c r="B837" s="2" t="s">
        <v>122</v>
      </c>
      <c r="C837" s="2" t="s">
        <v>0</v>
      </c>
      <c r="D837" s="2" t="s">
        <v>8682</v>
      </c>
      <c r="E837" s="2" t="s">
        <v>8683</v>
      </c>
      <c r="F837" s="2" t="s">
        <v>8684</v>
      </c>
    </row>
    <row r="838" spans="1:6">
      <c r="A838" s="2" t="s">
        <v>8627</v>
      </c>
      <c r="B838" s="2" t="s">
        <v>122</v>
      </c>
      <c r="C838" s="2" t="s">
        <v>0</v>
      </c>
      <c r="D838" s="2" t="s">
        <v>8685</v>
      </c>
      <c r="E838" s="2" t="s">
        <v>8686</v>
      </c>
      <c r="F838" s="2" t="s">
        <v>8687</v>
      </c>
    </row>
    <row r="839" spans="1:6">
      <c r="A839" s="2" t="s">
        <v>8627</v>
      </c>
      <c r="B839" s="2" t="s">
        <v>122</v>
      </c>
      <c r="C839" s="2" t="s">
        <v>0</v>
      </c>
      <c r="D839" s="2" t="s">
        <v>8688</v>
      </c>
      <c r="E839" s="2" t="s">
        <v>8689</v>
      </c>
      <c r="F839" s="2" t="s">
        <v>8690</v>
      </c>
    </row>
    <row r="840" spans="1:6">
      <c r="A840" s="2" t="s">
        <v>8627</v>
      </c>
      <c r="B840" s="2" t="s">
        <v>122</v>
      </c>
      <c r="C840" s="2" t="s">
        <v>0</v>
      </c>
      <c r="D840" s="2" t="s">
        <v>8691</v>
      </c>
      <c r="E840" s="2" t="s">
        <v>8692</v>
      </c>
      <c r="F840" s="2" t="s">
        <v>8693</v>
      </c>
    </row>
    <row r="841" spans="1:6">
      <c r="A841" s="2" t="s">
        <v>8627</v>
      </c>
      <c r="B841" s="2" t="s">
        <v>122</v>
      </c>
      <c r="C841" s="2" t="s">
        <v>0</v>
      </c>
      <c r="D841" s="2" t="s">
        <v>8694</v>
      </c>
      <c r="E841" s="2" t="s">
        <v>8695</v>
      </c>
      <c r="F841" s="2" t="s">
        <v>8696</v>
      </c>
    </row>
    <row r="842" spans="1:6">
      <c r="A842" s="2" t="s">
        <v>8627</v>
      </c>
      <c r="B842" s="2" t="s">
        <v>122</v>
      </c>
      <c r="C842" s="2" t="s">
        <v>0</v>
      </c>
      <c r="D842" s="2" t="s">
        <v>8697</v>
      </c>
      <c r="E842" s="2" t="s">
        <v>8698</v>
      </c>
      <c r="F842" s="2" t="s">
        <v>8699</v>
      </c>
    </row>
    <row r="843" spans="1:6">
      <c r="A843" s="2" t="s">
        <v>8627</v>
      </c>
      <c r="B843" s="2" t="s">
        <v>126</v>
      </c>
      <c r="C843" s="2" t="s">
        <v>11251</v>
      </c>
      <c r="D843" s="2" t="s">
        <v>4564</v>
      </c>
      <c r="E843" s="2" t="s">
        <v>8700</v>
      </c>
      <c r="F843" s="2" t="s">
        <v>8701</v>
      </c>
    </row>
    <row r="844" spans="1:6">
      <c r="A844" s="2" t="s">
        <v>8627</v>
      </c>
      <c r="B844" s="2" t="s">
        <v>126</v>
      </c>
      <c r="C844" s="2" t="s">
        <v>11251</v>
      </c>
      <c r="D844" s="2" t="s">
        <v>8702</v>
      </c>
      <c r="E844" s="2" t="s">
        <v>8703</v>
      </c>
      <c r="F844" s="2" t="s">
        <v>8704</v>
      </c>
    </row>
    <row r="845" spans="1:6">
      <c r="A845" s="2" t="s">
        <v>8627</v>
      </c>
      <c r="B845" s="2" t="s">
        <v>126</v>
      </c>
      <c r="C845" s="2" t="s">
        <v>11251</v>
      </c>
      <c r="D845" s="2" t="s">
        <v>8705</v>
      </c>
      <c r="E845" s="2" t="s">
        <v>8706</v>
      </c>
      <c r="F845" s="2" t="s">
        <v>8707</v>
      </c>
    </row>
    <row r="846" spans="1:6">
      <c r="A846" s="2" t="s">
        <v>8627</v>
      </c>
      <c r="B846" s="2" t="s">
        <v>126</v>
      </c>
      <c r="C846" s="2" t="s">
        <v>0</v>
      </c>
      <c r="D846" s="2" t="s">
        <v>4565</v>
      </c>
      <c r="E846" s="2" t="s">
        <v>8708</v>
      </c>
      <c r="F846" s="2" t="s">
        <v>8709</v>
      </c>
    </row>
    <row r="847" spans="1:6">
      <c r="A847" s="2" t="s">
        <v>8627</v>
      </c>
      <c r="B847" s="2" t="s">
        <v>126</v>
      </c>
      <c r="C847" s="2" t="s">
        <v>0</v>
      </c>
      <c r="D847" s="2" t="s">
        <v>8710</v>
      </c>
      <c r="E847" s="2" t="s">
        <v>8711</v>
      </c>
      <c r="F847" s="2" t="s">
        <v>8712</v>
      </c>
    </row>
    <row r="848" spans="1:6">
      <c r="A848" s="2" t="s">
        <v>8627</v>
      </c>
      <c r="B848" s="2" t="s">
        <v>126</v>
      </c>
      <c r="C848" s="2" t="s">
        <v>0</v>
      </c>
      <c r="D848" s="2" t="s">
        <v>4568</v>
      </c>
      <c r="E848" s="2" t="s">
        <v>8713</v>
      </c>
      <c r="F848" s="2" t="s">
        <v>8714</v>
      </c>
    </row>
    <row r="849" spans="1:6">
      <c r="A849" s="2" t="s">
        <v>8627</v>
      </c>
      <c r="B849" s="2" t="s">
        <v>126</v>
      </c>
      <c r="C849" s="2" t="s">
        <v>0</v>
      </c>
      <c r="D849" s="2" t="s">
        <v>8715</v>
      </c>
      <c r="E849" s="2" t="s">
        <v>8716</v>
      </c>
      <c r="F849" s="2" t="s">
        <v>8717</v>
      </c>
    </row>
    <row r="850" spans="1:6">
      <c r="A850" s="2" t="s">
        <v>8627</v>
      </c>
      <c r="B850" s="2" t="s">
        <v>126</v>
      </c>
      <c r="C850" s="2" t="s">
        <v>0</v>
      </c>
      <c r="D850" s="2" t="s">
        <v>8718</v>
      </c>
      <c r="E850" s="2" t="s">
        <v>8719</v>
      </c>
      <c r="F850" s="2" t="s">
        <v>8720</v>
      </c>
    </row>
    <row r="851" spans="1:6">
      <c r="A851" s="2" t="s">
        <v>8627</v>
      </c>
      <c r="B851" s="2" t="s">
        <v>130</v>
      </c>
      <c r="C851" s="2" t="s">
        <v>0</v>
      </c>
      <c r="D851" s="2" t="s">
        <v>8721</v>
      </c>
      <c r="E851" s="2" t="s">
        <v>8722</v>
      </c>
      <c r="F851" s="2" t="s">
        <v>8723</v>
      </c>
    </row>
    <row r="852" spans="1:6">
      <c r="A852" s="2" t="s">
        <v>8627</v>
      </c>
      <c r="B852" s="2" t="s">
        <v>130</v>
      </c>
      <c r="C852" s="2" t="s">
        <v>0</v>
      </c>
      <c r="D852" s="2" t="s">
        <v>8724</v>
      </c>
      <c r="E852" s="2" t="s">
        <v>8725</v>
      </c>
      <c r="F852" s="2" t="s">
        <v>8726</v>
      </c>
    </row>
    <row r="853" spans="1:6">
      <c r="A853" s="2" t="s">
        <v>8627</v>
      </c>
      <c r="B853" s="2" t="s">
        <v>130</v>
      </c>
      <c r="C853" s="2" t="s">
        <v>0</v>
      </c>
      <c r="D853" s="2" t="s">
        <v>8727</v>
      </c>
      <c r="E853" s="2" t="s">
        <v>8728</v>
      </c>
      <c r="F853" s="2" t="s">
        <v>8729</v>
      </c>
    </row>
    <row r="854" spans="1:6">
      <c r="A854" s="2" t="s">
        <v>8627</v>
      </c>
      <c r="B854" s="2" t="s">
        <v>130</v>
      </c>
      <c r="C854" s="2" t="s">
        <v>0</v>
      </c>
      <c r="D854" s="2" t="s">
        <v>8730</v>
      </c>
      <c r="E854" s="2" t="s">
        <v>8731</v>
      </c>
      <c r="F854" s="2" t="s">
        <v>8732</v>
      </c>
    </row>
    <row r="855" spans="1:6">
      <c r="A855" s="2" t="s">
        <v>8627</v>
      </c>
      <c r="B855" s="2" t="s">
        <v>130</v>
      </c>
      <c r="C855" s="2" t="s">
        <v>0</v>
      </c>
      <c r="D855" s="2" t="s">
        <v>1921</v>
      </c>
      <c r="E855" s="2" t="s">
        <v>8733</v>
      </c>
      <c r="F855" s="2" t="s">
        <v>8734</v>
      </c>
    </row>
    <row r="856" spans="1:6">
      <c r="A856" s="2" t="s">
        <v>8627</v>
      </c>
      <c r="B856" s="2" t="s">
        <v>130</v>
      </c>
      <c r="C856" s="2" t="s">
        <v>0</v>
      </c>
      <c r="D856" s="2" t="s">
        <v>8735</v>
      </c>
      <c r="E856" s="2" t="s">
        <v>8736</v>
      </c>
      <c r="F856" s="2" t="s">
        <v>8737</v>
      </c>
    </row>
    <row r="857" spans="1:6">
      <c r="A857" s="2" t="s">
        <v>8627</v>
      </c>
      <c r="B857" s="2" t="s">
        <v>128</v>
      </c>
      <c r="C857" s="2" t="s">
        <v>0</v>
      </c>
      <c r="D857" s="2" t="s">
        <v>8738</v>
      </c>
      <c r="E857" s="2" t="s">
        <v>8739</v>
      </c>
      <c r="F857" s="2" t="s">
        <v>8740</v>
      </c>
    </row>
    <row r="858" spans="1:6">
      <c r="A858" s="2" t="s">
        <v>8627</v>
      </c>
      <c r="B858" s="2" t="s">
        <v>128</v>
      </c>
      <c r="C858" s="2" t="s">
        <v>0</v>
      </c>
      <c r="D858" s="2" t="s">
        <v>8741</v>
      </c>
      <c r="E858" s="2" t="s">
        <v>8742</v>
      </c>
      <c r="F858" s="2" t="s">
        <v>8743</v>
      </c>
    </row>
    <row r="859" spans="1:6">
      <c r="A859" s="2" t="s">
        <v>8627</v>
      </c>
      <c r="B859" s="2" t="s">
        <v>128</v>
      </c>
      <c r="C859" s="2" t="s">
        <v>0</v>
      </c>
      <c r="D859" s="2" t="s">
        <v>8744</v>
      </c>
      <c r="E859" s="2" t="s">
        <v>8745</v>
      </c>
      <c r="F859" s="2" t="s">
        <v>8746</v>
      </c>
    </row>
    <row r="860" spans="1:6">
      <c r="A860" s="2" t="s">
        <v>8627</v>
      </c>
      <c r="B860" s="2" t="s">
        <v>128</v>
      </c>
      <c r="C860" s="2" t="s">
        <v>0</v>
      </c>
      <c r="D860" s="2" t="s">
        <v>8747</v>
      </c>
      <c r="E860" s="2" t="s">
        <v>8748</v>
      </c>
      <c r="F860" s="2" t="s">
        <v>8749</v>
      </c>
    </row>
    <row r="861" spans="1:6">
      <c r="A861" s="2" t="s">
        <v>8627</v>
      </c>
      <c r="B861" s="2" t="s">
        <v>128</v>
      </c>
      <c r="C861" s="2" t="s">
        <v>0</v>
      </c>
      <c r="D861" s="2" t="s">
        <v>8750</v>
      </c>
      <c r="E861" s="2" t="s">
        <v>8751</v>
      </c>
      <c r="F861" s="2" t="s">
        <v>8752</v>
      </c>
    </row>
    <row r="862" spans="1:6">
      <c r="A862" s="2" t="s">
        <v>8627</v>
      </c>
      <c r="B862" s="2" t="s">
        <v>128</v>
      </c>
      <c r="C862" s="2" t="s">
        <v>0</v>
      </c>
      <c r="D862" s="2" t="s">
        <v>8753</v>
      </c>
      <c r="E862" s="2" t="s">
        <v>8754</v>
      </c>
      <c r="F862" s="2" t="s">
        <v>8755</v>
      </c>
    </row>
    <row r="863" spans="1:6">
      <c r="A863" s="2" t="s">
        <v>8627</v>
      </c>
      <c r="B863" s="2" t="s">
        <v>128</v>
      </c>
      <c r="C863" s="2" t="s">
        <v>0</v>
      </c>
      <c r="D863" s="2" t="s">
        <v>8756</v>
      </c>
      <c r="E863" s="2" t="s">
        <v>8757</v>
      </c>
      <c r="F863" s="2" t="s">
        <v>8758</v>
      </c>
    </row>
    <row r="864" spans="1:6">
      <c r="A864" s="2" t="s">
        <v>8627</v>
      </c>
      <c r="B864" s="2" t="s">
        <v>128</v>
      </c>
      <c r="C864" s="2" t="s">
        <v>0</v>
      </c>
      <c r="D864" s="2" t="s">
        <v>8759</v>
      </c>
      <c r="E864" s="2" t="s">
        <v>8760</v>
      </c>
      <c r="F864" s="2" t="s">
        <v>8761</v>
      </c>
    </row>
    <row r="865" spans="1:6">
      <c r="A865" s="2" t="s">
        <v>8627</v>
      </c>
      <c r="B865" s="2" t="s">
        <v>128</v>
      </c>
      <c r="C865" s="2" t="s">
        <v>0</v>
      </c>
      <c r="D865" s="2" t="s">
        <v>8762</v>
      </c>
      <c r="E865" s="2" t="s">
        <v>8763</v>
      </c>
      <c r="F865" s="2" t="s">
        <v>8764</v>
      </c>
    </row>
    <row r="866" spans="1:6">
      <c r="A866" s="2" t="s">
        <v>8627</v>
      </c>
      <c r="B866" s="2" t="s">
        <v>124</v>
      </c>
      <c r="C866" s="2" t="s">
        <v>11251</v>
      </c>
      <c r="D866" s="2" t="s">
        <v>8765</v>
      </c>
      <c r="E866" s="2" t="s">
        <v>8766</v>
      </c>
      <c r="F866" s="2" t="s">
        <v>8767</v>
      </c>
    </row>
    <row r="867" spans="1:6">
      <c r="A867" s="2" t="s">
        <v>8627</v>
      </c>
      <c r="B867" s="2" t="s">
        <v>124</v>
      </c>
      <c r="C867" s="2" t="s">
        <v>11251</v>
      </c>
      <c r="D867" s="2" t="s">
        <v>8768</v>
      </c>
      <c r="E867" s="2" t="s">
        <v>8769</v>
      </c>
      <c r="F867" s="2" t="s">
        <v>8770</v>
      </c>
    </row>
    <row r="868" spans="1:6">
      <c r="A868" s="2" t="s">
        <v>8627</v>
      </c>
      <c r="B868" s="2" t="s">
        <v>124</v>
      </c>
      <c r="C868" s="2" t="s">
        <v>11251</v>
      </c>
      <c r="D868" s="2" t="s">
        <v>8771</v>
      </c>
      <c r="E868" s="2" t="s">
        <v>8772</v>
      </c>
      <c r="F868" s="2" t="s">
        <v>8773</v>
      </c>
    </row>
    <row r="869" spans="1:6">
      <c r="A869" s="2" t="s">
        <v>8627</v>
      </c>
      <c r="B869" s="2" t="s">
        <v>121</v>
      </c>
      <c r="C869" s="2" t="s">
        <v>0</v>
      </c>
      <c r="D869" s="2" t="s">
        <v>8774</v>
      </c>
      <c r="E869" s="2" t="s">
        <v>8775</v>
      </c>
      <c r="F869" s="2" t="s">
        <v>8776</v>
      </c>
    </row>
    <row r="870" spans="1:6">
      <c r="A870" s="2" t="s">
        <v>8627</v>
      </c>
      <c r="B870" s="2" t="s">
        <v>121</v>
      </c>
      <c r="C870" s="2" t="s">
        <v>11251</v>
      </c>
      <c r="D870" s="2" t="s">
        <v>8777</v>
      </c>
      <c r="E870" s="2" t="s">
        <v>8778</v>
      </c>
      <c r="F870" s="2" t="s">
        <v>8779</v>
      </c>
    </row>
    <row r="871" spans="1:6">
      <c r="A871" s="2" t="s">
        <v>8627</v>
      </c>
      <c r="B871" s="2" t="s">
        <v>121</v>
      </c>
      <c r="C871" s="2" t="s">
        <v>0</v>
      </c>
      <c r="D871" s="2" t="s">
        <v>8780</v>
      </c>
      <c r="E871" s="2" t="s">
        <v>8781</v>
      </c>
      <c r="F871" s="2" t="s">
        <v>8776</v>
      </c>
    </row>
    <row r="872" spans="1:6">
      <c r="A872" s="2" t="s">
        <v>8627</v>
      </c>
      <c r="B872" s="2" t="s">
        <v>121</v>
      </c>
      <c r="C872" s="2" t="s">
        <v>0</v>
      </c>
      <c r="D872" s="2" t="s">
        <v>8782</v>
      </c>
      <c r="E872" s="2" t="s">
        <v>8783</v>
      </c>
      <c r="F872" s="2" t="s">
        <v>4484</v>
      </c>
    </row>
    <row r="873" spans="1:6">
      <c r="A873" s="2" t="s">
        <v>8627</v>
      </c>
      <c r="B873" s="2" t="s">
        <v>121</v>
      </c>
      <c r="C873" s="2" t="s">
        <v>0</v>
      </c>
      <c r="D873" s="2" t="s">
        <v>8784</v>
      </c>
      <c r="E873" s="2" t="s">
        <v>8785</v>
      </c>
      <c r="F873" s="2" t="s">
        <v>8786</v>
      </c>
    </row>
    <row r="874" spans="1:6">
      <c r="A874" s="2" t="s">
        <v>8627</v>
      </c>
      <c r="B874" s="2" t="s">
        <v>125</v>
      </c>
      <c r="C874" s="2" t="s">
        <v>11251</v>
      </c>
      <c r="D874" s="2" t="s">
        <v>8787</v>
      </c>
      <c r="E874" s="2" t="s">
        <v>8788</v>
      </c>
      <c r="F874" s="2" t="s">
        <v>8789</v>
      </c>
    </row>
    <row r="875" spans="1:6">
      <c r="A875" s="2" t="s">
        <v>8627</v>
      </c>
      <c r="B875" s="2" t="s">
        <v>125</v>
      </c>
      <c r="C875" s="2" t="s">
        <v>0</v>
      </c>
      <c r="D875" s="2" t="s">
        <v>8790</v>
      </c>
      <c r="E875" s="2" t="s">
        <v>8791</v>
      </c>
      <c r="F875" s="2" t="s">
        <v>8792</v>
      </c>
    </row>
    <row r="876" spans="1:6">
      <c r="A876" s="2" t="s">
        <v>8627</v>
      </c>
      <c r="B876" s="2" t="s">
        <v>123</v>
      </c>
      <c r="C876" s="2" t="s">
        <v>1</v>
      </c>
      <c r="D876" s="2" t="s">
        <v>8793</v>
      </c>
      <c r="E876" s="2" t="s">
        <v>8794</v>
      </c>
      <c r="F876" s="2" t="s">
        <v>8795</v>
      </c>
    </row>
    <row r="877" spans="1:6">
      <c r="A877" s="2" t="s">
        <v>8627</v>
      </c>
      <c r="B877" s="2" t="s">
        <v>123</v>
      </c>
      <c r="C877" s="2" t="s">
        <v>1</v>
      </c>
      <c r="D877" s="2" t="s">
        <v>8796</v>
      </c>
      <c r="E877" s="2" t="s">
        <v>8797</v>
      </c>
      <c r="F877" s="2" t="s">
        <v>8798</v>
      </c>
    </row>
    <row r="878" spans="1:6">
      <c r="A878" s="2" t="s">
        <v>8627</v>
      </c>
      <c r="B878" s="2" t="s">
        <v>127</v>
      </c>
      <c r="C878" s="2" t="s">
        <v>0</v>
      </c>
      <c r="D878" s="2" t="s">
        <v>8799</v>
      </c>
      <c r="E878" s="2" t="s">
        <v>8800</v>
      </c>
      <c r="F878" s="2" t="s">
        <v>4585</v>
      </c>
    </row>
    <row r="879" spans="1:6">
      <c r="A879" s="2" t="s">
        <v>8627</v>
      </c>
      <c r="B879" s="2" t="s">
        <v>127</v>
      </c>
      <c r="C879" s="2" t="s">
        <v>0</v>
      </c>
      <c r="D879" s="2" t="s">
        <v>8801</v>
      </c>
      <c r="E879" s="2" t="s">
        <v>8800</v>
      </c>
      <c r="F879" s="2" t="s">
        <v>8802</v>
      </c>
    </row>
    <row r="880" spans="1:6">
      <c r="A880" s="2" t="s">
        <v>8627</v>
      </c>
      <c r="B880" s="2" t="s">
        <v>127</v>
      </c>
      <c r="C880" s="2" t="s">
        <v>0</v>
      </c>
      <c r="D880" s="2" t="s">
        <v>8803</v>
      </c>
      <c r="E880" s="2" t="s">
        <v>8800</v>
      </c>
      <c r="F880" s="2" t="s">
        <v>8804</v>
      </c>
    </row>
    <row r="881" spans="1:6">
      <c r="A881" s="2" t="s">
        <v>8627</v>
      </c>
      <c r="B881" s="2" t="s">
        <v>127</v>
      </c>
      <c r="C881" s="2" t="s">
        <v>11251</v>
      </c>
      <c r="D881" s="2" t="s">
        <v>8805</v>
      </c>
      <c r="E881" s="2" t="s">
        <v>8806</v>
      </c>
      <c r="F881" s="2" t="s">
        <v>8807</v>
      </c>
    </row>
    <row r="882" spans="1:6">
      <c r="A882" s="2" t="s">
        <v>8627</v>
      </c>
      <c r="B882" s="2" t="s">
        <v>129</v>
      </c>
      <c r="C882" s="2" t="s">
        <v>0</v>
      </c>
      <c r="D882" s="2" t="s">
        <v>8808</v>
      </c>
      <c r="E882" s="2" t="s">
        <v>8809</v>
      </c>
      <c r="F882" s="2" t="s">
        <v>8810</v>
      </c>
    </row>
    <row r="883" spans="1:6">
      <c r="A883" s="2" t="s">
        <v>8627</v>
      </c>
      <c r="B883" s="2" t="s">
        <v>129</v>
      </c>
      <c r="C883" s="2" t="s">
        <v>11251</v>
      </c>
      <c r="D883" s="2" t="s">
        <v>8811</v>
      </c>
      <c r="E883" s="2" t="s">
        <v>8812</v>
      </c>
      <c r="F883" s="2" t="s">
        <v>8813</v>
      </c>
    </row>
    <row r="884" spans="1:6">
      <c r="A884" s="2" t="s">
        <v>8627</v>
      </c>
      <c r="B884" s="2" t="s">
        <v>129</v>
      </c>
      <c r="C884" s="2" t="s">
        <v>0</v>
      </c>
      <c r="D884" s="2" t="s">
        <v>8814</v>
      </c>
      <c r="E884" s="2" t="s">
        <v>8815</v>
      </c>
      <c r="F884" s="2" t="s">
        <v>8816</v>
      </c>
    </row>
    <row r="885" spans="1:6">
      <c r="A885" s="2" t="s">
        <v>8627</v>
      </c>
      <c r="B885" s="2" t="s">
        <v>129</v>
      </c>
      <c r="C885" s="2" t="s">
        <v>0</v>
      </c>
      <c r="D885" s="2" t="s">
        <v>8817</v>
      </c>
      <c r="E885" s="2" t="s">
        <v>8818</v>
      </c>
      <c r="F885" s="2" t="s">
        <v>8819</v>
      </c>
    </row>
    <row r="886" spans="1:6">
      <c r="A886" s="2" t="s">
        <v>8627</v>
      </c>
      <c r="B886" s="2" t="s">
        <v>129</v>
      </c>
      <c r="C886" s="2" t="s">
        <v>11251</v>
      </c>
      <c r="D886" s="2" t="s">
        <v>8820</v>
      </c>
      <c r="E886" s="2" t="s">
        <v>8821</v>
      </c>
      <c r="F886" s="2" t="s">
        <v>8822</v>
      </c>
    </row>
    <row r="887" spans="1:6">
      <c r="A887" s="2" t="s">
        <v>8627</v>
      </c>
      <c r="B887" s="2" t="s">
        <v>129</v>
      </c>
      <c r="C887" s="2" t="s">
        <v>0</v>
      </c>
      <c r="D887" s="2" t="s">
        <v>8823</v>
      </c>
      <c r="E887" s="2" t="s">
        <v>8824</v>
      </c>
      <c r="F887" s="2" t="s">
        <v>8825</v>
      </c>
    </row>
    <row r="888" spans="1:6">
      <c r="A888" s="2" t="s">
        <v>8627</v>
      </c>
      <c r="B888" s="2" t="s">
        <v>129</v>
      </c>
      <c r="C888" s="2" t="s">
        <v>0</v>
      </c>
      <c r="D888" s="2" t="s">
        <v>8826</v>
      </c>
      <c r="E888" s="2" t="s">
        <v>8827</v>
      </c>
      <c r="F888" s="2" t="s">
        <v>8828</v>
      </c>
    </row>
    <row r="889" spans="1:6">
      <c r="A889" s="2" t="s">
        <v>8627</v>
      </c>
      <c r="B889" s="2" t="s">
        <v>133</v>
      </c>
      <c r="C889" s="2" t="s">
        <v>0</v>
      </c>
      <c r="D889" s="2" t="s">
        <v>8829</v>
      </c>
      <c r="E889" s="2" t="s">
        <v>8830</v>
      </c>
      <c r="F889" s="2" t="s">
        <v>8831</v>
      </c>
    </row>
    <row r="890" spans="1:6">
      <c r="A890" s="2" t="s">
        <v>8627</v>
      </c>
      <c r="B890" s="2" t="s">
        <v>133</v>
      </c>
      <c r="C890" s="2" t="s">
        <v>11251</v>
      </c>
      <c r="D890" s="2" t="s">
        <v>8832</v>
      </c>
      <c r="E890" s="2" t="s">
        <v>8833</v>
      </c>
      <c r="F890" s="2" t="s">
        <v>8834</v>
      </c>
    </row>
    <row r="891" spans="1:6">
      <c r="A891" s="2" t="s">
        <v>8627</v>
      </c>
      <c r="B891" s="2" t="s">
        <v>135</v>
      </c>
      <c r="C891" s="2" t="s">
        <v>0</v>
      </c>
      <c r="D891" s="2" t="s">
        <v>8835</v>
      </c>
      <c r="E891" s="2" t="s">
        <v>8836</v>
      </c>
      <c r="F891" s="2" t="s">
        <v>8837</v>
      </c>
    </row>
    <row r="892" spans="1:6">
      <c r="A892" s="2" t="s">
        <v>8627</v>
      </c>
      <c r="B892" s="2" t="s">
        <v>135</v>
      </c>
      <c r="C892" s="2" t="s">
        <v>11251</v>
      </c>
      <c r="D892" s="2" t="s">
        <v>8838</v>
      </c>
      <c r="E892" s="2" t="s">
        <v>8839</v>
      </c>
      <c r="F892" s="2" t="s">
        <v>8840</v>
      </c>
    </row>
    <row r="893" spans="1:6">
      <c r="A893" s="2" t="s">
        <v>8627</v>
      </c>
      <c r="B893" s="2" t="s">
        <v>135</v>
      </c>
      <c r="C893" s="2" t="s">
        <v>0</v>
      </c>
      <c r="D893" s="2" t="s">
        <v>8841</v>
      </c>
      <c r="E893" s="2" t="s">
        <v>8842</v>
      </c>
      <c r="F893" s="2" t="s">
        <v>8843</v>
      </c>
    </row>
    <row r="894" spans="1:6">
      <c r="A894" s="2" t="s">
        <v>8627</v>
      </c>
      <c r="B894" s="2" t="s">
        <v>135</v>
      </c>
      <c r="C894" s="2" t="s">
        <v>11251</v>
      </c>
      <c r="D894" s="2" t="s">
        <v>8844</v>
      </c>
      <c r="E894" s="2" t="s">
        <v>8845</v>
      </c>
      <c r="F894" s="2" t="s">
        <v>8846</v>
      </c>
    </row>
    <row r="895" spans="1:6">
      <c r="A895" s="2" t="s">
        <v>8627</v>
      </c>
      <c r="B895" s="2" t="s">
        <v>135</v>
      </c>
      <c r="C895" s="2" t="s">
        <v>0</v>
      </c>
      <c r="D895" s="2" t="s">
        <v>8847</v>
      </c>
      <c r="E895" s="2" t="s">
        <v>8848</v>
      </c>
      <c r="F895" s="2" t="s">
        <v>8849</v>
      </c>
    </row>
    <row r="896" spans="1:6">
      <c r="A896" s="2" t="s">
        <v>8627</v>
      </c>
      <c r="B896" s="2" t="s">
        <v>135</v>
      </c>
      <c r="C896" s="2" t="s">
        <v>0</v>
      </c>
      <c r="D896" s="2" t="s">
        <v>8850</v>
      </c>
      <c r="E896" s="2" t="s">
        <v>8851</v>
      </c>
      <c r="F896" s="2" t="s">
        <v>8852</v>
      </c>
    </row>
    <row r="897" spans="1:6">
      <c r="A897" s="2" t="s">
        <v>8627</v>
      </c>
      <c r="B897" s="2" t="s">
        <v>131</v>
      </c>
      <c r="C897" s="2" t="s">
        <v>0</v>
      </c>
      <c r="D897" s="2" t="s">
        <v>8853</v>
      </c>
      <c r="E897" s="2" t="s">
        <v>8854</v>
      </c>
      <c r="F897" s="2" t="s">
        <v>8855</v>
      </c>
    </row>
    <row r="898" spans="1:6">
      <c r="A898" s="2" t="s">
        <v>8627</v>
      </c>
      <c r="B898" s="2" t="s">
        <v>131</v>
      </c>
      <c r="C898" s="2" t="s">
        <v>0</v>
      </c>
      <c r="D898" s="2" t="s">
        <v>8856</v>
      </c>
      <c r="E898" s="2" t="s">
        <v>8857</v>
      </c>
      <c r="F898" s="2" t="s">
        <v>8858</v>
      </c>
    </row>
    <row r="899" spans="1:6">
      <c r="A899" s="2" t="s">
        <v>8627</v>
      </c>
      <c r="B899" s="2" t="s">
        <v>131</v>
      </c>
      <c r="C899" s="2" t="s">
        <v>0</v>
      </c>
      <c r="D899" s="2" t="s">
        <v>8859</v>
      </c>
      <c r="E899" s="2" t="s">
        <v>8860</v>
      </c>
      <c r="F899" s="2" t="s">
        <v>8861</v>
      </c>
    </row>
    <row r="900" spans="1:6">
      <c r="A900" s="2" t="s">
        <v>8627</v>
      </c>
      <c r="B900" s="2" t="s">
        <v>131</v>
      </c>
      <c r="C900" s="2" t="s">
        <v>0</v>
      </c>
      <c r="D900" s="2" t="s">
        <v>8862</v>
      </c>
      <c r="E900" s="2" t="s">
        <v>8863</v>
      </c>
      <c r="F900" s="2" t="s">
        <v>8864</v>
      </c>
    </row>
    <row r="901" spans="1:6">
      <c r="A901" s="2" t="s">
        <v>8627</v>
      </c>
      <c r="B901" s="2" t="s">
        <v>131</v>
      </c>
      <c r="C901" s="2" t="s">
        <v>0</v>
      </c>
      <c r="D901" s="2" t="s">
        <v>8865</v>
      </c>
      <c r="E901" s="2" t="s">
        <v>8866</v>
      </c>
      <c r="F901" s="2" t="s">
        <v>8867</v>
      </c>
    </row>
    <row r="902" spans="1:6">
      <c r="A902" s="2" t="s">
        <v>8627</v>
      </c>
      <c r="B902" s="2" t="s">
        <v>131</v>
      </c>
      <c r="C902" s="2" t="s">
        <v>0</v>
      </c>
      <c r="D902" s="2" t="s">
        <v>8868</v>
      </c>
      <c r="E902" s="2" t="s">
        <v>8869</v>
      </c>
      <c r="F902" s="2" t="s">
        <v>8870</v>
      </c>
    </row>
    <row r="903" spans="1:6">
      <c r="A903" s="2" t="s">
        <v>8627</v>
      </c>
      <c r="B903" s="2" t="s">
        <v>131</v>
      </c>
      <c r="C903" s="2" t="s">
        <v>0</v>
      </c>
      <c r="D903" s="2" t="s">
        <v>8871</v>
      </c>
      <c r="E903" s="2" t="s">
        <v>8869</v>
      </c>
      <c r="F903" s="2" t="s">
        <v>8872</v>
      </c>
    </row>
    <row r="904" spans="1:6">
      <c r="A904" s="2" t="s">
        <v>8627</v>
      </c>
      <c r="B904" s="2" t="s">
        <v>131</v>
      </c>
      <c r="C904" s="2" t="s">
        <v>11251</v>
      </c>
      <c r="D904" s="2" t="s">
        <v>8873</v>
      </c>
      <c r="E904" s="2" t="s">
        <v>8874</v>
      </c>
      <c r="F904" s="2" t="s">
        <v>8875</v>
      </c>
    </row>
    <row r="905" spans="1:6">
      <c r="A905" s="2" t="s">
        <v>8627</v>
      </c>
      <c r="B905" s="2" t="s">
        <v>134</v>
      </c>
      <c r="C905" s="2" t="s">
        <v>0</v>
      </c>
      <c r="D905" s="2" t="s">
        <v>3584</v>
      </c>
      <c r="E905" s="2" t="s">
        <v>8876</v>
      </c>
      <c r="F905" s="2" t="s">
        <v>8877</v>
      </c>
    </row>
    <row r="906" spans="1:6">
      <c r="A906" s="2" t="s">
        <v>8627</v>
      </c>
      <c r="B906" s="2" t="s">
        <v>134</v>
      </c>
      <c r="C906" s="2" t="s">
        <v>0</v>
      </c>
      <c r="D906" s="2" t="s">
        <v>8878</v>
      </c>
      <c r="E906" s="2" t="s">
        <v>8879</v>
      </c>
      <c r="F906" s="2" t="s">
        <v>8880</v>
      </c>
    </row>
    <row r="907" spans="1:6">
      <c r="A907" s="2" t="s">
        <v>8627</v>
      </c>
      <c r="B907" s="2" t="s">
        <v>134</v>
      </c>
      <c r="C907" s="2" t="s">
        <v>0</v>
      </c>
      <c r="D907" s="2" t="s">
        <v>4680</v>
      </c>
      <c r="E907" s="2" t="s">
        <v>8881</v>
      </c>
      <c r="F907" s="2" t="s">
        <v>8882</v>
      </c>
    </row>
    <row r="908" spans="1:6">
      <c r="A908" s="2" t="s">
        <v>8627</v>
      </c>
      <c r="B908" s="2" t="s">
        <v>134</v>
      </c>
      <c r="C908" s="2" t="s">
        <v>0</v>
      </c>
      <c r="D908" s="2" t="s">
        <v>8883</v>
      </c>
      <c r="E908" s="2" t="s">
        <v>8884</v>
      </c>
      <c r="F908" s="2" t="s">
        <v>8885</v>
      </c>
    </row>
    <row r="909" spans="1:6">
      <c r="A909" s="2" t="s">
        <v>8627</v>
      </c>
      <c r="B909" s="2" t="s">
        <v>134</v>
      </c>
      <c r="C909" s="2" t="s">
        <v>11251</v>
      </c>
      <c r="D909" s="2" t="s">
        <v>8886</v>
      </c>
      <c r="E909" s="2" t="s">
        <v>8887</v>
      </c>
      <c r="F909" s="2" t="s">
        <v>4673</v>
      </c>
    </row>
    <row r="910" spans="1:6">
      <c r="A910" s="2" t="s">
        <v>8627</v>
      </c>
      <c r="B910" s="2" t="s">
        <v>134</v>
      </c>
      <c r="C910" s="2" t="s">
        <v>0</v>
      </c>
      <c r="D910" s="2" t="s">
        <v>8888</v>
      </c>
      <c r="E910" s="2" t="s">
        <v>8889</v>
      </c>
      <c r="F910" s="2" t="s">
        <v>8890</v>
      </c>
    </row>
    <row r="911" spans="1:6">
      <c r="A911" s="2" t="s">
        <v>8627</v>
      </c>
      <c r="B911" s="2" t="s">
        <v>8891</v>
      </c>
      <c r="C911" s="2" t="s">
        <v>0</v>
      </c>
      <c r="D911" s="2" t="s">
        <v>8892</v>
      </c>
      <c r="E911" s="2" t="s">
        <v>8893</v>
      </c>
      <c r="F911" s="2" t="s">
        <v>8894</v>
      </c>
    </row>
    <row r="912" spans="1:6">
      <c r="A912" s="2" t="s">
        <v>8895</v>
      </c>
      <c r="B912" s="2" t="s">
        <v>148</v>
      </c>
      <c r="C912" s="2" t="s">
        <v>11251</v>
      </c>
      <c r="D912" s="2" t="s">
        <v>8896</v>
      </c>
      <c r="E912" s="2" t="s">
        <v>8897</v>
      </c>
      <c r="F912" s="2" t="s">
        <v>8898</v>
      </c>
    </row>
    <row r="913" spans="1:6">
      <c r="A913" s="2" t="s">
        <v>8895</v>
      </c>
      <c r="B913" s="2" t="s">
        <v>148</v>
      </c>
      <c r="C913" s="2" t="s">
        <v>0</v>
      </c>
      <c r="D913" s="2" t="s">
        <v>8899</v>
      </c>
      <c r="E913" s="2" t="s">
        <v>8900</v>
      </c>
      <c r="F913" s="2" t="s">
        <v>8901</v>
      </c>
    </row>
    <row r="914" spans="1:6">
      <c r="A914" s="2" t="s">
        <v>8895</v>
      </c>
      <c r="B914" s="2" t="s">
        <v>138</v>
      </c>
      <c r="C914" s="2" t="s">
        <v>11251</v>
      </c>
      <c r="D914" s="2" t="s">
        <v>8902</v>
      </c>
      <c r="E914" s="2" t="s">
        <v>8903</v>
      </c>
      <c r="F914" s="2" t="s">
        <v>8904</v>
      </c>
    </row>
    <row r="915" spans="1:6">
      <c r="A915" s="2" t="s">
        <v>8895</v>
      </c>
      <c r="B915" s="2" t="s">
        <v>138</v>
      </c>
      <c r="C915" s="2" t="s">
        <v>11251</v>
      </c>
      <c r="D915" s="2" t="s">
        <v>8905</v>
      </c>
      <c r="E915" s="2" t="s">
        <v>8906</v>
      </c>
      <c r="F915" s="2" t="s">
        <v>8907</v>
      </c>
    </row>
    <row r="916" spans="1:6">
      <c r="A916" s="2" t="s">
        <v>8895</v>
      </c>
      <c r="B916" s="2" t="s">
        <v>138</v>
      </c>
      <c r="C916" s="2" t="s">
        <v>11251</v>
      </c>
      <c r="D916" s="2" t="s">
        <v>8908</v>
      </c>
      <c r="E916" s="2" t="s">
        <v>8909</v>
      </c>
      <c r="F916" s="2" t="s">
        <v>8910</v>
      </c>
    </row>
    <row r="917" spans="1:6">
      <c r="A917" s="15" t="s">
        <v>136</v>
      </c>
      <c r="B917" s="16" t="s">
        <v>138</v>
      </c>
      <c r="C917" s="16" t="s">
        <v>0</v>
      </c>
      <c r="D917" s="16" t="s">
        <v>8911</v>
      </c>
      <c r="E917" s="16" t="s">
        <v>8912</v>
      </c>
      <c r="F917" s="16" t="s">
        <v>8913</v>
      </c>
    </row>
    <row r="918" spans="1:6">
      <c r="A918" s="2" t="s">
        <v>8895</v>
      </c>
      <c r="B918" s="2" t="s">
        <v>138</v>
      </c>
      <c r="C918" s="2" t="s">
        <v>0</v>
      </c>
      <c r="D918" s="2" t="s">
        <v>8914</v>
      </c>
      <c r="E918" s="2" t="s">
        <v>8915</v>
      </c>
      <c r="F918" s="2" t="s">
        <v>8916</v>
      </c>
    </row>
    <row r="919" spans="1:6">
      <c r="A919" s="2" t="s">
        <v>8895</v>
      </c>
      <c r="B919" s="2" t="s">
        <v>138</v>
      </c>
      <c r="C919" s="2" t="s">
        <v>11251</v>
      </c>
      <c r="D919" s="2" t="s">
        <v>8917</v>
      </c>
      <c r="E919" s="2" t="s">
        <v>8918</v>
      </c>
      <c r="F919" s="2" t="s">
        <v>8919</v>
      </c>
    </row>
    <row r="920" spans="1:6">
      <c r="A920" s="2" t="s">
        <v>8895</v>
      </c>
      <c r="B920" s="2" t="s">
        <v>138</v>
      </c>
      <c r="C920" s="2" t="s">
        <v>11251</v>
      </c>
      <c r="D920" s="2" t="s">
        <v>8920</v>
      </c>
      <c r="E920" s="2" t="s">
        <v>8921</v>
      </c>
      <c r="F920" s="2" t="s">
        <v>8922</v>
      </c>
    </row>
    <row r="921" spans="1:6">
      <c r="A921" s="2" t="s">
        <v>8895</v>
      </c>
      <c r="B921" s="2" t="s">
        <v>145</v>
      </c>
      <c r="C921" s="2" t="s">
        <v>0</v>
      </c>
      <c r="D921" s="2" t="s">
        <v>8923</v>
      </c>
      <c r="E921" s="2" t="s">
        <v>8924</v>
      </c>
      <c r="F921" s="2" t="s">
        <v>8925</v>
      </c>
    </row>
    <row r="922" spans="1:6">
      <c r="A922" s="2" t="s">
        <v>8895</v>
      </c>
      <c r="B922" s="2" t="s">
        <v>145</v>
      </c>
      <c r="C922" s="2" t="s">
        <v>0</v>
      </c>
      <c r="D922" s="2" t="s">
        <v>3811</v>
      </c>
      <c r="E922" s="2" t="s">
        <v>8926</v>
      </c>
      <c r="F922" s="2" t="s">
        <v>8927</v>
      </c>
    </row>
    <row r="923" spans="1:6">
      <c r="A923" s="2" t="s">
        <v>8895</v>
      </c>
      <c r="B923" s="2" t="s">
        <v>145</v>
      </c>
      <c r="C923" s="2" t="s">
        <v>0</v>
      </c>
      <c r="D923" s="2" t="s">
        <v>8928</v>
      </c>
      <c r="E923" s="2" t="s">
        <v>8929</v>
      </c>
      <c r="F923" s="2" t="s">
        <v>8930</v>
      </c>
    </row>
    <row r="924" spans="1:6">
      <c r="A924" s="2" t="s">
        <v>8895</v>
      </c>
      <c r="B924" s="2" t="s">
        <v>145</v>
      </c>
      <c r="C924" s="2" t="s">
        <v>0</v>
      </c>
      <c r="D924" s="2" t="s">
        <v>8931</v>
      </c>
      <c r="E924" s="2" t="s">
        <v>8932</v>
      </c>
      <c r="F924" s="2" t="s">
        <v>8933</v>
      </c>
    </row>
    <row r="925" spans="1:6">
      <c r="A925" s="2" t="s">
        <v>8895</v>
      </c>
      <c r="B925" s="2" t="s">
        <v>149</v>
      </c>
      <c r="C925" s="2" t="s">
        <v>11251</v>
      </c>
      <c r="D925" s="2" t="s">
        <v>8934</v>
      </c>
      <c r="E925" s="2" t="s">
        <v>8935</v>
      </c>
      <c r="F925" s="2" t="s">
        <v>8936</v>
      </c>
    </row>
    <row r="926" spans="1:6">
      <c r="A926" s="2" t="s">
        <v>8895</v>
      </c>
      <c r="B926" s="2" t="s">
        <v>149</v>
      </c>
      <c r="C926" s="2" t="s">
        <v>0</v>
      </c>
      <c r="D926" s="2" t="s">
        <v>8937</v>
      </c>
      <c r="E926" s="2" t="s">
        <v>8938</v>
      </c>
      <c r="F926" s="2" t="s">
        <v>8939</v>
      </c>
    </row>
    <row r="927" spans="1:6">
      <c r="A927" s="2" t="s">
        <v>8895</v>
      </c>
      <c r="B927" s="2" t="s">
        <v>149</v>
      </c>
      <c r="C927" s="2" t="s">
        <v>0</v>
      </c>
      <c r="D927" s="2" t="s">
        <v>8940</v>
      </c>
      <c r="E927" s="2" t="s">
        <v>8941</v>
      </c>
      <c r="F927" s="2" t="s">
        <v>8942</v>
      </c>
    </row>
    <row r="928" spans="1:6">
      <c r="A928" s="2" t="s">
        <v>8895</v>
      </c>
      <c r="B928" s="2" t="s">
        <v>149</v>
      </c>
      <c r="C928" s="2" t="s">
        <v>1</v>
      </c>
      <c r="D928" s="2" t="s">
        <v>8943</v>
      </c>
      <c r="E928" s="2" t="s">
        <v>8944</v>
      </c>
      <c r="F928" s="2" t="s">
        <v>8945</v>
      </c>
    </row>
    <row r="929" spans="1:6">
      <c r="A929" s="2" t="s">
        <v>8895</v>
      </c>
      <c r="B929" s="2" t="s">
        <v>149</v>
      </c>
      <c r="C929" s="2" t="s">
        <v>11251</v>
      </c>
      <c r="D929" s="2" t="s">
        <v>8946</v>
      </c>
      <c r="E929" s="2" t="s">
        <v>8947</v>
      </c>
      <c r="F929" s="2" t="s">
        <v>8948</v>
      </c>
    </row>
    <row r="930" spans="1:6">
      <c r="A930" s="2" t="s">
        <v>8895</v>
      </c>
      <c r="B930" s="2" t="s">
        <v>149</v>
      </c>
      <c r="C930" s="2" t="s">
        <v>11251</v>
      </c>
      <c r="D930" s="2" t="s">
        <v>8949</v>
      </c>
      <c r="E930" s="2" t="s">
        <v>8950</v>
      </c>
      <c r="F930" s="2" t="s">
        <v>8951</v>
      </c>
    </row>
    <row r="931" spans="1:6">
      <c r="A931" s="2" t="s">
        <v>8895</v>
      </c>
      <c r="B931" s="2" t="s">
        <v>149</v>
      </c>
      <c r="C931" s="2" t="s">
        <v>0</v>
      </c>
      <c r="D931" s="2" t="s">
        <v>8952</v>
      </c>
      <c r="E931" s="2" t="s">
        <v>8953</v>
      </c>
      <c r="F931" s="2" t="s">
        <v>8954</v>
      </c>
    </row>
    <row r="932" spans="1:6">
      <c r="A932" s="2" t="s">
        <v>8895</v>
      </c>
      <c r="B932" s="2" t="s">
        <v>8955</v>
      </c>
      <c r="C932" s="2" t="s">
        <v>0</v>
      </c>
      <c r="D932" s="2" t="s">
        <v>8956</v>
      </c>
      <c r="E932" s="2" t="s">
        <v>8957</v>
      </c>
      <c r="F932" s="2" t="s">
        <v>8958</v>
      </c>
    </row>
    <row r="933" spans="1:6">
      <c r="A933" s="2" t="s">
        <v>8895</v>
      </c>
      <c r="B933" s="2" t="s">
        <v>8955</v>
      </c>
      <c r="C933" s="2" t="s">
        <v>0</v>
      </c>
      <c r="D933" s="2" t="s">
        <v>8959</v>
      </c>
      <c r="E933" s="2" t="s">
        <v>8960</v>
      </c>
      <c r="F933" s="2" t="s">
        <v>8961</v>
      </c>
    </row>
    <row r="934" spans="1:6">
      <c r="A934" s="2" t="s">
        <v>8895</v>
      </c>
      <c r="B934" s="2" t="s">
        <v>8955</v>
      </c>
      <c r="C934" s="2" t="s">
        <v>0</v>
      </c>
      <c r="D934" s="2" t="s">
        <v>8962</v>
      </c>
      <c r="E934" s="2" t="s">
        <v>8963</v>
      </c>
      <c r="F934" s="2" t="s">
        <v>8961</v>
      </c>
    </row>
    <row r="935" spans="1:6">
      <c r="A935" s="2" t="s">
        <v>8895</v>
      </c>
      <c r="B935" s="2" t="s">
        <v>8955</v>
      </c>
      <c r="C935" s="2" t="s">
        <v>0</v>
      </c>
      <c r="D935" s="2" t="s">
        <v>8964</v>
      </c>
      <c r="E935" s="2" t="s">
        <v>8965</v>
      </c>
      <c r="F935" s="2" t="s">
        <v>8961</v>
      </c>
    </row>
    <row r="936" spans="1:6">
      <c r="A936" s="2" t="s">
        <v>8895</v>
      </c>
      <c r="B936" s="2" t="s">
        <v>8955</v>
      </c>
      <c r="C936" s="2" t="s">
        <v>0</v>
      </c>
      <c r="D936" s="2" t="s">
        <v>8966</v>
      </c>
      <c r="E936" s="2" t="s">
        <v>8967</v>
      </c>
      <c r="F936" s="2" t="s">
        <v>8968</v>
      </c>
    </row>
    <row r="937" spans="1:6">
      <c r="A937" s="2" t="s">
        <v>8895</v>
      </c>
      <c r="B937" s="2" t="s">
        <v>8955</v>
      </c>
      <c r="C937" s="2" t="s">
        <v>0</v>
      </c>
      <c r="D937" s="2" t="s">
        <v>8969</v>
      </c>
      <c r="E937" s="2" t="s">
        <v>8970</v>
      </c>
      <c r="F937" s="2" t="s">
        <v>8971</v>
      </c>
    </row>
    <row r="938" spans="1:6">
      <c r="A938" s="2" t="s">
        <v>8895</v>
      </c>
      <c r="B938" s="2" t="s">
        <v>8955</v>
      </c>
      <c r="C938" s="2" t="s">
        <v>0</v>
      </c>
      <c r="D938" s="2" t="s">
        <v>4747</v>
      </c>
      <c r="E938" s="2" t="s">
        <v>8972</v>
      </c>
      <c r="F938" s="2" t="s">
        <v>8973</v>
      </c>
    </row>
    <row r="939" spans="1:6">
      <c r="A939" s="2" t="s">
        <v>8895</v>
      </c>
      <c r="B939" s="2" t="s">
        <v>8955</v>
      </c>
      <c r="C939" s="2" t="s">
        <v>0</v>
      </c>
      <c r="D939" s="2" t="s">
        <v>4752</v>
      </c>
      <c r="E939" s="2" t="s">
        <v>8974</v>
      </c>
      <c r="F939" s="2" t="s">
        <v>8973</v>
      </c>
    </row>
    <row r="940" spans="1:6">
      <c r="A940" s="2" t="s">
        <v>8895</v>
      </c>
      <c r="B940" s="2" t="s">
        <v>8975</v>
      </c>
      <c r="C940" s="2" t="s">
        <v>0</v>
      </c>
      <c r="D940" s="2" t="s">
        <v>8976</v>
      </c>
      <c r="E940" s="2" t="s">
        <v>8977</v>
      </c>
      <c r="F940" s="2" t="s">
        <v>8978</v>
      </c>
    </row>
    <row r="941" spans="1:6">
      <c r="A941" s="2" t="s">
        <v>8895</v>
      </c>
      <c r="B941" s="2" t="s">
        <v>8975</v>
      </c>
      <c r="C941" s="2" t="s">
        <v>0</v>
      </c>
      <c r="D941" s="2" t="s">
        <v>8979</v>
      </c>
      <c r="E941" s="2" t="s">
        <v>8980</v>
      </c>
      <c r="F941" s="2" t="s">
        <v>8981</v>
      </c>
    </row>
    <row r="942" spans="1:6">
      <c r="A942" s="2" t="s">
        <v>8895</v>
      </c>
      <c r="B942" s="2" t="s">
        <v>8975</v>
      </c>
      <c r="C942" s="2" t="s">
        <v>0</v>
      </c>
      <c r="D942" s="2" t="s">
        <v>8982</v>
      </c>
      <c r="E942" s="2" t="s">
        <v>8983</v>
      </c>
      <c r="F942" s="2" t="s">
        <v>8984</v>
      </c>
    </row>
    <row r="943" spans="1:6">
      <c r="A943" s="2" t="s">
        <v>8895</v>
      </c>
      <c r="B943" s="2" t="s">
        <v>8975</v>
      </c>
      <c r="C943" s="2" t="s">
        <v>0</v>
      </c>
      <c r="D943" s="2" t="s">
        <v>5240</v>
      </c>
      <c r="E943" s="2" t="s">
        <v>8985</v>
      </c>
      <c r="F943" s="2" t="s">
        <v>8986</v>
      </c>
    </row>
    <row r="944" spans="1:6">
      <c r="A944" s="2" t="s">
        <v>8895</v>
      </c>
      <c r="B944" s="2" t="s">
        <v>8975</v>
      </c>
      <c r="C944" s="2" t="s">
        <v>0</v>
      </c>
      <c r="D944" s="2" t="s">
        <v>8987</v>
      </c>
      <c r="E944" s="2" t="s">
        <v>8988</v>
      </c>
      <c r="F944" s="2" t="s">
        <v>8989</v>
      </c>
    </row>
    <row r="945" spans="1:6">
      <c r="A945" s="2" t="s">
        <v>8895</v>
      </c>
      <c r="B945" s="2" t="s">
        <v>8975</v>
      </c>
      <c r="C945" s="2" t="s">
        <v>0</v>
      </c>
      <c r="D945" s="2" t="s">
        <v>8990</v>
      </c>
      <c r="E945" s="2" t="s">
        <v>8991</v>
      </c>
      <c r="F945" s="2" t="s">
        <v>8992</v>
      </c>
    </row>
    <row r="946" spans="1:6">
      <c r="A946" s="2" t="s">
        <v>8895</v>
      </c>
      <c r="B946" s="2" t="s">
        <v>8975</v>
      </c>
      <c r="C946" s="2" t="s">
        <v>0</v>
      </c>
      <c r="D946" s="2" t="s">
        <v>8993</v>
      </c>
      <c r="E946" s="2" t="s">
        <v>8994</v>
      </c>
      <c r="F946" s="2" t="s">
        <v>8995</v>
      </c>
    </row>
    <row r="947" spans="1:6">
      <c r="A947" s="2" t="s">
        <v>8895</v>
      </c>
      <c r="B947" s="2" t="s">
        <v>8975</v>
      </c>
      <c r="C947" s="2" t="s">
        <v>0</v>
      </c>
      <c r="D947" s="2" t="s">
        <v>8996</v>
      </c>
      <c r="E947" s="2" t="s">
        <v>8997</v>
      </c>
      <c r="F947" s="2" t="s">
        <v>8998</v>
      </c>
    </row>
    <row r="948" spans="1:6">
      <c r="A948" s="2" t="s">
        <v>8895</v>
      </c>
      <c r="B948" s="2" t="s">
        <v>8975</v>
      </c>
      <c r="C948" s="2" t="s">
        <v>0</v>
      </c>
      <c r="D948" s="2" t="s">
        <v>8999</v>
      </c>
      <c r="E948" s="2" t="s">
        <v>9000</v>
      </c>
      <c r="F948" s="2" t="s">
        <v>9001</v>
      </c>
    </row>
    <row r="949" spans="1:6">
      <c r="A949" s="2" t="s">
        <v>8895</v>
      </c>
      <c r="B949" s="2" t="s">
        <v>8975</v>
      </c>
      <c r="C949" s="2" t="s">
        <v>0</v>
      </c>
      <c r="D949" s="2" t="s">
        <v>9002</v>
      </c>
      <c r="E949" s="2" t="s">
        <v>9003</v>
      </c>
      <c r="F949" s="2" t="s">
        <v>9004</v>
      </c>
    </row>
    <row r="950" spans="1:6">
      <c r="A950" s="2" t="s">
        <v>8895</v>
      </c>
      <c r="B950" s="2" t="s">
        <v>8975</v>
      </c>
      <c r="C950" s="2" t="s">
        <v>0</v>
      </c>
      <c r="D950" s="2" t="s">
        <v>9005</v>
      </c>
      <c r="E950" s="2" t="s">
        <v>9006</v>
      </c>
      <c r="F950" s="2" t="s">
        <v>9007</v>
      </c>
    </row>
    <row r="951" spans="1:6">
      <c r="A951" s="2" t="s">
        <v>8895</v>
      </c>
      <c r="B951" s="2" t="s">
        <v>8975</v>
      </c>
      <c r="C951" s="2" t="s">
        <v>0</v>
      </c>
      <c r="D951" s="2" t="s">
        <v>9008</v>
      </c>
      <c r="E951" s="2" t="s">
        <v>8980</v>
      </c>
      <c r="F951" s="2" t="s">
        <v>9009</v>
      </c>
    </row>
    <row r="952" spans="1:6">
      <c r="A952" s="2" t="s">
        <v>8895</v>
      </c>
      <c r="B952" s="2" t="s">
        <v>150</v>
      </c>
      <c r="C952" s="2" t="s">
        <v>11251</v>
      </c>
      <c r="D952" s="2" t="s">
        <v>9010</v>
      </c>
      <c r="E952" s="2" t="s">
        <v>9011</v>
      </c>
      <c r="F952" s="2" t="s">
        <v>9012</v>
      </c>
    </row>
    <row r="953" spans="1:6">
      <c r="A953" s="2" t="s">
        <v>8895</v>
      </c>
      <c r="B953" s="2" t="s">
        <v>150</v>
      </c>
      <c r="C953" s="2" t="s">
        <v>11251</v>
      </c>
      <c r="D953" s="2" t="s">
        <v>9013</v>
      </c>
      <c r="E953" s="2" t="s">
        <v>9014</v>
      </c>
      <c r="F953" s="2" t="s">
        <v>9015</v>
      </c>
    </row>
    <row r="954" spans="1:6">
      <c r="A954" s="2" t="s">
        <v>8895</v>
      </c>
      <c r="B954" s="2" t="s">
        <v>150</v>
      </c>
      <c r="C954" s="2" t="s">
        <v>0</v>
      </c>
      <c r="D954" s="2" t="s">
        <v>9016</v>
      </c>
      <c r="E954" s="2" t="s">
        <v>9017</v>
      </c>
      <c r="F954" s="2" t="s">
        <v>9018</v>
      </c>
    </row>
    <row r="955" spans="1:6">
      <c r="A955" s="2" t="s">
        <v>8895</v>
      </c>
      <c r="B955" s="2" t="s">
        <v>150</v>
      </c>
      <c r="C955" s="2" t="s">
        <v>0</v>
      </c>
      <c r="D955" s="2" t="s">
        <v>9019</v>
      </c>
      <c r="E955" s="2" t="s">
        <v>9020</v>
      </c>
      <c r="F955" s="2" t="s">
        <v>9021</v>
      </c>
    </row>
    <row r="956" spans="1:6">
      <c r="A956" s="2" t="s">
        <v>8895</v>
      </c>
      <c r="B956" s="2" t="s">
        <v>150</v>
      </c>
      <c r="C956" s="2" t="s">
        <v>0</v>
      </c>
      <c r="D956" s="2" t="s">
        <v>9022</v>
      </c>
      <c r="E956" s="2" t="s">
        <v>9023</v>
      </c>
      <c r="F956" s="2" t="s">
        <v>9024</v>
      </c>
    </row>
    <row r="957" spans="1:6">
      <c r="A957" s="2" t="s">
        <v>8895</v>
      </c>
      <c r="B957" s="2" t="s">
        <v>150</v>
      </c>
      <c r="C957" s="2" t="s">
        <v>0</v>
      </c>
      <c r="D957" s="2" t="s">
        <v>9025</v>
      </c>
      <c r="E957" s="2" t="s">
        <v>9026</v>
      </c>
      <c r="F957" s="2" t="s">
        <v>9027</v>
      </c>
    </row>
    <row r="958" spans="1:6">
      <c r="A958" s="2" t="s">
        <v>8895</v>
      </c>
      <c r="B958" s="2" t="s">
        <v>150</v>
      </c>
      <c r="C958" s="2" t="s">
        <v>0</v>
      </c>
      <c r="D958" s="2" t="s">
        <v>9028</v>
      </c>
      <c r="E958" s="2" t="s">
        <v>9029</v>
      </c>
      <c r="F958" s="2" t="s">
        <v>9030</v>
      </c>
    </row>
    <row r="959" spans="1:6">
      <c r="A959" s="2" t="s">
        <v>8895</v>
      </c>
      <c r="B959" s="2" t="s">
        <v>150</v>
      </c>
      <c r="C959" s="2" t="s">
        <v>0</v>
      </c>
      <c r="D959" s="2" t="s">
        <v>9031</v>
      </c>
      <c r="E959" s="2" t="s">
        <v>9032</v>
      </c>
      <c r="F959" s="2" t="s">
        <v>9033</v>
      </c>
    </row>
    <row r="960" spans="1:6">
      <c r="A960" s="2" t="s">
        <v>8895</v>
      </c>
      <c r="B960" s="2" t="s">
        <v>141</v>
      </c>
      <c r="C960" s="2" t="s">
        <v>0</v>
      </c>
      <c r="D960" s="2" t="s">
        <v>3240</v>
      </c>
      <c r="E960" s="2" t="s">
        <v>9034</v>
      </c>
      <c r="F960" s="2" t="s">
        <v>9035</v>
      </c>
    </row>
    <row r="961" spans="1:6">
      <c r="A961" s="2" t="s">
        <v>8895</v>
      </c>
      <c r="B961" s="2" t="s">
        <v>141</v>
      </c>
      <c r="C961" s="2" t="s">
        <v>0</v>
      </c>
      <c r="D961" s="2" t="s">
        <v>9036</v>
      </c>
      <c r="E961" s="2" t="s">
        <v>9037</v>
      </c>
      <c r="F961" s="2" t="s">
        <v>9038</v>
      </c>
    </row>
    <row r="962" spans="1:6">
      <c r="A962" s="2" t="s">
        <v>8895</v>
      </c>
      <c r="B962" s="2" t="s">
        <v>147</v>
      </c>
      <c r="C962" s="2" t="s">
        <v>11251</v>
      </c>
      <c r="D962" s="2" t="s">
        <v>1020</v>
      </c>
      <c r="E962" s="2" t="s">
        <v>9039</v>
      </c>
      <c r="F962" s="2" t="s">
        <v>9040</v>
      </c>
    </row>
    <row r="963" spans="1:6">
      <c r="A963" s="2" t="s">
        <v>136</v>
      </c>
      <c r="B963" s="2" t="s">
        <v>146</v>
      </c>
      <c r="C963" s="2" t="s">
        <v>0</v>
      </c>
      <c r="D963" s="2" t="s">
        <v>9041</v>
      </c>
      <c r="E963" s="2" t="s">
        <v>9042</v>
      </c>
      <c r="F963" s="2" t="s">
        <v>9043</v>
      </c>
    </row>
    <row r="964" spans="1:6">
      <c r="A964" s="2" t="s">
        <v>136</v>
      </c>
      <c r="B964" s="2" t="s">
        <v>146</v>
      </c>
      <c r="C964" s="2" t="s">
        <v>11251</v>
      </c>
      <c r="D964" s="2" t="s">
        <v>9044</v>
      </c>
      <c r="E964" s="2" t="s">
        <v>9045</v>
      </c>
      <c r="F964" s="2" t="s">
        <v>9046</v>
      </c>
    </row>
    <row r="965" spans="1:6">
      <c r="A965" s="2" t="s">
        <v>8895</v>
      </c>
      <c r="B965" s="2" t="s">
        <v>143</v>
      </c>
      <c r="C965" s="2" t="s">
        <v>11251</v>
      </c>
      <c r="D965" s="2" t="s">
        <v>9047</v>
      </c>
      <c r="E965" s="2" t="s">
        <v>9048</v>
      </c>
      <c r="F965" s="2" t="s">
        <v>9049</v>
      </c>
    </row>
    <row r="966" spans="1:6">
      <c r="A966" s="2" t="s">
        <v>8895</v>
      </c>
      <c r="B966" s="2" t="s">
        <v>137</v>
      </c>
      <c r="C966" s="2" t="s">
        <v>0</v>
      </c>
      <c r="D966" s="2" t="s">
        <v>9050</v>
      </c>
      <c r="E966" s="2" t="s">
        <v>9051</v>
      </c>
      <c r="F966" s="2" t="s">
        <v>9052</v>
      </c>
    </row>
    <row r="967" spans="1:6">
      <c r="A967" s="2" t="s">
        <v>8895</v>
      </c>
      <c r="B967" s="2" t="s">
        <v>137</v>
      </c>
      <c r="C967" s="2" t="s">
        <v>0</v>
      </c>
      <c r="D967" s="2" t="s">
        <v>9053</v>
      </c>
      <c r="E967" s="2" t="s">
        <v>9054</v>
      </c>
      <c r="F967" s="2" t="s">
        <v>9055</v>
      </c>
    </row>
    <row r="968" spans="1:6">
      <c r="A968" s="2" t="s">
        <v>8895</v>
      </c>
      <c r="B968" s="2" t="s">
        <v>137</v>
      </c>
      <c r="C968" s="2" t="s">
        <v>0</v>
      </c>
      <c r="D968" s="2" t="s">
        <v>9056</v>
      </c>
      <c r="E968" s="2" t="s">
        <v>9057</v>
      </c>
      <c r="F968" s="2" t="s">
        <v>9058</v>
      </c>
    </row>
    <row r="969" spans="1:6">
      <c r="A969" s="2" t="s">
        <v>8895</v>
      </c>
      <c r="B969" s="2" t="s">
        <v>137</v>
      </c>
      <c r="C969" s="2" t="s">
        <v>0</v>
      </c>
      <c r="D969" s="2" t="s">
        <v>9059</v>
      </c>
      <c r="E969" s="2" t="s">
        <v>9060</v>
      </c>
      <c r="F969" s="2" t="s">
        <v>9061</v>
      </c>
    </row>
    <row r="970" spans="1:6">
      <c r="A970" s="2" t="s">
        <v>8895</v>
      </c>
      <c r="B970" s="2" t="s">
        <v>137</v>
      </c>
      <c r="C970" s="2" t="s">
        <v>0</v>
      </c>
      <c r="D970" s="2" t="s">
        <v>4707</v>
      </c>
      <c r="E970" s="2" t="s">
        <v>9062</v>
      </c>
      <c r="F970" s="2" t="s">
        <v>4709</v>
      </c>
    </row>
    <row r="971" spans="1:6">
      <c r="A971" s="2" t="s">
        <v>8895</v>
      </c>
      <c r="B971" s="2" t="s">
        <v>137</v>
      </c>
      <c r="C971" s="2" t="s">
        <v>0</v>
      </c>
      <c r="D971" s="2" t="s">
        <v>4710</v>
      </c>
      <c r="E971" s="2" t="s">
        <v>9063</v>
      </c>
      <c r="F971" s="2" t="s">
        <v>4712</v>
      </c>
    </row>
    <row r="972" spans="1:6">
      <c r="A972" s="2" t="s">
        <v>8895</v>
      </c>
      <c r="B972" s="2" t="s">
        <v>137</v>
      </c>
      <c r="C972" s="2" t="s">
        <v>0</v>
      </c>
      <c r="D972" s="2" t="s">
        <v>9064</v>
      </c>
      <c r="E972" s="2" t="s">
        <v>9065</v>
      </c>
      <c r="F972" s="2" t="s">
        <v>9066</v>
      </c>
    </row>
    <row r="973" spans="1:6">
      <c r="A973" s="2" t="s">
        <v>8895</v>
      </c>
      <c r="B973" s="2" t="s">
        <v>137</v>
      </c>
      <c r="C973" s="2" t="s">
        <v>0</v>
      </c>
      <c r="D973" s="2" t="s">
        <v>9067</v>
      </c>
      <c r="E973" s="2" t="s">
        <v>9068</v>
      </c>
      <c r="F973" s="2" t="s">
        <v>9069</v>
      </c>
    </row>
    <row r="974" spans="1:6">
      <c r="A974" s="2" t="s">
        <v>8895</v>
      </c>
      <c r="B974" s="2" t="s">
        <v>137</v>
      </c>
      <c r="C974" s="2" t="s">
        <v>0</v>
      </c>
      <c r="D974" s="2" t="s">
        <v>9070</v>
      </c>
      <c r="E974" s="2" t="s">
        <v>9071</v>
      </c>
      <c r="F974" s="2" t="s">
        <v>9072</v>
      </c>
    </row>
    <row r="975" spans="1:6">
      <c r="A975" s="2" t="s">
        <v>8895</v>
      </c>
      <c r="B975" s="2" t="s">
        <v>137</v>
      </c>
      <c r="C975" s="2" t="s">
        <v>0</v>
      </c>
      <c r="D975" s="2" t="s">
        <v>9073</v>
      </c>
      <c r="E975" s="2" t="s">
        <v>9074</v>
      </c>
      <c r="F975" s="2" t="s">
        <v>9075</v>
      </c>
    </row>
    <row r="976" spans="1:6">
      <c r="A976" s="2" t="s">
        <v>8895</v>
      </c>
      <c r="B976" s="2" t="s">
        <v>137</v>
      </c>
      <c r="C976" s="2" t="s">
        <v>0</v>
      </c>
      <c r="D976" s="2" t="s">
        <v>9076</v>
      </c>
      <c r="E976" s="2" t="s">
        <v>9077</v>
      </c>
      <c r="F976" s="2" t="s">
        <v>9078</v>
      </c>
    </row>
    <row r="977" spans="1:6">
      <c r="A977" s="2" t="s">
        <v>8895</v>
      </c>
      <c r="B977" s="2" t="s">
        <v>137</v>
      </c>
      <c r="C977" s="2" t="s">
        <v>0</v>
      </c>
      <c r="D977" s="2" t="s">
        <v>9079</v>
      </c>
      <c r="E977" s="2" t="s">
        <v>9080</v>
      </c>
      <c r="F977" s="2" t="s">
        <v>9081</v>
      </c>
    </row>
    <row r="978" spans="1:6">
      <c r="A978" s="2" t="s">
        <v>8895</v>
      </c>
      <c r="B978" s="2" t="s">
        <v>137</v>
      </c>
      <c r="C978" s="2" t="s">
        <v>0</v>
      </c>
      <c r="D978" s="2" t="s">
        <v>9082</v>
      </c>
      <c r="E978" s="2" t="s">
        <v>9083</v>
      </c>
      <c r="F978" s="2" t="s">
        <v>9084</v>
      </c>
    </row>
    <row r="979" spans="1:6">
      <c r="A979" s="2" t="s">
        <v>8895</v>
      </c>
      <c r="B979" s="3" t="s">
        <v>137</v>
      </c>
      <c r="C979" s="4" t="s">
        <v>0</v>
      </c>
      <c r="D979" s="4" t="s">
        <v>4715</v>
      </c>
      <c r="E979" s="4" t="s">
        <v>9085</v>
      </c>
      <c r="F979" s="4" t="s">
        <v>9086</v>
      </c>
    </row>
    <row r="980" spans="1:6">
      <c r="A980" s="2" t="s">
        <v>8895</v>
      </c>
      <c r="B980" s="3" t="s">
        <v>142</v>
      </c>
      <c r="C980" s="4" t="s">
        <v>11251</v>
      </c>
      <c r="D980" s="4" t="s">
        <v>803</v>
      </c>
      <c r="E980" s="4" t="s">
        <v>9087</v>
      </c>
      <c r="F980" s="4" t="s">
        <v>9088</v>
      </c>
    </row>
    <row r="981" spans="1:6">
      <c r="A981" s="2" t="s">
        <v>8895</v>
      </c>
      <c r="B981" s="2" t="s">
        <v>142</v>
      </c>
      <c r="C981" s="2" t="s">
        <v>0</v>
      </c>
      <c r="D981" s="2" t="s">
        <v>9089</v>
      </c>
      <c r="E981" s="2" t="s">
        <v>9090</v>
      </c>
      <c r="F981" s="2" t="s">
        <v>9091</v>
      </c>
    </row>
    <row r="982" spans="1:6">
      <c r="A982" s="2" t="s">
        <v>8895</v>
      </c>
      <c r="B982" s="2" t="s">
        <v>142</v>
      </c>
      <c r="C982" s="2" t="s">
        <v>0</v>
      </c>
      <c r="D982" s="2" t="s">
        <v>9092</v>
      </c>
      <c r="E982" s="2" t="s">
        <v>9093</v>
      </c>
      <c r="F982" s="2" t="s">
        <v>9094</v>
      </c>
    </row>
    <row r="983" spans="1:6">
      <c r="A983" s="2" t="s">
        <v>8895</v>
      </c>
      <c r="B983" s="2" t="s">
        <v>142</v>
      </c>
      <c r="C983" s="2" t="s">
        <v>0</v>
      </c>
      <c r="D983" s="2" t="s">
        <v>9095</v>
      </c>
      <c r="E983" s="2" t="s">
        <v>9096</v>
      </c>
      <c r="F983" s="2" t="s">
        <v>9097</v>
      </c>
    </row>
    <row r="984" spans="1:6">
      <c r="A984" s="2" t="s">
        <v>9098</v>
      </c>
      <c r="B984" s="2" t="s">
        <v>159</v>
      </c>
      <c r="C984" s="2" t="s">
        <v>0</v>
      </c>
      <c r="D984" s="2" t="s">
        <v>9099</v>
      </c>
      <c r="E984" s="2" t="s">
        <v>9100</v>
      </c>
      <c r="F984" s="2" t="s">
        <v>9101</v>
      </c>
    </row>
    <row r="985" spans="1:6">
      <c r="A985" s="2" t="s">
        <v>9098</v>
      </c>
      <c r="B985" s="2" t="s">
        <v>159</v>
      </c>
      <c r="C985" s="2" t="s">
        <v>0</v>
      </c>
      <c r="D985" s="2" t="s">
        <v>9102</v>
      </c>
      <c r="E985" s="2" t="s">
        <v>9103</v>
      </c>
      <c r="F985" s="2" t="s">
        <v>9104</v>
      </c>
    </row>
    <row r="986" spans="1:6">
      <c r="A986" s="2" t="s">
        <v>9098</v>
      </c>
      <c r="B986" s="2" t="s">
        <v>159</v>
      </c>
      <c r="C986" s="2" t="s">
        <v>0</v>
      </c>
      <c r="D986" s="2" t="s">
        <v>9105</v>
      </c>
      <c r="E986" s="2" t="s">
        <v>9106</v>
      </c>
      <c r="F986" s="2" t="s">
        <v>9107</v>
      </c>
    </row>
    <row r="987" spans="1:6">
      <c r="A987" s="2" t="s">
        <v>9098</v>
      </c>
      <c r="B987" s="2" t="s">
        <v>159</v>
      </c>
      <c r="C987" s="2" t="s">
        <v>0</v>
      </c>
      <c r="D987" s="2" t="s">
        <v>9108</v>
      </c>
      <c r="E987" s="2" t="s">
        <v>9109</v>
      </c>
      <c r="F987" s="2" t="s">
        <v>9110</v>
      </c>
    </row>
    <row r="988" spans="1:6">
      <c r="A988" s="2" t="s">
        <v>9098</v>
      </c>
      <c r="B988" s="2" t="s">
        <v>159</v>
      </c>
      <c r="C988" s="2" t="s">
        <v>0</v>
      </c>
      <c r="D988" s="2" t="s">
        <v>9111</v>
      </c>
      <c r="E988" s="2" t="s">
        <v>9112</v>
      </c>
      <c r="F988" s="2" t="s">
        <v>9113</v>
      </c>
    </row>
    <row r="989" spans="1:6">
      <c r="A989" s="2" t="s">
        <v>9098</v>
      </c>
      <c r="B989" s="2" t="s">
        <v>159</v>
      </c>
      <c r="C989" s="2" t="s">
        <v>0</v>
      </c>
      <c r="D989" s="2" t="s">
        <v>9114</v>
      </c>
      <c r="E989" s="2" t="s">
        <v>9115</v>
      </c>
      <c r="F989" s="2" t="s">
        <v>9116</v>
      </c>
    </row>
    <row r="990" spans="1:6">
      <c r="A990" s="2" t="s">
        <v>9098</v>
      </c>
      <c r="B990" s="2" t="s">
        <v>159</v>
      </c>
      <c r="C990" s="2" t="s">
        <v>0</v>
      </c>
      <c r="D990" s="2" t="s">
        <v>9117</v>
      </c>
      <c r="E990" s="2" t="s">
        <v>9118</v>
      </c>
      <c r="F990" s="2" t="s">
        <v>9119</v>
      </c>
    </row>
    <row r="991" spans="1:6">
      <c r="A991" s="2" t="s">
        <v>9098</v>
      </c>
      <c r="B991" s="2" t="s">
        <v>164</v>
      </c>
      <c r="C991" s="2" t="s">
        <v>0</v>
      </c>
      <c r="D991" s="2" t="s">
        <v>9120</v>
      </c>
      <c r="E991" s="2" t="s">
        <v>9121</v>
      </c>
      <c r="F991" s="2" t="s">
        <v>9122</v>
      </c>
    </row>
    <row r="992" spans="1:6">
      <c r="A992" s="2" t="s">
        <v>9098</v>
      </c>
      <c r="B992" s="2" t="s">
        <v>164</v>
      </c>
      <c r="C992" s="2" t="s">
        <v>0</v>
      </c>
      <c r="D992" s="2" t="s">
        <v>9123</v>
      </c>
      <c r="E992" s="2" t="s">
        <v>9124</v>
      </c>
      <c r="F992" s="2" t="s">
        <v>9125</v>
      </c>
    </row>
    <row r="993" spans="1:6">
      <c r="A993" s="2" t="s">
        <v>9098</v>
      </c>
      <c r="B993" s="2" t="s">
        <v>164</v>
      </c>
      <c r="C993" s="2" t="s">
        <v>0</v>
      </c>
      <c r="D993" s="2" t="s">
        <v>9126</v>
      </c>
      <c r="E993" s="2" t="s">
        <v>9127</v>
      </c>
      <c r="F993" s="2" t="s">
        <v>9128</v>
      </c>
    </row>
    <row r="994" spans="1:6">
      <c r="A994" s="2" t="s">
        <v>9098</v>
      </c>
      <c r="B994" s="2" t="s">
        <v>164</v>
      </c>
      <c r="C994" s="2" t="s">
        <v>0</v>
      </c>
      <c r="D994" s="2" t="s">
        <v>5284</v>
      </c>
      <c r="E994" s="2" t="s">
        <v>9129</v>
      </c>
      <c r="F994" s="2" t="s">
        <v>9130</v>
      </c>
    </row>
    <row r="995" spans="1:6">
      <c r="A995" s="2" t="s">
        <v>9098</v>
      </c>
      <c r="B995" s="2" t="s">
        <v>164</v>
      </c>
      <c r="C995" s="2" t="s">
        <v>0</v>
      </c>
      <c r="D995" s="2" t="s">
        <v>9131</v>
      </c>
      <c r="E995" s="2" t="s">
        <v>9132</v>
      </c>
      <c r="F995" s="2" t="s">
        <v>9133</v>
      </c>
    </row>
    <row r="996" spans="1:6">
      <c r="A996" s="2" t="s">
        <v>9098</v>
      </c>
      <c r="B996" s="2" t="s">
        <v>164</v>
      </c>
      <c r="C996" s="2" t="s">
        <v>0</v>
      </c>
      <c r="D996" s="2" t="s">
        <v>9134</v>
      </c>
      <c r="E996" s="2" t="s">
        <v>9135</v>
      </c>
      <c r="F996" s="2" t="s">
        <v>9136</v>
      </c>
    </row>
    <row r="997" spans="1:6">
      <c r="A997" s="2" t="s">
        <v>9098</v>
      </c>
      <c r="B997" s="2" t="s">
        <v>164</v>
      </c>
      <c r="C997" s="2" t="s">
        <v>11251</v>
      </c>
      <c r="D997" s="2" t="s">
        <v>9137</v>
      </c>
      <c r="E997" s="2" t="s">
        <v>9138</v>
      </c>
      <c r="F997" s="2" t="s">
        <v>9139</v>
      </c>
    </row>
    <row r="998" spans="1:6">
      <c r="A998" s="2" t="s">
        <v>9098</v>
      </c>
      <c r="B998" s="2" t="s">
        <v>162</v>
      </c>
      <c r="C998" s="2" t="s">
        <v>11251</v>
      </c>
      <c r="D998" s="2" t="s">
        <v>9140</v>
      </c>
      <c r="E998" s="2" t="s">
        <v>9141</v>
      </c>
      <c r="F998" s="2" t="s">
        <v>5126</v>
      </c>
    </row>
    <row r="999" spans="1:6">
      <c r="A999" s="2" t="s">
        <v>9098</v>
      </c>
      <c r="B999" s="2" t="s">
        <v>162</v>
      </c>
      <c r="C999" s="2" t="s">
        <v>0</v>
      </c>
      <c r="D999" s="2" t="s">
        <v>9142</v>
      </c>
      <c r="E999" s="2" t="s">
        <v>9143</v>
      </c>
      <c r="F999" s="2" t="s">
        <v>9144</v>
      </c>
    </row>
    <row r="1000" spans="1:6">
      <c r="A1000" s="2" t="s">
        <v>9098</v>
      </c>
      <c r="B1000" s="2" t="s">
        <v>162</v>
      </c>
      <c r="C1000" s="2" t="s">
        <v>0</v>
      </c>
      <c r="D1000" s="2" t="s">
        <v>9145</v>
      </c>
      <c r="E1000" s="2" t="s">
        <v>9146</v>
      </c>
      <c r="F1000" s="2" t="s">
        <v>9147</v>
      </c>
    </row>
    <row r="1001" spans="1:6">
      <c r="A1001" s="2" t="s">
        <v>9098</v>
      </c>
      <c r="B1001" s="2" t="s">
        <v>162</v>
      </c>
      <c r="C1001" s="2" t="s">
        <v>0</v>
      </c>
      <c r="D1001" s="2" t="s">
        <v>4874</v>
      </c>
      <c r="E1001" s="2" t="s">
        <v>9148</v>
      </c>
      <c r="F1001" s="2" t="s">
        <v>9149</v>
      </c>
    </row>
    <row r="1002" spans="1:6">
      <c r="A1002" s="2" t="s">
        <v>9098</v>
      </c>
      <c r="B1002" s="2" t="s">
        <v>162</v>
      </c>
      <c r="C1002" s="2" t="s">
        <v>0</v>
      </c>
      <c r="D1002" s="2" t="s">
        <v>9150</v>
      </c>
      <c r="E1002" s="2" t="s">
        <v>9151</v>
      </c>
      <c r="F1002" s="2" t="s">
        <v>9152</v>
      </c>
    </row>
    <row r="1003" spans="1:6">
      <c r="A1003" s="2" t="s">
        <v>9098</v>
      </c>
      <c r="B1003" s="2" t="s">
        <v>162</v>
      </c>
      <c r="C1003" s="2" t="s">
        <v>0</v>
      </c>
      <c r="D1003" s="2" t="s">
        <v>9153</v>
      </c>
      <c r="E1003" s="2" t="s">
        <v>9154</v>
      </c>
      <c r="F1003" s="2" t="s">
        <v>9155</v>
      </c>
    </row>
    <row r="1004" spans="1:6">
      <c r="A1004" s="2" t="s">
        <v>9098</v>
      </c>
      <c r="B1004" s="2" t="s">
        <v>157</v>
      </c>
      <c r="C1004" s="2" t="s">
        <v>0</v>
      </c>
      <c r="D1004" s="2" t="s">
        <v>9156</v>
      </c>
      <c r="E1004" s="2" t="s">
        <v>9157</v>
      </c>
      <c r="F1004" s="2" t="s">
        <v>9158</v>
      </c>
    </row>
    <row r="1005" spans="1:6">
      <c r="A1005" s="2" t="s">
        <v>9098</v>
      </c>
      <c r="B1005" s="2" t="s">
        <v>157</v>
      </c>
      <c r="C1005" s="2" t="s">
        <v>0</v>
      </c>
      <c r="D1005" s="2" t="s">
        <v>9159</v>
      </c>
      <c r="E1005" s="2" t="s">
        <v>9160</v>
      </c>
      <c r="F1005" s="2" t="s">
        <v>9161</v>
      </c>
    </row>
    <row r="1006" spans="1:6">
      <c r="A1006" s="2" t="s">
        <v>9098</v>
      </c>
      <c r="B1006" s="2" t="s">
        <v>157</v>
      </c>
      <c r="C1006" s="2" t="s">
        <v>0</v>
      </c>
      <c r="D1006" s="2" t="s">
        <v>9162</v>
      </c>
      <c r="E1006" s="2" t="s">
        <v>9163</v>
      </c>
      <c r="F1006" s="2" t="s">
        <v>9164</v>
      </c>
    </row>
    <row r="1007" spans="1:6">
      <c r="A1007" s="2" t="s">
        <v>9098</v>
      </c>
      <c r="B1007" s="2" t="s">
        <v>157</v>
      </c>
      <c r="C1007" s="2" t="s">
        <v>11251</v>
      </c>
      <c r="D1007" s="2" t="s">
        <v>9165</v>
      </c>
      <c r="E1007" s="2" t="s">
        <v>9166</v>
      </c>
      <c r="F1007" s="2" t="s">
        <v>9167</v>
      </c>
    </row>
    <row r="1008" spans="1:6">
      <c r="A1008" s="2" t="s">
        <v>9098</v>
      </c>
      <c r="B1008" s="2" t="s">
        <v>157</v>
      </c>
      <c r="C1008" s="2" t="s">
        <v>11251</v>
      </c>
      <c r="D1008" s="2" t="s">
        <v>9168</v>
      </c>
      <c r="E1008" s="2" t="s">
        <v>9169</v>
      </c>
      <c r="F1008" s="2" t="s">
        <v>9170</v>
      </c>
    </row>
    <row r="1009" spans="1:6">
      <c r="A1009" s="2" t="s">
        <v>9098</v>
      </c>
      <c r="B1009" s="2" t="s">
        <v>157</v>
      </c>
      <c r="C1009" s="2" t="s">
        <v>0</v>
      </c>
      <c r="D1009" s="2" t="s">
        <v>9171</v>
      </c>
      <c r="E1009" s="2" t="s">
        <v>9172</v>
      </c>
      <c r="F1009" s="2" t="s">
        <v>9173</v>
      </c>
    </row>
    <row r="1010" spans="1:6">
      <c r="A1010" s="2" t="s">
        <v>9098</v>
      </c>
      <c r="B1010" s="2" t="s">
        <v>157</v>
      </c>
      <c r="C1010" s="2" t="s">
        <v>11251</v>
      </c>
      <c r="D1010" s="2" t="s">
        <v>9174</v>
      </c>
      <c r="E1010" s="2" t="s">
        <v>9175</v>
      </c>
      <c r="F1010" s="2" t="s">
        <v>9176</v>
      </c>
    </row>
    <row r="1011" spans="1:6">
      <c r="A1011" s="2" t="s">
        <v>9098</v>
      </c>
      <c r="B1011" s="2" t="s">
        <v>155</v>
      </c>
      <c r="C1011" s="2" t="s">
        <v>0</v>
      </c>
      <c r="D1011" s="2" t="s">
        <v>9177</v>
      </c>
      <c r="E1011" s="2" t="s">
        <v>9178</v>
      </c>
      <c r="F1011" s="2" t="s">
        <v>9179</v>
      </c>
    </row>
    <row r="1012" spans="1:6">
      <c r="A1012" s="2" t="s">
        <v>9098</v>
      </c>
      <c r="B1012" s="2" t="s">
        <v>155</v>
      </c>
      <c r="C1012" s="2" t="s">
        <v>0</v>
      </c>
      <c r="D1012" s="2" t="s">
        <v>9180</v>
      </c>
      <c r="E1012" s="2" t="s">
        <v>9181</v>
      </c>
      <c r="F1012" s="2" t="s">
        <v>9182</v>
      </c>
    </row>
    <row r="1013" spans="1:6">
      <c r="A1013" s="2" t="s">
        <v>9098</v>
      </c>
      <c r="B1013" s="2" t="s">
        <v>155</v>
      </c>
      <c r="C1013" s="2" t="s">
        <v>0</v>
      </c>
      <c r="D1013" s="2" t="s">
        <v>9183</v>
      </c>
      <c r="E1013" s="2" t="s">
        <v>9184</v>
      </c>
      <c r="F1013" s="2" t="s">
        <v>9185</v>
      </c>
    </row>
    <row r="1014" spans="1:6">
      <c r="A1014" s="2" t="s">
        <v>9098</v>
      </c>
      <c r="B1014" s="2" t="s">
        <v>155</v>
      </c>
      <c r="C1014" s="2" t="s">
        <v>0</v>
      </c>
      <c r="D1014" s="2" t="s">
        <v>9186</v>
      </c>
      <c r="E1014" s="2" t="s">
        <v>9187</v>
      </c>
      <c r="F1014" s="2" t="s">
        <v>9188</v>
      </c>
    </row>
    <row r="1015" spans="1:6">
      <c r="A1015" s="2" t="s">
        <v>9098</v>
      </c>
      <c r="B1015" s="2" t="s">
        <v>155</v>
      </c>
      <c r="C1015" s="2" t="s">
        <v>0</v>
      </c>
      <c r="D1015" s="2" t="s">
        <v>9189</v>
      </c>
      <c r="E1015" s="2" t="s">
        <v>9190</v>
      </c>
      <c r="F1015" s="2" t="s">
        <v>9191</v>
      </c>
    </row>
    <row r="1016" spans="1:6">
      <c r="A1016" s="2" t="s">
        <v>9098</v>
      </c>
      <c r="B1016" s="2" t="s">
        <v>155</v>
      </c>
      <c r="C1016" s="2" t="s">
        <v>0</v>
      </c>
      <c r="D1016" s="2" t="s">
        <v>9192</v>
      </c>
      <c r="E1016" s="2" t="s">
        <v>9193</v>
      </c>
      <c r="F1016" s="2" t="s">
        <v>9194</v>
      </c>
    </row>
    <row r="1017" spans="1:6">
      <c r="A1017" s="2" t="s">
        <v>9098</v>
      </c>
      <c r="B1017" s="2" t="s">
        <v>155</v>
      </c>
      <c r="C1017" s="2" t="s">
        <v>0</v>
      </c>
      <c r="D1017" s="2" t="s">
        <v>9195</v>
      </c>
      <c r="E1017" s="2" t="s">
        <v>9196</v>
      </c>
      <c r="F1017" s="2" t="s">
        <v>9197</v>
      </c>
    </row>
    <row r="1018" spans="1:6">
      <c r="A1018" s="2" t="s">
        <v>9098</v>
      </c>
      <c r="B1018" s="2" t="s">
        <v>158</v>
      </c>
      <c r="C1018" s="2" t="s">
        <v>0</v>
      </c>
      <c r="D1018" s="2" t="s">
        <v>9198</v>
      </c>
      <c r="E1018" s="2" t="s">
        <v>9199</v>
      </c>
      <c r="F1018" s="2" t="s">
        <v>9200</v>
      </c>
    </row>
    <row r="1019" spans="1:6">
      <c r="A1019" s="2" t="s">
        <v>9098</v>
      </c>
      <c r="B1019" s="2" t="s">
        <v>158</v>
      </c>
      <c r="C1019" s="2" t="s">
        <v>0</v>
      </c>
      <c r="D1019" s="2" t="s">
        <v>9201</v>
      </c>
      <c r="E1019" s="2" t="s">
        <v>9202</v>
      </c>
      <c r="F1019" s="2" t="s">
        <v>9203</v>
      </c>
    </row>
    <row r="1020" spans="1:6">
      <c r="A1020" s="2" t="s">
        <v>9098</v>
      </c>
      <c r="B1020" s="2" t="s">
        <v>158</v>
      </c>
      <c r="C1020" s="2" t="s">
        <v>0</v>
      </c>
      <c r="D1020" s="2" t="s">
        <v>9204</v>
      </c>
      <c r="E1020" s="2" t="s">
        <v>9205</v>
      </c>
      <c r="F1020" s="2" t="s">
        <v>9206</v>
      </c>
    </row>
    <row r="1021" spans="1:6">
      <c r="A1021" s="2" t="s">
        <v>9098</v>
      </c>
      <c r="B1021" s="2" t="s">
        <v>158</v>
      </c>
      <c r="C1021" s="2" t="s">
        <v>11251</v>
      </c>
      <c r="D1021" s="2" t="s">
        <v>9207</v>
      </c>
      <c r="E1021" s="2" t="s">
        <v>9208</v>
      </c>
      <c r="F1021" s="2" t="s">
        <v>9209</v>
      </c>
    </row>
    <row r="1022" spans="1:6">
      <c r="A1022" s="2" t="s">
        <v>9098</v>
      </c>
      <c r="B1022" s="2" t="s">
        <v>158</v>
      </c>
      <c r="C1022" s="2" t="s">
        <v>0</v>
      </c>
      <c r="D1022" s="2" t="s">
        <v>9210</v>
      </c>
      <c r="E1022" s="2" t="s">
        <v>9211</v>
      </c>
      <c r="F1022" s="2" t="s">
        <v>9212</v>
      </c>
    </row>
    <row r="1023" spans="1:6">
      <c r="A1023" s="2" t="s">
        <v>9098</v>
      </c>
      <c r="B1023" s="2" t="s">
        <v>158</v>
      </c>
      <c r="C1023" s="2" t="s">
        <v>0</v>
      </c>
      <c r="D1023" s="2" t="s">
        <v>9213</v>
      </c>
      <c r="E1023" s="2" t="s">
        <v>9214</v>
      </c>
      <c r="F1023" s="2" t="s">
        <v>9215</v>
      </c>
    </row>
    <row r="1024" spans="1:6">
      <c r="A1024" s="2" t="s">
        <v>9098</v>
      </c>
      <c r="B1024" s="2" t="s">
        <v>158</v>
      </c>
      <c r="C1024" s="2" t="s">
        <v>0</v>
      </c>
      <c r="D1024" s="2" t="s">
        <v>9216</v>
      </c>
      <c r="E1024" s="2" t="s">
        <v>9217</v>
      </c>
      <c r="F1024" s="2" t="s">
        <v>9218</v>
      </c>
    </row>
    <row r="1025" spans="1:6">
      <c r="A1025" s="2" t="s">
        <v>9098</v>
      </c>
      <c r="B1025" s="2" t="s">
        <v>158</v>
      </c>
      <c r="C1025" s="2" t="s">
        <v>11251</v>
      </c>
      <c r="D1025" s="2" t="s">
        <v>9219</v>
      </c>
      <c r="E1025" s="2" t="s">
        <v>9220</v>
      </c>
      <c r="F1025" s="2" t="s">
        <v>9221</v>
      </c>
    </row>
    <row r="1026" spans="1:6">
      <c r="A1026" s="2" t="s">
        <v>9098</v>
      </c>
      <c r="B1026" s="2" t="s">
        <v>158</v>
      </c>
      <c r="C1026" s="2" t="s">
        <v>11251</v>
      </c>
      <c r="D1026" s="2" t="s">
        <v>9222</v>
      </c>
      <c r="E1026" s="2" t="s">
        <v>9223</v>
      </c>
      <c r="F1026" s="2" t="s">
        <v>9224</v>
      </c>
    </row>
    <row r="1027" spans="1:6">
      <c r="A1027" s="2" t="s">
        <v>9098</v>
      </c>
      <c r="B1027" s="2" t="s">
        <v>154</v>
      </c>
      <c r="C1027" s="2" t="s">
        <v>0</v>
      </c>
      <c r="D1027" s="2" t="s">
        <v>9225</v>
      </c>
      <c r="E1027" s="2" t="s">
        <v>9226</v>
      </c>
      <c r="F1027" s="2" t="s">
        <v>9227</v>
      </c>
    </row>
    <row r="1028" spans="1:6">
      <c r="A1028" s="2" t="s">
        <v>9098</v>
      </c>
      <c r="B1028" s="2" t="s">
        <v>154</v>
      </c>
      <c r="C1028" s="2" t="s">
        <v>0</v>
      </c>
      <c r="D1028" s="2" t="s">
        <v>9228</v>
      </c>
      <c r="E1028" s="2" t="s">
        <v>9229</v>
      </c>
      <c r="F1028" s="2" t="s">
        <v>9230</v>
      </c>
    </row>
    <row r="1029" spans="1:6">
      <c r="A1029" s="2" t="s">
        <v>9098</v>
      </c>
      <c r="B1029" s="2" t="s">
        <v>154</v>
      </c>
      <c r="C1029" s="2" t="s">
        <v>0</v>
      </c>
      <c r="D1029" s="2" t="s">
        <v>9231</v>
      </c>
      <c r="E1029" s="2" t="s">
        <v>9232</v>
      </c>
      <c r="F1029" s="2" t="s">
        <v>9233</v>
      </c>
    </row>
    <row r="1030" spans="1:6">
      <c r="A1030" s="2" t="s">
        <v>9098</v>
      </c>
      <c r="B1030" s="2" t="s">
        <v>154</v>
      </c>
      <c r="C1030" s="2" t="s">
        <v>0</v>
      </c>
      <c r="D1030" s="2" t="s">
        <v>9234</v>
      </c>
      <c r="E1030" s="2" t="s">
        <v>9235</v>
      </c>
      <c r="F1030" s="2" t="s">
        <v>9236</v>
      </c>
    </row>
    <row r="1031" spans="1:6">
      <c r="A1031" s="2" t="s">
        <v>9098</v>
      </c>
      <c r="B1031" s="2" t="s">
        <v>154</v>
      </c>
      <c r="C1031" s="2" t="s">
        <v>0</v>
      </c>
      <c r="D1031" s="2" t="s">
        <v>9237</v>
      </c>
      <c r="E1031" s="2" t="s">
        <v>9238</v>
      </c>
      <c r="F1031" s="2" t="s">
        <v>9239</v>
      </c>
    </row>
    <row r="1032" spans="1:6">
      <c r="A1032" s="2" t="s">
        <v>9098</v>
      </c>
      <c r="B1032" s="2" t="s">
        <v>156</v>
      </c>
      <c r="C1032" s="2" t="s">
        <v>0</v>
      </c>
      <c r="D1032" s="2" t="s">
        <v>9240</v>
      </c>
      <c r="E1032" s="2" t="s">
        <v>9241</v>
      </c>
      <c r="F1032" s="2" t="s">
        <v>9242</v>
      </c>
    </row>
    <row r="1033" spans="1:6">
      <c r="A1033" s="2" t="s">
        <v>9098</v>
      </c>
      <c r="B1033" s="2" t="s">
        <v>156</v>
      </c>
      <c r="C1033" s="2" t="s">
        <v>0</v>
      </c>
      <c r="D1033" s="2" t="s">
        <v>9243</v>
      </c>
      <c r="E1033" s="2" t="s">
        <v>9244</v>
      </c>
      <c r="F1033" s="2" t="s">
        <v>9245</v>
      </c>
    </row>
    <row r="1034" spans="1:6">
      <c r="A1034" s="2" t="s">
        <v>9098</v>
      </c>
      <c r="B1034" s="2" t="s">
        <v>156</v>
      </c>
      <c r="C1034" s="2" t="s">
        <v>11251</v>
      </c>
      <c r="D1034" s="2" t="s">
        <v>9246</v>
      </c>
      <c r="E1034" s="2" t="s">
        <v>9247</v>
      </c>
      <c r="F1034" s="2" t="s">
        <v>9248</v>
      </c>
    </row>
    <row r="1035" spans="1:6">
      <c r="A1035" s="2" t="s">
        <v>9098</v>
      </c>
      <c r="B1035" s="2" t="s">
        <v>156</v>
      </c>
      <c r="C1035" s="2" t="s">
        <v>0</v>
      </c>
      <c r="D1035" s="2" t="s">
        <v>9249</v>
      </c>
      <c r="E1035" s="2" t="s">
        <v>9250</v>
      </c>
      <c r="F1035" s="2" t="s">
        <v>9242</v>
      </c>
    </row>
    <row r="1036" spans="1:6">
      <c r="A1036" s="2" t="s">
        <v>9098</v>
      </c>
      <c r="B1036" s="2" t="s">
        <v>161</v>
      </c>
      <c r="C1036" s="2" t="s">
        <v>0</v>
      </c>
      <c r="D1036" s="2" t="s">
        <v>9251</v>
      </c>
      <c r="E1036" s="2" t="s">
        <v>9252</v>
      </c>
      <c r="F1036" s="2" t="s">
        <v>9253</v>
      </c>
    </row>
    <row r="1037" spans="1:6">
      <c r="A1037" s="2" t="s">
        <v>9098</v>
      </c>
      <c r="B1037" s="2" t="s">
        <v>161</v>
      </c>
      <c r="C1037" s="2" t="s">
        <v>0</v>
      </c>
      <c r="D1037" s="2" t="s">
        <v>9254</v>
      </c>
      <c r="E1037" s="2" t="s">
        <v>9255</v>
      </c>
      <c r="F1037" s="2" t="s">
        <v>9256</v>
      </c>
    </row>
    <row r="1038" spans="1:6">
      <c r="A1038" s="2" t="s">
        <v>9098</v>
      </c>
      <c r="B1038" s="2" t="s">
        <v>161</v>
      </c>
      <c r="C1038" s="2" t="s">
        <v>0</v>
      </c>
      <c r="D1038" s="2" t="s">
        <v>9257</v>
      </c>
      <c r="E1038" s="2" t="s">
        <v>9258</v>
      </c>
      <c r="F1038" s="2" t="s">
        <v>9259</v>
      </c>
    </row>
    <row r="1039" spans="1:6">
      <c r="A1039" s="2" t="s">
        <v>9098</v>
      </c>
      <c r="B1039" s="2" t="s">
        <v>161</v>
      </c>
      <c r="C1039" s="2" t="s">
        <v>11251</v>
      </c>
      <c r="D1039" s="2" t="s">
        <v>9260</v>
      </c>
      <c r="E1039" s="2" t="s">
        <v>9261</v>
      </c>
      <c r="F1039" s="2" t="s">
        <v>9262</v>
      </c>
    </row>
    <row r="1040" spans="1:6">
      <c r="A1040" s="2" t="s">
        <v>9098</v>
      </c>
      <c r="B1040" s="2" t="s">
        <v>173</v>
      </c>
      <c r="C1040" s="2" t="s">
        <v>0</v>
      </c>
      <c r="D1040" s="2" t="s">
        <v>9263</v>
      </c>
      <c r="E1040" s="2" t="s">
        <v>9264</v>
      </c>
      <c r="F1040" s="2" t="s">
        <v>9265</v>
      </c>
    </row>
    <row r="1041" spans="1:6">
      <c r="A1041" s="2" t="s">
        <v>9098</v>
      </c>
      <c r="B1041" s="2" t="s">
        <v>173</v>
      </c>
      <c r="C1041" s="2" t="s">
        <v>0</v>
      </c>
      <c r="D1041" s="2" t="s">
        <v>9266</v>
      </c>
      <c r="E1041" s="2" t="s">
        <v>9267</v>
      </c>
      <c r="F1041" s="2" t="s">
        <v>9268</v>
      </c>
    </row>
    <row r="1042" spans="1:6">
      <c r="A1042" s="2" t="s">
        <v>9098</v>
      </c>
      <c r="B1042" s="2" t="s">
        <v>173</v>
      </c>
      <c r="C1042" s="2" t="s">
        <v>0</v>
      </c>
      <c r="D1042" s="2" t="s">
        <v>4056</v>
      </c>
      <c r="E1042" s="2" t="s">
        <v>9269</v>
      </c>
      <c r="F1042" s="2" t="s">
        <v>9270</v>
      </c>
    </row>
    <row r="1043" spans="1:6">
      <c r="A1043" s="2" t="s">
        <v>9098</v>
      </c>
      <c r="B1043" s="3" t="s">
        <v>173</v>
      </c>
      <c r="C1043" s="5" t="s">
        <v>0</v>
      </c>
      <c r="D1043" s="4" t="s">
        <v>9271</v>
      </c>
      <c r="E1043" s="4" t="s">
        <v>9272</v>
      </c>
      <c r="F1043" s="4" t="s">
        <v>9273</v>
      </c>
    </row>
    <row r="1044" spans="1:6">
      <c r="A1044" s="2" t="s">
        <v>9098</v>
      </c>
      <c r="B1044" s="3" t="s">
        <v>173</v>
      </c>
      <c r="C1044" s="4" t="s">
        <v>0</v>
      </c>
      <c r="D1044" s="4" t="s">
        <v>9274</v>
      </c>
      <c r="E1044" s="4" t="s">
        <v>9275</v>
      </c>
      <c r="F1044" s="4" t="s">
        <v>9276</v>
      </c>
    </row>
    <row r="1045" spans="1:6">
      <c r="A1045" s="2" t="s">
        <v>9098</v>
      </c>
      <c r="B1045" s="3" t="s">
        <v>173</v>
      </c>
      <c r="C1045" s="4" t="s">
        <v>0</v>
      </c>
      <c r="D1045" s="4" t="s">
        <v>9277</v>
      </c>
      <c r="E1045" s="4" t="s">
        <v>9278</v>
      </c>
      <c r="F1045" s="4" t="s">
        <v>9279</v>
      </c>
    </row>
    <row r="1046" spans="1:6">
      <c r="A1046" s="2" t="s">
        <v>9098</v>
      </c>
      <c r="B1046" s="3" t="s">
        <v>173</v>
      </c>
      <c r="C1046" s="4" t="s">
        <v>11251</v>
      </c>
      <c r="D1046" s="4" t="s">
        <v>9280</v>
      </c>
      <c r="E1046" s="4" t="s">
        <v>9281</v>
      </c>
      <c r="F1046" s="4" t="s">
        <v>9282</v>
      </c>
    </row>
    <row r="1047" spans="1:6">
      <c r="A1047" s="2" t="s">
        <v>9098</v>
      </c>
      <c r="B1047" s="3" t="s">
        <v>173</v>
      </c>
      <c r="C1047" s="4" t="s">
        <v>11251</v>
      </c>
      <c r="D1047" s="4" t="s">
        <v>9283</v>
      </c>
      <c r="E1047" s="4" t="s">
        <v>9284</v>
      </c>
      <c r="F1047" s="4" t="s">
        <v>9285</v>
      </c>
    </row>
    <row r="1048" spans="1:6">
      <c r="A1048" s="2" t="s">
        <v>9098</v>
      </c>
      <c r="B1048" s="3" t="s">
        <v>173</v>
      </c>
      <c r="C1048" s="4" t="s">
        <v>0</v>
      </c>
      <c r="D1048" s="4" t="s">
        <v>9286</v>
      </c>
      <c r="E1048" s="4" t="s">
        <v>9287</v>
      </c>
      <c r="F1048" s="4" t="s">
        <v>9288</v>
      </c>
    </row>
    <row r="1049" spans="1:6">
      <c r="A1049" s="2" t="s">
        <v>9098</v>
      </c>
      <c r="B1049" s="3" t="s">
        <v>173</v>
      </c>
      <c r="C1049" s="4" t="s">
        <v>11251</v>
      </c>
      <c r="D1049" s="4" t="s">
        <v>1127</v>
      </c>
      <c r="E1049" s="4" t="s">
        <v>9289</v>
      </c>
      <c r="F1049" s="4" t="s">
        <v>9290</v>
      </c>
    </row>
    <row r="1050" spans="1:6">
      <c r="A1050" s="2" t="s">
        <v>9098</v>
      </c>
      <c r="B1050" s="2" t="s">
        <v>173</v>
      </c>
      <c r="C1050" s="2" t="s">
        <v>0</v>
      </c>
      <c r="D1050" s="2" t="s">
        <v>9291</v>
      </c>
      <c r="E1050" s="2" t="s">
        <v>9292</v>
      </c>
      <c r="F1050" s="2" t="s">
        <v>9293</v>
      </c>
    </row>
    <row r="1051" spans="1:6">
      <c r="A1051" s="2" t="s">
        <v>9098</v>
      </c>
      <c r="B1051" s="2" t="s">
        <v>173</v>
      </c>
      <c r="C1051" s="2" t="s">
        <v>11251</v>
      </c>
      <c r="D1051" s="2" t="s">
        <v>9294</v>
      </c>
      <c r="E1051" s="2" t="s">
        <v>9295</v>
      </c>
      <c r="F1051" s="2" t="s">
        <v>9296</v>
      </c>
    </row>
    <row r="1052" spans="1:6">
      <c r="A1052" s="2" t="s">
        <v>9098</v>
      </c>
      <c r="B1052" s="2" t="s">
        <v>169</v>
      </c>
      <c r="C1052" s="2" t="s">
        <v>0</v>
      </c>
      <c r="D1052" s="2" t="s">
        <v>9297</v>
      </c>
      <c r="E1052" s="2" t="s">
        <v>9298</v>
      </c>
      <c r="F1052" s="2" t="s">
        <v>9299</v>
      </c>
    </row>
    <row r="1053" spans="1:6">
      <c r="A1053" s="2" t="s">
        <v>9098</v>
      </c>
      <c r="B1053" s="2" t="s">
        <v>169</v>
      </c>
      <c r="C1053" s="2" t="s">
        <v>0</v>
      </c>
      <c r="D1053" s="2" t="s">
        <v>9300</v>
      </c>
      <c r="E1053" s="2" t="s">
        <v>9301</v>
      </c>
      <c r="F1053" s="2" t="s">
        <v>9302</v>
      </c>
    </row>
    <row r="1054" spans="1:6">
      <c r="A1054" s="2" t="s">
        <v>9098</v>
      </c>
      <c r="B1054" s="3" t="s">
        <v>169</v>
      </c>
      <c r="C1054" s="3" t="s">
        <v>0</v>
      </c>
      <c r="D1054" s="3" t="s">
        <v>9303</v>
      </c>
      <c r="E1054" s="3" t="s">
        <v>9304</v>
      </c>
      <c r="F1054" s="3" t="s">
        <v>9305</v>
      </c>
    </row>
    <row r="1055" spans="1:6">
      <c r="A1055" s="2" t="s">
        <v>9098</v>
      </c>
      <c r="B1055" s="2" t="s">
        <v>169</v>
      </c>
      <c r="C1055" s="2" t="s">
        <v>0</v>
      </c>
      <c r="D1055" s="2" t="s">
        <v>9306</v>
      </c>
      <c r="E1055" s="2" t="s">
        <v>9307</v>
      </c>
      <c r="F1055" s="2" t="s">
        <v>9308</v>
      </c>
    </row>
    <row r="1056" spans="1:6">
      <c r="A1056" s="2" t="s">
        <v>9098</v>
      </c>
      <c r="B1056" s="2" t="s">
        <v>169</v>
      </c>
      <c r="C1056" s="2" t="s">
        <v>0</v>
      </c>
      <c r="D1056" s="2" t="s">
        <v>9309</v>
      </c>
      <c r="E1056" s="2" t="s">
        <v>9310</v>
      </c>
      <c r="F1056" s="2" t="s">
        <v>9311</v>
      </c>
    </row>
    <row r="1057" spans="1:6">
      <c r="A1057" s="2" t="s">
        <v>9098</v>
      </c>
      <c r="B1057" s="2" t="s">
        <v>169</v>
      </c>
      <c r="C1057" s="2" t="s">
        <v>0</v>
      </c>
      <c r="D1057" s="2" t="s">
        <v>9312</v>
      </c>
      <c r="E1057" s="2" t="s">
        <v>9313</v>
      </c>
      <c r="F1057" s="2" t="s">
        <v>9314</v>
      </c>
    </row>
    <row r="1058" spans="1:6">
      <c r="A1058" s="2" t="s">
        <v>9098</v>
      </c>
      <c r="B1058" s="2" t="s">
        <v>169</v>
      </c>
      <c r="C1058" s="2" t="s">
        <v>0</v>
      </c>
      <c r="D1058" s="3" t="s">
        <v>9315</v>
      </c>
      <c r="E1058" s="3" t="s">
        <v>9316</v>
      </c>
      <c r="F1058" s="2" t="s">
        <v>9317</v>
      </c>
    </row>
    <row r="1059" spans="1:6">
      <c r="A1059" s="2" t="s">
        <v>9098</v>
      </c>
      <c r="B1059" s="2" t="s">
        <v>169</v>
      </c>
      <c r="C1059" s="2" t="s">
        <v>0</v>
      </c>
      <c r="D1059" s="3" t="s">
        <v>9318</v>
      </c>
      <c r="E1059" s="3" t="s">
        <v>9319</v>
      </c>
      <c r="F1059" s="2" t="s">
        <v>9320</v>
      </c>
    </row>
    <row r="1060" spans="1:6">
      <c r="A1060" s="2" t="s">
        <v>9098</v>
      </c>
      <c r="B1060" s="2" t="s">
        <v>169</v>
      </c>
      <c r="C1060" s="2" t="s">
        <v>0</v>
      </c>
      <c r="D1060" s="3" t="s">
        <v>9321</v>
      </c>
      <c r="E1060" s="3" t="s">
        <v>9322</v>
      </c>
      <c r="F1060" s="2" t="s">
        <v>9323</v>
      </c>
    </row>
    <row r="1061" spans="1:6">
      <c r="A1061" s="2" t="s">
        <v>9098</v>
      </c>
      <c r="B1061" s="2" t="s">
        <v>169</v>
      </c>
      <c r="C1061" s="2" t="s">
        <v>0</v>
      </c>
      <c r="D1061" s="2" t="s">
        <v>9324</v>
      </c>
      <c r="E1061" s="2" t="s">
        <v>9325</v>
      </c>
      <c r="F1061" s="2" t="s">
        <v>9326</v>
      </c>
    </row>
    <row r="1062" spans="1:6">
      <c r="A1062" s="2" t="s">
        <v>9098</v>
      </c>
      <c r="B1062" s="2" t="s">
        <v>169</v>
      </c>
      <c r="C1062" s="2" t="s">
        <v>0</v>
      </c>
      <c r="D1062" s="2" t="s">
        <v>9327</v>
      </c>
      <c r="E1062" s="2" t="s">
        <v>9328</v>
      </c>
      <c r="F1062" s="2" t="s">
        <v>9329</v>
      </c>
    </row>
    <row r="1063" spans="1:6">
      <c r="A1063" s="2" t="s">
        <v>9098</v>
      </c>
      <c r="B1063" s="2" t="s">
        <v>169</v>
      </c>
      <c r="C1063" s="2" t="s">
        <v>0</v>
      </c>
      <c r="D1063" s="2" t="s">
        <v>9330</v>
      </c>
      <c r="E1063" s="2" t="s">
        <v>9331</v>
      </c>
      <c r="F1063" s="2" t="s">
        <v>9332</v>
      </c>
    </row>
    <row r="1064" spans="1:6">
      <c r="A1064" s="2" t="s">
        <v>9098</v>
      </c>
      <c r="B1064" s="2" t="s">
        <v>152</v>
      </c>
      <c r="C1064" s="2" t="s">
        <v>11251</v>
      </c>
      <c r="D1064" s="2" t="s">
        <v>9333</v>
      </c>
      <c r="E1064" s="3" t="s">
        <v>9334</v>
      </c>
      <c r="F1064" s="2" t="s">
        <v>9335</v>
      </c>
    </row>
    <row r="1065" spans="1:6">
      <c r="A1065" s="2" t="s">
        <v>9098</v>
      </c>
      <c r="B1065" s="2" t="s">
        <v>152</v>
      </c>
      <c r="C1065" s="2" t="s">
        <v>0</v>
      </c>
      <c r="D1065" s="2" t="s">
        <v>9336</v>
      </c>
      <c r="E1065" s="3" t="s">
        <v>9337</v>
      </c>
      <c r="F1065" s="2" t="s">
        <v>9335</v>
      </c>
    </row>
    <row r="1066" spans="1:6">
      <c r="A1066" s="2" t="s">
        <v>9098</v>
      </c>
      <c r="B1066" s="2" t="s">
        <v>152</v>
      </c>
      <c r="C1066" s="2" t="s">
        <v>0</v>
      </c>
      <c r="D1066" s="2" t="s">
        <v>9338</v>
      </c>
      <c r="E1066" s="2" t="s">
        <v>9339</v>
      </c>
      <c r="F1066" s="2" t="s">
        <v>9335</v>
      </c>
    </row>
    <row r="1067" spans="1:6">
      <c r="A1067" s="2" t="s">
        <v>9098</v>
      </c>
      <c r="B1067" s="2" t="s">
        <v>152</v>
      </c>
      <c r="C1067" s="2" t="s">
        <v>11251</v>
      </c>
      <c r="D1067" s="2" t="s">
        <v>9340</v>
      </c>
      <c r="E1067" s="2" t="s">
        <v>9341</v>
      </c>
      <c r="F1067" s="2" t="s">
        <v>9342</v>
      </c>
    </row>
    <row r="1068" spans="1:6">
      <c r="A1068" s="2" t="s">
        <v>9098</v>
      </c>
      <c r="B1068" s="2" t="s">
        <v>152</v>
      </c>
      <c r="C1068" s="2" t="s">
        <v>0</v>
      </c>
      <c r="D1068" s="2" t="s">
        <v>9343</v>
      </c>
      <c r="E1068" s="2" t="s">
        <v>9344</v>
      </c>
      <c r="F1068" s="2" t="s">
        <v>9345</v>
      </c>
    </row>
    <row r="1069" spans="1:6">
      <c r="A1069" s="15" t="s">
        <v>9098</v>
      </c>
      <c r="B1069" s="16" t="s">
        <v>152</v>
      </c>
      <c r="C1069" s="16" t="s">
        <v>11251</v>
      </c>
      <c r="D1069" s="16" t="s">
        <v>9346</v>
      </c>
      <c r="E1069" s="16" t="s">
        <v>9347</v>
      </c>
      <c r="F1069" s="16" t="s">
        <v>9348</v>
      </c>
    </row>
    <row r="1070" spans="1:6">
      <c r="A1070" s="2" t="s">
        <v>9098</v>
      </c>
      <c r="B1070" s="2" t="s">
        <v>172</v>
      </c>
      <c r="C1070" s="3" t="s">
        <v>11251</v>
      </c>
      <c r="D1070" s="3" t="s">
        <v>9349</v>
      </c>
      <c r="E1070" s="3" t="s">
        <v>9350</v>
      </c>
      <c r="F1070" s="3" t="s">
        <v>9351</v>
      </c>
    </row>
    <row r="1071" spans="1:6">
      <c r="A1071" s="2" t="s">
        <v>9098</v>
      </c>
      <c r="B1071" s="2" t="s">
        <v>160</v>
      </c>
      <c r="C1071" s="2" t="s">
        <v>0</v>
      </c>
      <c r="D1071" s="2" t="s">
        <v>9352</v>
      </c>
      <c r="E1071" s="2" t="s">
        <v>9353</v>
      </c>
      <c r="F1071" s="2" t="s">
        <v>9354</v>
      </c>
    </row>
    <row r="1072" spans="1:6">
      <c r="A1072" s="2" t="s">
        <v>9098</v>
      </c>
      <c r="B1072" s="2" t="s">
        <v>160</v>
      </c>
      <c r="C1072" s="2" t="s">
        <v>0</v>
      </c>
      <c r="D1072" s="2" t="s">
        <v>9355</v>
      </c>
      <c r="E1072" s="2" t="s">
        <v>9356</v>
      </c>
      <c r="F1072" s="2" t="s">
        <v>9357</v>
      </c>
    </row>
    <row r="1073" spans="1:6">
      <c r="A1073" s="2" t="s">
        <v>9098</v>
      </c>
      <c r="B1073" s="2" t="s">
        <v>171</v>
      </c>
      <c r="C1073" s="2" t="s">
        <v>0</v>
      </c>
      <c r="D1073" s="2" t="s">
        <v>9358</v>
      </c>
      <c r="E1073" s="2" t="s">
        <v>9359</v>
      </c>
      <c r="F1073" s="2" t="s">
        <v>9360</v>
      </c>
    </row>
    <row r="1074" spans="1:6">
      <c r="A1074" s="2" t="s">
        <v>9098</v>
      </c>
      <c r="B1074" s="2" t="s">
        <v>171</v>
      </c>
      <c r="C1074" s="2" t="s">
        <v>0</v>
      </c>
      <c r="D1074" s="2" t="s">
        <v>9361</v>
      </c>
      <c r="E1074" s="2" t="s">
        <v>9362</v>
      </c>
      <c r="F1074" s="2" t="s">
        <v>9363</v>
      </c>
    </row>
    <row r="1075" spans="1:6">
      <c r="A1075" s="2" t="s">
        <v>9098</v>
      </c>
      <c r="B1075" s="2" t="s">
        <v>171</v>
      </c>
      <c r="C1075" s="2" t="s">
        <v>0</v>
      </c>
      <c r="D1075" s="2" t="s">
        <v>9364</v>
      </c>
      <c r="E1075" s="2" t="s">
        <v>9365</v>
      </c>
      <c r="F1075" s="2" t="s">
        <v>9366</v>
      </c>
    </row>
    <row r="1076" spans="1:6">
      <c r="A1076" s="2" t="s">
        <v>9098</v>
      </c>
      <c r="B1076" s="2" t="s">
        <v>171</v>
      </c>
      <c r="C1076" s="2" t="s">
        <v>0</v>
      </c>
      <c r="D1076" s="2" t="s">
        <v>9367</v>
      </c>
      <c r="E1076" s="2" t="s">
        <v>9368</v>
      </c>
      <c r="F1076" s="2" t="s">
        <v>9369</v>
      </c>
    </row>
    <row r="1077" spans="1:6">
      <c r="A1077" s="2" t="s">
        <v>9098</v>
      </c>
      <c r="B1077" s="2" t="s">
        <v>171</v>
      </c>
      <c r="C1077" s="2" t="s">
        <v>0</v>
      </c>
      <c r="D1077" s="2" t="s">
        <v>9370</v>
      </c>
      <c r="E1077" s="2" t="s">
        <v>9371</v>
      </c>
      <c r="F1077" s="2" t="s">
        <v>9372</v>
      </c>
    </row>
    <row r="1078" spans="1:6">
      <c r="A1078" s="2" t="s">
        <v>9098</v>
      </c>
      <c r="B1078" s="2" t="s">
        <v>165</v>
      </c>
      <c r="C1078" s="2" t="s">
        <v>0</v>
      </c>
      <c r="D1078" s="9" t="s">
        <v>9373</v>
      </c>
      <c r="E1078" s="9" t="s">
        <v>9374</v>
      </c>
      <c r="F1078" s="9" t="s">
        <v>9375</v>
      </c>
    </row>
    <row r="1079" spans="1:6">
      <c r="A1079" s="2" t="s">
        <v>9098</v>
      </c>
      <c r="B1079" s="2" t="s">
        <v>165</v>
      </c>
      <c r="C1079" s="2" t="s">
        <v>0</v>
      </c>
      <c r="D1079" s="9" t="s">
        <v>9376</v>
      </c>
      <c r="E1079" s="9" t="s">
        <v>9377</v>
      </c>
      <c r="F1079" s="9" t="s">
        <v>9378</v>
      </c>
    </row>
    <row r="1080" spans="1:6">
      <c r="A1080" s="2" t="s">
        <v>9098</v>
      </c>
      <c r="B1080" s="2" t="s">
        <v>165</v>
      </c>
      <c r="C1080" s="2" t="s">
        <v>0</v>
      </c>
      <c r="D1080" s="9" t="s">
        <v>9379</v>
      </c>
      <c r="E1080" s="9" t="s">
        <v>9380</v>
      </c>
      <c r="F1080" s="9" t="s">
        <v>9381</v>
      </c>
    </row>
    <row r="1081" spans="1:6">
      <c r="A1081" s="2" t="s">
        <v>9098</v>
      </c>
      <c r="B1081" s="2" t="s">
        <v>165</v>
      </c>
      <c r="C1081" s="2" t="s">
        <v>0</v>
      </c>
      <c r="D1081" s="2" t="s">
        <v>9382</v>
      </c>
      <c r="E1081" s="2" t="s">
        <v>9383</v>
      </c>
      <c r="F1081" s="2" t="s">
        <v>9384</v>
      </c>
    </row>
    <row r="1082" spans="1:6">
      <c r="A1082" s="2" t="s">
        <v>9098</v>
      </c>
      <c r="B1082" s="2" t="s">
        <v>165</v>
      </c>
      <c r="C1082" s="2" t="s">
        <v>0</v>
      </c>
      <c r="D1082" s="2" t="s">
        <v>9385</v>
      </c>
      <c r="E1082" s="2" t="s">
        <v>9386</v>
      </c>
      <c r="F1082" s="2" t="s">
        <v>9387</v>
      </c>
    </row>
    <row r="1083" spans="1:6">
      <c r="A1083" s="2" t="s">
        <v>9098</v>
      </c>
      <c r="B1083" s="2" t="s">
        <v>165</v>
      </c>
      <c r="C1083" s="2" t="s">
        <v>11251</v>
      </c>
      <c r="D1083" s="2" t="s">
        <v>9388</v>
      </c>
      <c r="E1083" s="2" t="s">
        <v>9389</v>
      </c>
      <c r="F1083" s="2" t="s">
        <v>9390</v>
      </c>
    </row>
    <row r="1084" spans="1:6">
      <c r="A1084" s="2" t="s">
        <v>9098</v>
      </c>
      <c r="B1084" s="2" t="s">
        <v>165</v>
      </c>
      <c r="C1084" s="2" t="s">
        <v>11251</v>
      </c>
      <c r="D1084" s="2" t="s">
        <v>9391</v>
      </c>
      <c r="E1084" s="2" t="s">
        <v>9392</v>
      </c>
      <c r="F1084" s="2" t="s">
        <v>9393</v>
      </c>
    </row>
    <row r="1085" spans="1:6">
      <c r="A1085" s="2" t="s">
        <v>9098</v>
      </c>
      <c r="B1085" s="2" t="s">
        <v>165</v>
      </c>
      <c r="C1085" s="2" t="s">
        <v>11251</v>
      </c>
      <c r="D1085" s="2" t="s">
        <v>9394</v>
      </c>
      <c r="E1085" s="2" t="s">
        <v>9395</v>
      </c>
      <c r="F1085" s="2" t="s">
        <v>9396</v>
      </c>
    </row>
    <row r="1086" spans="1:6">
      <c r="A1086" s="2" t="s">
        <v>9098</v>
      </c>
      <c r="B1086" s="2" t="s">
        <v>165</v>
      </c>
      <c r="C1086" s="2" t="s">
        <v>11251</v>
      </c>
      <c r="D1086" s="2" t="s">
        <v>9397</v>
      </c>
      <c r="E1086" s="2" t="s">
        <v>9398</v>
      </c>
      <c r="F1086" s="2" t="s">
        <v>9399</v>
      </c>
    </row>
    <row r="1087" spans="1:6">
      <c r="A1087" s="2" t="s">
        <v>9098</v>
      </c>
      <c r="B1087" s="2" t="s">
        <v>165</v>
      </c>
      <c r="C1087" s="2" t="s">
        <v>11251</v>
      </c>
      <c r="D1087" s="2" t="s">
        <v>9400</v>
      </c>
      <c r="E1087" s="2" t="s">
        <v>9401</v>
      </c>
      <c r="F1087" s="2" t="s">
        <v>9402</v>
      </c>
    </row>
    <row r="1088" spans="1:6">
      <c r="A1088" s="2" t="s">
        <v>9098</v>
      </c>
      <c r="B1088" s="2" t="s">
        <v>165</v>
      </c>
      <c r="C1088" s="2" t="s">
        <v>0</v>
      </c>
      <c r="D1088" s="2" t="s">
        <v>5506</v>
      </c>
      <c r="E1088" s="2" t="s">
        <v>9403</v>
      </c>
      <c r="F1088" s="2" t="s">
        <v>9404</v>
      </c>
    </row>
    <row r="1089" spans="1:6">
      <c r="A1089" s="2" t="s">
        <v>9098</v>
      </c>
      <c r="B1089" s="2" t="s">
        <v>165</v>
      </c>
      <c r="C1089" s="2" t="s">
        <v>0</v>
      </c>
      <c r="D1089" s="2" t="s">
        <v>9405</v>
      </c>
      <c r="E1089" s="2" t="s">
        <v>9406</v>
      </c>
      <c r="F1089" s="2" t="s">
        <v>9407</v>
      </c>
    </row>
    <row r="1090" spans="1:6">
      <c r="A1090" s="2" t="s">
        <v>9098</v>
      </c>
      <c r="B1090" s="2" t="s">
        <v>168</v>
      </c>
      <c r="C1090" s="2" t="s">
        <v>11251</v>
      </c>
      <c r="D1090" s="2" t="s">
        <v>9408</v>
      </c>
      <c r="E1090" s="2" t="s">
        <v>9409</v>
      </c>
      <c r="F1090" s="2" t="s">
        <v>9410</v>
      </c>
    </row>
    <row r="1091" spans="1:6">
      <c r="A1091" s="2" t="s">
        <v>9098</v>
      </c>
      <c r="B1091" s="2" t="s">
        <v>168</v>
      </c>
      <c r="C1091" s="2" t="s">
        <v>0</v>
      </c>
      <c r="D1091" s="8" t="s">
        <v>9411</v>
      </c>
      <c r="E1091" s="9" t="s">
        <v>9412</v>
      </c>
      <c r="F1091" s="9" t="s">
        <v>9413</v>
      </c>
    </row>
    <row r="1092" spans="1:6">
      <c r="A1092" s="2" t="s">
        <v>9098</v>
      </c>
      <c r="B1092" s="2" t="s">
        <v>168</v>
      </c>
      <c r="C1092" s="2" t="s">
        <v>11251</v>
      </c>
      <c r="D1092" s="9" t="s">
        <v>9414</v>
      </c>
      <c r="E1092" s="9" t="s">
        <v>9415</v>
      </c>
      <c r="F1092" s="9" t="s">
        <v>9416</v>
      </c>
    </row>
    <row r="1093" spans="1:6">
      <c r="A1093" s="2" t="s">
        <v>9098</v>
      </c>
      <c r="B1093" s="2" t="s">
        <v>170</v>
      </c>
      <c r="C1093" s="2" t="s">
        <v>0</v>
      </c>
      <c r="D1093" s="8" t="s">
        <v>9417</v>
      </c>
      <c r="E1093" s="9" t="s">
        <v>9418</v>
      </c>
      <c r="F1093" s="9" t="s">
        <v>9419</v>
      </c>
    </row>
    <row r="1094" spans="1:6">
      <c r="A1094" s="2" t="s">
        <v>9098</v>
      </c>
      <c r="B1094" s="2" t="s">
        <v>170</v>
      </c>
      <c r="C1094" s="2" t="s">
        <v>0</v>
      </c>
      <c r="D1094" s="8" t="s">
        <v>9420</v>
      </c>
      <c r="E1094" s="9" t="s">
        <v>9421</v>
      </c>
      <c r="F1094" s="9" t="s">
        <v>9422</v>
      </c>
    </row>
    <row r="1095" spans="1:6">
      <c r="A1095" s="2" t="s">
        <v>9098</v>
      </c>
      <c r="B1095" s="2" t="s">
        <v>163</v>
      </c>
      <c r="C1095" s="2" t="s">
        <v>0</v>
      </c>
      <c r="D1095" s="2" t="s">
        <v>9423</v>
      </c>
      <c r="E1095" s="2" t="s">
        <v>9424</v>
      </c>
      <c r="F1095" s="2" t="s">
        <v>9425</v>
      </c>
    </row>
    <row r="1096" spans="1:6">
      <c r="A1096" s="2" t="s">
        <v>9098</v>
      </c>
      <c r="B1096" s="2" t="s">
        <v>163</v>
      </c>
      <c r="C1096" s="2" t="s">
        <v>0</v>
      </c>
      <c r="D1096" s="2" t="s">
        <v>9426</v>
      </c>
      <c r="E1096" s="2" t="s">
        <v>9427</v>
      </c>
      <c r="F1096" s="2" t="s">
        <v>9425</v>
      </c>
    </row>
    <row r="1097" spans="1:6">
      <c r="A1097" s="7" t="s">
        <v>151</v>
      </c>
      <c r="B1097" s="2" t="s">
        <v>163</v>
      </c>
      <c r="C1097" s="2" t="s">
        <v>11251</v>
      </c>
      <c r="D1097" s="2" t="s">
        <v>9428</v>
      </c>
      <c r="E1097" s="2" t="s">
        <v>9429</v>
      </c>
      <c r="F1097" s="2" t="s">
        <v>9430</v>
      </c>
    </row>
    <row r="1098" spans="1:6">
      <c r="A1098" s="7" t="s">
        <v>151</v>
      </c>
      <c r="B1098" s="2" t="s">
        <v>163</v>
      </c>
      <c r="C1098" s="2" t="s">
        <v>0</v>
      </c>
      <c r="D1098" s="2" t="s">
        <v>9431</v>
      </c>
      <c r="E1098" s="2" t="s">
        <v>9432</v>
      </c>
      <c r="F1098" s="2" t="s">
        <v>9433</v>
      </c>
    </row>
    <row r="1099" spans="1:6">
      <c r="A1099" s="7" t="s">
        <v>151</v>
      </c>
      <c r="B1099" s="2" t="s">
        <v>163</v>
      </c>
      <c r="C1099" s="2" t="s">
        <v>0</v>
      </c>
      <c r="D1099" s="2" t="s">
        <v>9434</v>
      </c>
      <c r="E1099" s="2" t="s">
        <v>9435</v>
      </c>
      <c r="F1099" s="2" t="s">
        <v>9436</v>
      </c>
    </row>
    <row r="1100" spans="1:6">
      <c r="A1100" s="7" t="s">
        <v>151</v>
      </c>
      <c r="B1100" s="2" t="s">
        <v>163</v>
      </c>
      <c r="C1100" s="2" t="s">
        <v>11251</v>
      </c>
      <c r="D1100" s="2" t="s">
        <v>9437</v>
      </c>
      <c r="E1100" s="2" t="s">
        <v>9438</v>
      </c>
      <c r="F1100" s="2" t="s">
        <v>9439</v>
      </c>
    </row>
    <row r="1101" spans="1:6">
      <c r="A1101" s="7" t="s">
        <v>151</v>
      </c>
      <c r="B1101" s="2" t="s">
        <v>163</v>
      </c>
      <c r="C1101" s="2" t="s">
        <v>0</v>
      </c>
      <c r="D1101" s="2" t="s">
        <v>9440</v>
      </c>
      <c r="E1101" s="2" t="s">
        <v>9441</v>
      </c>
      <c r="F1101" s="2" t="s">
        <v>9442</v>
      </c>
    </row>
    <row r="1102" spans="1:6">
      <c r="A1102" s="7" t="s">
        <v>151</v>
      </c>
      <c r="B1102" s="2" t="s">
        <v>163</v>
      </c>
      <c r="C1102" s="2" t="s">
        <v>0</v>
      </c>
      <c r="D1102" s="2" t="s">
        <v>9443</v>
      </c>
      <c r="E1102" s="2" t="s">
        <v>9444</v>
      </c>
      <c r="F1102" s="2" t="s">
        <v>9445</v>
      </c>
    </row>
    <row r="1103" spans="1:6">
      <c r="A1103" s="7" t="s">
        <v>151</v>
      </c>
      <c r="B1103" s="2" t="s">
        <v>163</v>
      </c>
      <c r="C1103" s="2" t="s">
        <v>0</v>
      </c>
      <c r="D1103" s="2" t="s">
        <v>9446</v>
      </c>
      <c r="E1103" s="2" t="s">
        <v>9447</v>
      </c>
      <c r="F1103" s="2" t="s">
        <v>9448</v>
      </c>
    </row>
    <row r="1104" spans="1:6">
      <c r="A1104" s="7" t="s">
        <v>151</v>
      </c>
      <c r="B1104" s="2" t="s">
        <v>163</v>
      </c>
      <c r="C1104" s="2" t="s">
        <v>0</v>
      </c>
      <c r="D1104" s="2" t="s">
        <v>9449</v>
      </c>
      <c r="E1104" s="2" t="s">
        <v>9450</v>
      </c>
      <c r="F1104" s="2" t="s">
        <v>9451</v>
      </c>
    </row>
    <row r="1105" spans="1:6">
      <c r="A1105" s="7" t="s">
        <v>151</v>
      </c>
      <c r="B1105" s="7" t="s">
        <v>153</v>
      </c>
      <c r="C1105" s="7" t="s">
        <v>11251</v>
      </c>
      <c r="D1105" s="7" t="s">
        <v>9452</v>
      </c>
      <c r="E1105" s="7" t="s">
        <v>9453</v>
      </c>
      <c r="F1105" s="7" t="s">
        <v>4984</v>
      </c>
    </row>
    <row r="1106" spans="1:6">
      <c r="A1106" s="2" t="s">
        <v>9454</v>
      </c>
      <c r="B1106" s="2" t="s">
        <v>175</v>
      </c>
      <c r="C1106" s="2" t="s">
        <v>0</v>
      </c>
      <c r="D1106" s="2" t="s">
        <v>9455</v>
      </c>
      <c r="E1106" s="2" t="s">
        <v>9456</v>
      </c>
      <c r="F1106" s="2" t="s">
        <v>9457</v>
      </c>
    </row>
    <row r="1107" spans="1:6">
      <c r="A1107" s="2" t="s">
        <v>9454</v>
      </c>
      <c r="B1107" s="2" t="s">
        <v>175</v>
      </c>
      <c r="C1107" s="2" t="s">
        <v>0</v>
      </c>
      <c r="D1107" s="2" t="s">
        <v>9458</v>
      </c>
      <c r="E1107" s="2" t="s">
        <v>9459</v>
      </c>
      <c r="F1107" s="2" t="s">
        <v>9460</v>
      </c>
    </row>
    <row r="1108" spans="1:6">
      <c r="A1108" s="2" t="s">
        <v>9454</v>
      </c>
      <c r="B1108" s="2" t="s">
        <v>175</v>
      </c>
      <c r="C1108" s="2" t="s">
        <v>11251</v>
      </c>
      <c r="D1108" s="2" t="s">
        <v>9461</v>
      </c>
      <c r="E1108" s="2" t="s">
        <v>9462</v>
      </c>
      <c r="F1108" s="2" t="s">
        <v>9463</v>
      </c>
    </row>
    <row r="1109" spans="1:6">
      <c r="A1109" s="2" t="s">
        <v>9454</v>
      </c>
      <c r="B1109" s="2" t="s">
        <v>175</v>
      </c>
      <c r="C1109" s="2" t="s">
        <v>0</v>
      </c>
      <c r="D1109" s="2" t="s">
        <v>9464</v>
      </c>
      <c r="E1109" s="2" t="s">
        <v>9465</v>
      </c>
      <c r="F1109" s="2" t="s">
        <v>9466</v>
      </c>
    </row>
    <row r="1110" spans="1:6">
      <c r="A1110" s="2" t="s">
        <v>9454</v>
      </c>
      <c r="B1110" s="2" t="s">
        <v>175</v>
      </c>
      <c r="C1110" s="2" t="s">
        <v>0</v>
      </c>
      <c r="D1110" s="2" t="s">
        <v>9467</v>
      </c>
      <c r="E1110" s="2" t="s">
        <v>9468</v>
      </c>
      <c r="F1110" s="2" t="s">
        <v>9469</v>
      </c>
    </row>
    <row r="1111" spans="1:6">
      <c r="A1111" s="2" t="s">
        <v>9454</v>
      </c>
      <c r="B1111" s="7" t="s">
        <v>175</v>
      </c>
      <c r="C1111" s="7" t="s">
        <v>0</v>
      </c>
      <c r="D1111" s="7" t="s">
        <v>3448</v>
      </c>
      <c r="E1111" s="7" t="s">
        <v>9470</v>
      </c>
      <c r="F1111" s="7" t="s">
        <v>9471</v>
      </c>
    </row>
    <row r="1112" spans="1:6">
      <c r="A1112" s="2" t="s">
        <v>9454</v>
      </c>
      <c r="B1112" s="2" t="s">
        <v>176</v>
      </c>
      <c r="C1112" s="2" t="s">
        <v>0</v>
      </c>
      <c r="D1112" s="2" t="s">
        <v>9472</v>
      </c>
      <c r="E1112" s="2" t="s">
        <v>9473</v>
      </c>
      <c r="F1112" s="2" t="s">
        <v>9474</v>
      </c>
    </row>
    <row r="1113" spans="1:6">
      <c r="A1113" s="2" t="s">
        <v>9454</v>
      </c>
      <c r="B1113" s="2" t="s">
        <v>176</v>
      </c>
      <c r="C1113" s="2" t="s">
        <v>0</v>
      </c>
      <c r="D1113" s="2" t="s">
        <v>9475</v>
      </c>
      <c r="E1113" s="2" t="s">
        <v>9476</v>
      </c>
      <c r="F1113" s="2" t="s">
        <v>9477</v>
      </c>
    </row>
    <row r="1114" spans="1:6">
      <c r="A1114" s="2" t="s">
        <v>9454</v>
      </c>
      <c r="B1114" s="2" t="s">
        <v>176</v>
      </c>
      <c r="C1114" s="2" t="s">
        <v>0</v>
      </c>
      <c r="D1114" s="2" t="s">
        <v>9478</v>
      </c>
      <c r="E1114" s="2" t="s">
        <v>9479</v>
      </c>
      <c r="F1114" s="2" t="s">
        <v>9480</v>
      </c>
    </row>
    <row r="1115" spans="1:6">
      <c r="A1115" s="2" t="s">
        <v>9454</v>
      </c>
      <c r="B1115" s="2" t="s">
        <v>176</v>
      </c>
      <c r="C1115" s="2" t="s">
        <v>0</v>
      </c>
      <c r="D1115" s="2" t="s">
        <v>9481</v>
      </c>
      <c r="E1115" s="2" t="s">
        <v>9482</v>
      </c>
      <c r="F1115" s="2" t="s">
        <v>9483</v>
      </c>
    </row>
    <row r="1116" spans="1:6">
      <c r="A1116" s="2" t="s">
        <v>9454</v>
      </c>
      <c r="B1116" s="2" t="s">
        <v>176</v>
      </c>
      <c r="C1116" s="2" t="s">
        <v>0</v>
      </c>
      <c r="D1116" s="2" t="s">
        <v>9484</v>
      </c>
      <c r="E1116" s="2" t="s">
        <v>9485</v>
      </c>
      <c r="F1116" s="2" t="s">
        <v>9486</v>
      </c>
    </row>
    <row r="1117" spans="1:6">
      <c r="A1117" s="2" t="s">
        <v>9454</v>
      </c>
      <c r="B1117" s="2" t="s">
        <v>176</v>
      </c>
      <c r="C1117" s="2" t="s">
        <v>0</v>
      </c>
      <c r="D1117" s="2" t="s">
        <v>9487</v>
      </c>
      <c r="E1117" s="2" t="s">
        <v>9488</v>
      </c>
      <c r="F1117" s="2" t="s">
        <v>9489</v>
      </c>
    </row>
    <row r="1118" spans="1:6">
      <c r="A1118" s="2" t="s">
        <v>9454</v>
      </c>
      <c r="B1118" s="2" t="s">
        <v>176</v>
      </c>
      <c r="C1118" s="2" t="s">
        <v>0</v>
      </c>
      <c r="D1118" s="2" t="s">
        <v>9490</v>
      </c>
      <c r="E1118" s="2" t="s">
        <v>9491</v>
      </c>
      <c r="F1118" s="2" t="s">
        <v>9492</v>
      </c>
    </row>
    <row r="1119" spans="1:6">
      <c r="A1119" s="2" t="s">
        <v>9454</v>
      </c>
      <c r="B1119" s="2" t="s">
        <v>176</v>
      </c>
      <c r="C1119" s="2" t="s">
        <v>0</v>
      </c>
      <c r="D1119" s="2" t="s">
        <v>9493</v>
      </c>
      <c r="E1119" s="2" t="s">
        <v>9494</v>
      </c>
      <c r="F1119" s="2" t="s">
        <v>9495</v>
      </c>
    </row>
    <row r="1120" spans="1:6">
      <c r="A1120" s="2" t="s">
        <v>9454</v>
      </c>
      <c r="B1120" s="2" t="s">
        <v>176</v>
      </c>
      <c r="C1120" s="2" t="s">
        <v>11251</v>
      </c>
      <c r="D1120" s="2" t="s">
        <v>9496</v>
      </c>
      <c r="E1120" s="2" t="s">
        <v>9497</v>
      </c>
      <c r="F1120" s="2" t="s">
        <v>9498</v>
      </c>
    </row>
    <row r="1121" spans="1:6">
      <c r="A1121" s="2" t="s">
        <v>9454</v>
      </c>
      <c r="B1121" s="2" t="s">
        <v>177</v>
      </c>
      <c r="C1121" s="3" t="s">
        <v>0</v>
      </c>
      <c r="D1121" s="3" t="s">
        <v>9499</v>
      </c>
      <c r="E1121" s="3" t="s">
        <v>9500</v>
      </c>
      <c r="F1121" s="3" t="s">
        <v>9501</v>
      </c>
    </row>
    <row r="1122" spans="1:6">
      <c r="A1122" s="2" t="s">
        <v>9454</v>
      </c>
      <c r="B1122" s="2" t="s">
        <v>178</v>
      </c>
      <c r="C1122" s="2" t="s">
        <v>0</v>
      </c>
      <c r="D1122" s="2" t="s">
        <v>9502</v>
      </c>
      <c r="E1122" s="2" t="s">
        <v>9503</v>
      </c>
      <c r="F1122" s="2" t="s">
        <v>9504</v>
      </c>
    </row>
    <row r="1123" spans="1:6">
      <c r="A1123" s="2" t="s">
        <v>9454</v>
      </c>
      <c r="B1123" s="2" t="s">
        <v>178</v>
      </c>
      <c r="C1123" s="2" t="s">
        <v>0</v>
      </c>
      <c r="D1123" s="2" t="s">
        <v>9505</v>
      </c>
      <c r="E1123" s="2" t="s">
        <v>9506</v>
      </c>
      <c r="F1123" s="2" t="s">
        <v>9507</v>
      </c>
    </row>
    <row r="1124" spans="1:6">
      <c r="A1124" s="2" t="s">
        <v>9454</v>
      </c>
      <c r="B1124" s="2" t="s">
        <v>178</v>
      </c>
      <c r="C1124" s="2" t="s">
        <v>0</v>
      </c>
      <c r="D1124" s="2" t="s">
        <v>9508</v>
      </c>
      <c r="E1124" s="2" t="s">
        <v>9509</v>
      </c>
      <c r="F1124" s="2" t="s">
        <v>9510</v>
      </c>
    </row>
    <row r="1125" spans="1:6">
      <c r="A1125" s="2" t="s">
        <v>9454</v>
      </c>
      <c r="B1125" s="2" t="s">
        <v>178</v>
      </c>
      <c r="C1125" s="2" t="s">
        <v>0</v>
      </c>
      <c r="D1125" s="2" t="s">
        <v>9511</v>
      </c>
      <c r="E1125" s="2" t="s">
        <v>9512</v>
      </c>
      <c r="F1125" s="2" t="s">
        <v>9513</v>
      </c>
    </row>
    <row r="1126" spans="1:6">
      <c r="A1126" s="2" t="s">
        <v>9454</v>
      </c>
      <c r="B1126" s="2" t="s">
        <v>179</v>
      </c>
      <c r="C1126" s="2" t="s">
        <v>0</v>
      </c>
      <c r="D1126" s="2" t="s">
        <v>9514</v>
      </c>
      <c r="E1126" s="2" t="s">
        <v>9515</v>
      </c>
      <c r="F1126" s="2" t="s">
        <v>9516</v>
      </c>
    </row>
    <row r="1127" spans="1:6">
      <c r="A1127" s="2" t="s">
        <v>9454</v>
      </c>
      <c r="B1127" s="2" t="s">
        <v>179</v>
      </c>
      <c r="C1127" s="2" t="s">
        <v>0</v>
      </c>
      <c r="D1127" s="2" t="s">
        <v>9517</v>
      </c>
      <c r="E1127" s="2" t="s">
        <v>9518</v>
      </c>
      <c r="F1127" s="2" t="s">
        <v>9519</v>
      </c>
    </row>
    <row r="1128" spans="1:6">
      <c r="A1128" s="2" t="s">
        <v>9454</v>
      </c>
      <c r="B1128" s="2" t="s">
        <v>179</v>
      </c>
      <c r="C1128" s="2" t="s">
        <v>0</v>
      </c>
      <c r="D1128" s="2" t="s">
        <v>9520</v>
      </c>
      <c r="E1128" s="2" t="s">
        <v>9521</v>
      </c>
      <c r="F1128" s="2" t="s">
        <v>9522</v>
      </c>
    </row>
    <row r="1129" spans="1:6">
      <c r="A1129" s="2" t="s">
        <v>9454</v>
      </c>
      <c r="B1129" s="2" t="s">
        <v>179</v>
      </c>
      <c r="C1129" s="2" t="s">
        <v>0</v>
      </c>
      <c r="D1129" s="2" t="s">
        <v>9523</v>
      </c>
      <c r="E1129" s="2" t="s">
        <v>9524</v>
      </c>
      <c r="F1129" s="2" t="s">
        <v>9525</v>
      </c>
    </row>
    <row r="1130" spans="1:6">
      <c r="A1130" s="2" t="s">
        <v>9454</v>
      </c>
      <c r="B1130" s="2" t="s">
        <v>179</v>
      </c>
      <c r="C1130" s="2" t="s">
        <v>0</v>
      </c>
      <c r="D1130" s="2" t="s">
        <v>9526</v>
      </c>
      <c r="E1130" s="2" t="s">
        <v>9527</v>
      </c>
      <c r="F1130" s="2" t="s">
        <v>9528</v>
      </c>
    </row>
    <row r="1131" spans="1:6">
      <c r="A1131" s="2" t="s">
        <v>9454</v>
      </c>
      <c r="B1131" s="7" t="s">
        <v>179</v>
      </c>
      <c r="C1131" s="7" t="s">
        <v>0</v>
      </c>
      <c r="D1131" s="7" t="s">
        <v>9529</v>
      </c>
      <c r="E1131" s="7" t="s">
        <v>9530</v>
      </c>
      <c r="F1131" s="7" t="s">
        <v>9531</v>
      </c>
    </row>
    <row r="1132" spans="1:6">
      <c r="A1132" s="2" t="s">
        <v>9454</v>
      </c>
      <c r="B1132" s="7" t="s">
        <v>179</v>
      </c>
      <c r="C1132" s="7" t="s">
        <v>0</v>
      </c>
      <c r="D1132" s="7" t="s">
        <v>9532</v>
      </c>
      <c r="E1132" s="7" t="s">
        <v>9533</v>
      </c>
      <c r="F1132" s="7" t="s">
        <v>9534</v>
      </c>
    </row>
    <row r="1133" spans="1:6">
      <c r="A1133" s="2" t="s">
        <v>9454</v>
      </c>
      <c r="B1133" s="7" t="s">
        <v>179</v>
      </c>
      <c r="C1133" s="7" t="s">
        <v>0</v>
      </c>
      <c r="D1133" s="7" t="s">
        <v>9535</v>
      </c>
      <c r="E1133" s="7" t="s">
        <v>9536</v>
      </c>
      <c r="F1133" s="7" t="s">
        <v>9537</v>
      </c>
    </row>
    <row r="1134" spans="1:6">
      <c r="A1134" s="2" t="s">
        <v>9454</v>
      </c>
      <c r="B1134" s="7" t="s">
        <v>179</v>
      </c>
      <c r="C1134" s="7" t="s">
        <v>0</v>
      </c>
      <c r="D1134" s="7" t="s">
        <v>9538</v>
      </c>
      <c r="E1134" s="7" t="s">
        <v>9539</v>
      </c>
      <c r="F1134" s="7" t="s">
        <v>9540</v>
      </c>
    </row>
    <row r="1135" spans="1:6">
      <c r="A1135" s="2" t="s">
        <v>9454</v>
      </c>
      <c r="B1135" s="7" t="s">
        <v>179</v>
      </c>
      <c r="C1135" s="7" t="s">
        <v>0</v>
      </c>
      <c r="D1135" s="7" t="s">
        <v>9541</v>
      </c>
      <c r="E1135" s="7" t="s">
        <v>9542</v>
      </c>
      <c r="F1135" s="7" t="s">
        <v>9543</v>
      </c>
    </row>
    <row r="1136" spans="1:6">
      <c r="A1136" s="2" t="s">
        <v>9454</v>
      </c>
      <c r="B1136" s="2" t="s">
        <v>180</v>
      </c>
      <c r="C1136" s="2" t="s">
        <v>0</v>
      </c>
      <c r="D1136" s="2" t="s">
        <v>9544</v>
      </c>
      <c r="E1136" s="2" t="s">
        <v>9545</v>
      </c>
      <c r="F1136" s="2" t="s">
        <v>9546</v>
      </c>
    </row>
    <row r="1137" spans="1:6">
      <c r="A1137" s="2" t="s">
        <v>9454</v>
      </c>
      <c r="B1137" s="2" t="s">
        <v>180</v>
      </c>
      <c r="C1137" s="2" t="s">
        <v>0</v>
      </c>
      <c r="D1137" s="2" t="s">
        <v>9547</v>
      </c>
      <c r="E1137" s="2" t="s">
        <v>9548</v>
      </c>
      <c r="F1137" s="2" t="s">
        <v>9549</v>
      </c>
    </row>
    <row r="1138" spans="1:6">
      <c r="A1138" s="2" t="s">
        <v>9454</v>
      </c>
      <c r="B1138" s="2" t="s">
        <v>180</v>
      </c>
      <c r="C1138" s="2" t="s">
        <v>0</v>
      </c>
      <c r="D1138" s="2" t="s">
        <v>5245</v>
      </c>
      <c r="E1138" s="2" t="s">
        <v>9550</v>
      </c>
      <c r="F1138" s="2" t="s">
        <v>9551</v>
      </c>
    </row>
    <row r="1139" spans="1:6">
      <c r="A1139" s="2" t="s">
        <v>9454</v>
      </c>
      <c r="B1139" s="2" t="s">
        <v>180</v>
      </c>
      <c r="C1139" s="2" t="s">
        <v>0</v>
      </c>
      <c r="D1139" s="2" t="s">
        <v>3555</v>
      </c>
      <c r="E1139" s="2" t="s">
        <v>9552</v>
      </c>
      <c r="F1139" s="2" t="s">
        <v>9553</v>
      </c>
    </row>
    <row r="1140" spans="1:6">
      <c r="A1140" s="2" t="s">
        <v>9454</v>
      </c>
      <c r="B1140" s="2" t="s">
        <v>180</v>
      </c>
      <c r="C1140" s="2" t="s">
        <v>0</v>
      </c>
      <c r="D1140" s="2" t="s">
        <v>9554</v>
      </c>
      <c r="E1140" s="2" t="s">
        <v>9555</v>
      </c>
      <c r="F1140" s="2" t="s">
        <v>9556</v>
      </c>
    </row>
    <row r="1141" spans="1:6">
      <c r="A1141" s="2" t="s">
        <v>9454</v>
      </c>
      <c r="B1141" s="2" t="s">
        <v>180</v>
      </c>
      <c r="C1141" s="2" t="s">
        <v>11251</v>
      </c>
      <c r="D1141" s="2" t="s">
        <v>9557</v>
      </c>
      <c r="E1141" s="2" t="s">
        <v>9558</v>
      </c>
      <c r="F1141" s="2" t="s">
        <v>9559</v>
      </c>
    </row>
    <row r="1142" spans="1:6">
      <c r="A1142" s="2" t="s">
        <v>9454</v>
      </c>
      <c r="B1142" s="2" t="s">
        <v>181</v>
      </c>
      <c r="C1142" s="2" t="s">
        <v>0</v>
      </c>
      <c r="D1142" s="2" t="s">
        <v>9560</v>
      </c>
      <c r="E1142" s="2" t="s">
        <v>9561</v>
      </c>
      <c r="F1142" s="2" t="s">
        <v>9562</v>
      </c>
    </row>
    <row r="1143" spans="1:6">
      <c r="A1143" s="2" t="s">
        <v>9454</v>
      </c>
      <c r="B1143" s="2" t="s">
        <v>181</v>
      </c>
      <c r="C1143" s="2" t="s">
        <v>0</v>
      </c>
      <c r="D1143" s="2" t="s">
        <v>9563</v>
      </c>
      <c r="E1143" s="2" t="s">
        <v>9564</v>
      </c>
      <c r="F1143" s="2" t="s">
        <v>9565</v>
      </c>
    </row>
    <row r="1144" spans="1:6">
      <c r="A1144" s="2" t="s">
        <v>9454</v>
      </c>
      <c r="B1144" s="2" t="s">
        <v>181</v>
      </c>
      <c r="C1144" s="2" t="s">
        <v>0</v>
      </c>
      <c r="D1144" s="2" t="s">
        <v>9566</v>
      </c>
      <c r="E1144" s="2" t="s">
        <v>9567</v>
      </c>
      <c r="F1144" s="2" t="s">
        <v>9568</v>
      </c>
    </row>
    <row r="1145" spans="1:6">
      <c r="A1145" s="2" t="s">
        <v>9454</v>
      </c>
      <c r="B1145" s="2" t="s">
        <v>181</v>
      </c>
      <c r="C1145" s="2" t="s">
        <v>0</v>
      </c>
      <c r="D1145" s="2" t="s">
        <v>9569</v>
      </c>
      <c r="E1145" s="2" t="s">
        <v>9570</v>
      </c>
      <c r="F1145" s="2" t="s">
        <v>9571</v>
      </c>
    </row>
    <row r="1146" spans="1:6">
      <c r="A1146" s="2" t="s">
        <v>9454</v>
      </c>
      <c r="B1146" s="2" t="s">
        <v>181</v>
      </c>
      <c r="C1146" s="2" t="s">
        <v>0</v>
      </c>
      <c r="D1146" s="2" t="s">
        <v>9572</v>
      </c>
      <c r="E1146" s="2" t="s">
        <v>9573</v>
      </c>
      <c r="F1146" s="2" t="s">
        <v>9574</v>
      </c>
    </row>
    <row r="1147" spans="1:6">
      <c r="A1147" s="2" t="s">
        <v>9454</v>
      </c>
      <c r="B1147" s="2" t="s">
        <v>181</v>
      </c>
      <c r="C1147" s="2" t="s">
        <v>0</v>
      </c>
      <c r="D1147" s="2" t="s">
        <v>9575</v>
      </c>
      <c r="E1147" s="2" t="s">
        <v>9576</v>
      </c>
      <c r="F1147" s="2" t="s">
        <v>9577</v>
      </c>
    </row>
    <row r="1148" spans="1:6">
      <c r="A1148" s="2" t="s">
        <v>9454</v>
      </c>
      <c r="B1148" s="2" t="s">
        <v>181</v>
      </c>
      <c r="C1148" s="2" t="s">
        <v>0</v>
      </c>
      <c r="D1148" s="2" t="s">
        <v>9578</v>
      </c>
      <c r="E1148" s="2" t="s">
        <v>9579</v>
      </c>
      <c r="F1148" s="2" t="s">
        <v>9580</v>
      </c>
    </row>
    <row r="1149" spans="1:6">
      <c r="A1149" s="2" t="s">
        <v>9454</v>
      </c>
      <c r="B1149" s="2" t="s">
        <v>181</v>
      </c>
      <c r="C1149" s="2" t="s">
        <v>0</v>
      </c>
      <c r="D1149" s="2" t="s">
        <v>9581</v>
      </c>
      <c r="E1149" s="2" t="s">
        <v>9582</v>
      </c>
      <c r="F1149" s="2" t="s">
        <v>9583</v>
      </c>
    </row>
    <row r="1150" spans="1:6">
      <c r="A1150" s="2" t="s">
        <v>9454</v>
      </c>
      <c r="B1150" s="2" t="s">
        <v>181</v>
      </c>
      <c r="C1150" s="2" t="s">
        <v>0</v>
      </c>
      <c r="D1150" s="2" t="s">
        <v>9584</v>
      </c>
      <c r="E1150" s="2" t="s">
        <v>9585</v>
      </c>
      <c r="F1150" s="2" t="s">
        <v>9586</v>
      </c>
    </row>
    <row r="1151" spans="1:6">
      <c r="A1151" s="2" t="s">
        <v>9454</v>
      </c>
      <c r="B1151" s="2" t="s">
        <v>182</v>
      </c>
      <c r="C1151" s="2" t="s">
        <v>11251</v>
      </c>
      <c r="D1151" s="2" t="s">
        <v>9587</v>
      </c>
      <c r="E1151" s="2" t="s">
        <v>9588</v>
      </c>
      <c r="F1151" s="2" t="s">
        <v>9589</v>
      </c>
    </row>
    <row r="1152" spans="1:6">
      <c r="A1152" s="2" t="s">
        <v>9454</v>
      </c>
      <c r="B1152" s="2" t="s">
        <v>182</v>
      </c>
      <c r="C1152" s="2" t="s">
        <v>0</v>
      </c>
      <c r="D1152" s="2" t="s">
        <v>9590</v>
      </c>
      <c r="E1152" s="2" t="s">
        <v>9591</v>
      </c>
      <c r="F1152" s="2" t="s">
        <v>9592</v>
      </c>
    </row>
    <row r="1153" spans="1:6">
      <c r="A1153" s="2" t="s">
        <v>9454</v>
      </c>
      <c r="B1153" s="2" t="s">
        <v>182</v>
      </c>
      <c r="C1153" s="2" t="s">
        <v>0</v>
      </c>
      <c r="D1153" s="2" t="s">
        <v>9593</v>
      </c>
      <c r="E1153" s="2" t="s">
        <v>9594</v>
      </c>
      <c r="F1153" s="2" t="s">
        <v>5673</v>
      </c>
    </row>
    <row r="1154" spans="1:6">
      <c r="A1154" s="2" t="s">
        <v>9454</v>
      </c>
      <c r="B1154" s="2" t="s">
        <v>182</v>
      </c>
      <c r="C1154" s="2" t="s">
        <v>0</v>
      </c>
      <c r="D1154" s="2" t="s">
        <v>9595</v>
      </c>
      <c r="E1154" s="2" t="s">
        <v>9596</v>
      </c>
      <c r="F1154" s="2" t="s">
        <v>9597</v>
      </c>
    </row>
    <row r="1155" spans="1:6">
      <c r="A1155" s="2" t="s">
        <v>9454</v>
      </c>
      <c r="B1155" s="2" t="s">
        <v>182</v>
      </c>
      <c r="C1155" s="2" t="s">
        <v>0</v>
      </c>
      <c r="D1155" s="2" t="s">
        <v>9598</v>
      </c>
      <c r="E1155" s="2" t="s">
        <v>9599</v>
      </c>
      <c r="F1155" s="2" t="s">
        <v>9600</v>
      </c>
    </row>
    <row r="1156" spans="1:6">
      <c r="A1156" s="2" t="s">
        <v>9454</v>
      </c>
      <c r="B1156" s="2" t="s">
        <v>183</v>
      </c>
      <c r="C1156" s="2" t="s">
        <v>0</v>
      </c>
      <c r="D1156" s="2" t="s">
        <v>9601</v>
      </c>
      <c r="E1156" s="2" t="s">
        <v>9602</v>
      </c>
      <c r="F1156" s="2" t="s">
        <v>9603</v>
      </c>
    </row>
    <row r="1157" spans="1:6">
      <c r="A1157" s="2" t="s">
        <v>9454</v>
      </c>
      <c r="B1157" s="2" t="s">
        <v>183</v>
      </c>
      <c r="C1157" s="2" t="s">
        <v>0</v>
      </c>
      <c r="D1157" s="2" t="s">
        <v>4763</v>
      </c>
      <c r="E1157" s="2" t="s">
        <v>9604</v>
      </c>
      <c r="F1157" s="2" t="s">
        <v>9605</v>
      </c>
    </row>
    <row r="1158" spans="1:6">
      <c r="A1158" s="2" t="s">
        <v>9454</v>
      </c>
      <c r="B1158" s="2" t="s">
        <v>183</v>
      </c>
      <c r="C1158" s="2" t="s">
        <v>0</v>
      </c>
      <c r="D1158" s="2" t="s">
        <v>9606</v>
      </c>
      <c r="E1158" s="2" t="s">
        <v>9607</v>
      </c>
      <c r="F1158" s="2" t="s">
        <v>9608</v>
      </c>
    </row>
    <row r="1159" spans="1:6">
      <c r="A1159" s="2" t="s">
        <v>9454</v>
      </c>
      <c r="B1159" s="2" t="s">
        <v>184</v>
      </c>
      <c r="C1159" s="2" t="s">
        <v>11251</v>
      </c>
      <c r="D1159" s="2" t="s">
        <v>5704</v>
      </c>
      <c r="E1159" s="2" t="s">
        <v>9609</v>
      </c>
      <c r="F1159" s="2" t="s">
        <v>1164</v>
      </c>
    </row>
    <row r="1160" spans="1:6">
      <c r="A1160" s="2" t="s">
        <v>9454</v>
      </c>
      <c r="B1160" s="2" t="s">
        <v>185</v>
      </c>
      <c r="C1160" s="2" t="s">
        <v>0</v>
      </c>
      <c r="D1160" s="2" t="s">
        <v>9610</v>
      </c>
      <c r="E1160" s="2" t="s">
        <v>9611</v>
      </c>
      <c r="F1160" s="2" t="s">
        <v>9612</v>
      </c>
    </row>
    <row r="1161" spans="1:6">
      <c r="A1161" s="2" t="s">
        <v>9454</v>
      </c>
      <c r="B1161" s="2" t="s">
        <v>185</v>
      </c>
      <c r="C1161" s="2" t="s">
        <v>0</v>
      </c>
      <c r="D1161" s="2" t="s">
        <v>9613</v>
      </c>
      <c r="E1161" s="2" t="s">
        <v>9614</v>
      </c>
      <c r="F1161" s="2" t="s">
        <v>9615</v>
      </c>
    </row>
    <row r="1162" spans="1:6">
      <c r="A1162" s="2" t="s">
        <v>9454</v>
      </c>
      <c r="B1162" s="2" t="s">
        <v>185</v>
      </c>
      <c r="C1162" s="2" t="s">
        <v>11251</v>
      </c>
      <c r="D1162" s="2" t="s">
        <v>9616</v>
      </c>
      <c r="E1162" s="2" t="s">
        <v>9617</v>
      </c>
      <c r="F1162" s="2" t="s">
        <v>9618</v>
      </c>
    </row>
    <row r="1163" spans="1:6">
      <c r="A1163" s="2" t="s">
        <v>9454</v>
      </c>
      <c r="B1163" s="2" t="s">
        <v>185</v>
      </c>
      <c r="C1163" s="2" t="s">
        <v>0</v>
      </c>
      <c r="D1163" s="2" t="s">
        <v>9619</v>
      </c>
      <c r="E1163" s="2" t="s">
        <v>9620</v>
      </c>
      <c r="F1163" s="2" t="s">
        <v>9621</v>
      </c>
    </row>
    <row r="1164" spans="1:6">
      <c r="A1164" s="2" t="s">
        <v>9454</v>
      </c>
      <c r="B1164" s="2" t="s">
        <v>185</v>
      </c>
      <c r="C1164" s="2" t="s">
        <v>0</v>
      </c>
      <c r="D1164" s="2" t="s">
        <v>9622</v>
      </c>
      <c r="E1164" s="2" t="s">
        <v>9623</v>
      </c>
      <c r="F1164" s="2" t="s">
        <v>9624</v>
      </c>
    </row>
    <row r="1165" spans="1:6">
      <c r="A1165" s="2" t="s">
        <v>9454</v>
      </c>
      <c r="B1165" s="2" t="s">
        <v>185</v>
      </c>
      <c r="C1165" s="2" t="s">
        <v>11251</v>
      </c>
      <c r="D1165" s="2" t="s">
        <v>9625</v>
      </c>
      <c r="E1165" s="2" t="s">
        <v>9626</v>
      </c>
      <c r="F1165" s="2" t="s">
        <v>9627</v>
      </c>
    </row>
    <row r="1166" spans="1:6">
      <c r="A1166" s="2" t="s">
        <v>9454</v>
      </c>
      <c r="B1166" s="7" t="s">
        <v>185</v>
      </c>
      <c r="C1166" s="7" t="s">
        <v>0</v>
      </c>
      <c r="D1166" s="7" t="s">
        <v>9628</v>
      </c>
      <c r="E1166" s="7" t="s">
        <v>9629</v>
      </c>
      <c r="F1166" s="7" t="s">
        <v>9630</v>
      </c>
    </row>
    <row r="1167" spans="1:6">
      <c r="A1167" s="2" t="s">
        <v>9454</v>
      </c>
      <c r="B1167" s="7" t="s">
        <v>185</v>
      </c>
      <c r="C1167" s="7" t="s">
        <v>11251</v>
      </c>
      <c r="D1167" s="7" t="s">
        <v>1165</v>
      </c>
      <c r="E1167" s="7" t="s">
        <v>9631</v>
      </c>
      <c r="F1167" s="7" t="s">
        <v>1167</v>
      </c>
    </row>
    <row r="1168" spans="1:6">
      <c r="A1168" s="2" t="s">
        <v>9454</v>
      </c>
      <c r="B1168" s="7" t="s">
        <v>185</v>
      </c>
      <c r="C1168" s="7" t="s">
        <v>11251</v>
      </c>
      <c r="D1168" s="7" t="s">
        <v>9632</v>
      </c>
      <c r="E1168" s="7" t="s">
        <v>9633</v>
      </c>
      <c r="F1168" s="7" t="s">
        <v>9634</v>
      </c>
    </row>
    <row r="1169" spans="1:6">
      <c r="A1169" s="2" t="s">
        <v>9454</v>
      </c>
      <c r="B1169" s="7" t="s">
        <v>185</v>
      </c>
      <c r="C1169" s="7" t="s">
        <v>0</v>
      </c>
      <c r="D1169" s="7" t="s">
        <v>9635</v>
      </c>
      <c r="E1169" s="7" t="s">
        <v>9636</v>
      </c>
      <c r="F1169" s="7" t="s">
        <v>9637</v>
      </c>
    </row>
    <row r="1170" spans="1:6">
      <c r="A1170" s="2" t="s">
        <v>9454</v>
      </c>
      <c r="B1170" s="7" t="s">
        <v>185</v>
      </c>
      <c r="C1170" s="7" t="s">
        <v>0</v>
      </c>
      <c r="D1170" s="7" t="s">
        <v>9638</v>
      </c>
      <c r="E1170" s="7" t="s">
        <v>9639</v>
      </c>
      <c r="F1170" s="7" t="s">
        <v>9640</v>
      </c>
    </row>
    <row r="1171" spans="1:6">
      <c r="A1171" s="2" t="s">
        <v>9454</v>
      </c>
      <c r="B1171" s="2" t="s">
        <v>186</v>
      </c>
      <c r="C1171" s="2" t="s">
        <v>11251</v>
      </c>
      <c r="D1171" s="3" t="s">
        <v>1171</v>
      </c>
      <c r="E1171" s="2" t="s">
        <v>9641</v>
      </c>
      <c r="F1171" s="2" t="s">
        <v>5741</v>
      </c>
    </row>
    <row r="1172" spans="1:6">
      <c r="A1172" s="2" t="s">
        <v>9454</v>
      </c>
      <c r="B1172" s="2" t="s">
        <v>186</v>
      </c>
      <c r="C1172" s="2" t="s">
        <v>11251</v>
      </c>
      <c r="D1172" s="2" t="s">
        <v>9642</v>
      </c>
      <c r="E1172" s="2" t="s">
        <v>9643</v>
      </c>
      <c r="F1172" s="2" t="s">
        <v>9644</v>
      </c>
    </row>
    <row r="1173" spans="1:6">
      <c r="A1173" s="2" t="s">
        <v>9454</v>
      </c>
      <c r="B1173" s="2" t="s">
        <v>186</v>
      </c>
      <c r="C1173" s="2" t="s">
        <v>0</v>
      </c>
      <c r="D1173" s="6" t="s">
        <v>9645</v>
      </c>
      <c r="E1173" s="2" t="s">
        <v>9646</v>
      </c>
      <c r="F1173" s="2" t="s">
        <v>9647</v>
      </c>
    </row>
    <row r="1174" spans="1:6">
      <c r="A1174" s="2" t="s">
        <v>9454</v>
      </c>
      <c r="B1174" s="2" t="s">
        <v>186</v>
      </c>
      <c r="C1174" s="2" t="s">
        <v>0</v>
      </c>
      <c r="D1174" s="2" t="s">
        <v>5724</v>
      </c>
      <c r="E1174" s="2" t="s">
        <v>9648</v>
      </c>
      <c r="F1174" s="2" t="s">
        <v>9649</v>
      </c>
    </row>
    <row r="1175" spans="1:6">
      <c r="A1175" s="2" t="s">
        <v>9454</v>
      </c>
      <c r="B1175" s="2" t="s">
        <v>187</v>
      </c>
      <c r="C1175" s="2" t="s">
        <v>0</v>
      </c>
      <c r="D1175" s="2" t="s">
        <v>5745</v>
      </c>
      <c r="E1175" s="3" t="s">
        <v>9650</v>
      </c>
      <c r="F1175" s="2" t="s">
        <v>9651</v>
      </c>
    </row>
    <row r="1176" spans="1:6">
      <c r="A1176" s="2" t="s">
        <v>9454</v>
      </c>
      <c r="B1176" s="2" t="s">
        <v>187</v>
      </c>
      <c r="C1176" s="2" t="s">
        <v>0</v>
      </c>
      <c r="D1176" s="2" t="s">
        <v>5742</v>
      </c>
      <c r="E1176" s="3" t="s">
        <v>9652</v>
      </c>
      <c r="F1176" s="2" t="s">
        <v>9653</v>
      </c>
    </row>
    <row r="1177" spans="1:6">
      <c r="A1177" s="2" t="s">
        <v>9454</v>
      </c>
      <c r="B1177" s="2" t="s">
        <v>187</v>
      </c>
      <c r="C1177" s="2" t="s">
        <v>0</v>
      </c>
      <c r="D1177" s="2" t="s">
        <v>9654</v>
      </c>
      <c r="E1177" s="3" t="s">
        <v>9655</v>
      </c>
      <c r="F1177" s="2" t="s">
        <v>9656</v>
      </c>
    </row>
    <row r="1178" spans="1:6">
      <c r="A1178" s="2" t="s">
        <v>9454</v>
      </c>
      <c r="B1178" s="2" t="s">
        <v>187</v>
      </c>
      <c r="C1178" s="2" t="s">
        <v>0</v>
      </c>
      <c r="D1178" s="2" t="s">
        <v>9657</v>
      </c>
      <c r="E1178" s="2" t="s">
        <v>9658</v>
      </c>
      <c r="F1178" s="2" t="s">
        <v>9659</v>
      </c>
    </row>
    <row r="1179" spans="1:6">
      <c r="A1179" s="2" t="s">
        <v>9454</v>
      </c>
      <c r="B1179" s="2" t="s">
        <v>187</v>
      </c>
      <c r="C1179" s="2" t="s">
        <v>0</v>
      </c>
      <c r="D1179" s="2" t="s">
        <v>9660</v>
      </c>
      <c r="E1179" s="2" t="s">
        <v>9661</v>
      </c>
      <c r="F1179" s="2" t="s">
        <v>9662</v>
      </c>
    </row>
    <row r="1180" spans="1:6">
      <c r="A1180" s="2" t="s">
        <v>9454</v>
      </c>
      <c r="B1180" s="2" t="s">
        <v>187</v>
      </c>
      <c r="C1180" s="2" t="s">
        <v>0</v>
      </c>
      <c r="D1180" s="2" t="s">
        <v>9663</v>
      </c>
      <c r="E1180" s="2" t="s">
        <v>5755</v>
      </c>
      <c r="F1180" s="2" t="s">
        <v>9664</v>
      </c>
    </row>
    <row r="1181" spans="1:6">
      <c r="A1181" s="2" t="s">
        <v>9454</v>
      </c>
      <c r="B1181" s="2" t="s">
        <v>187</v>
      </c>
      <c r="C1181" s="2" t="s">
        <v>0</v>
      </c>
      <c r="D1181" s="3" t="s">
        <v>9665</v>
      </c>
      <c r="E1181" s="2" t="s">
        <v>9666</v>
      </c>
      <c r="F1181" s="2">
        <v>6826802</v>
      </c>
    </row>
    <row r="1182" spans="1:6">
      <c r="A1182" s="2" t="s">
        <v>9454</v>
      </c>
      <c r="B1182" s="2" t="s">
        <v>188</v>
      </c>
      <c r="C1182" s="2" t="s">
        <v>0</v>
      </c>
      <c r="D1182" s="2" t="s">
        <v>9667</v>
      </c>
      <c r="E1182" s="2" t="s">
        <v>9668</v>
      </c>
      <c r="F1182" s="2" t="s">
        <v>9669</v>
      </c>
    </row>
    <row r="1183" spans="1:6">
      <c r="A1183" s="2" t="s">
        <v>9454</v>
      </c>
      <c r="B1183" s="2" t="s">
        <v>188</v>
      </c>
      <c r="C1183" s="2" t="s">
        <v>0</v>
      </c>
      <c r="D1183" s="2" t="s">
        <v>9670</v>
      </c>
      <c r="E1183" s="2" t="s">
        <v>9671</v>
      </c>
      <c r="F1183" s="2" t="s">
        <v>9672</v>
      </c>
    </row>
    <row r="1184" spans="1:6">
      <c r="A1184" s="2" t="s">
        <v>9454</v>
      </c>
      <c r="B1184" s="2" t="s">
        <v>189</v>
      </c>
      <c r="C1184" s="2" t="s">
        <v>0</v>
      </c>
      <c r="D1184" s="2" t="s">
        <v>9673</v>
      </c>
      <c r="E1184" s="2" t="s">
        <v>9674</v>
      </c>
      <c r="F1184" s="2" t="s">
        <v>9675</v>
      </c>
    </row>
    <row r="1185" spans="1:6">
      <c r="A1185" s="2" t="s">
        <v>9454</v>
      </c>
      <c r="B1185" s="2" t="s">
        <v>189</v>
      </c>
      <c r="C1185" s="2" t="s">
        <v>0</v>
      </c>
      <c r="D1185" s="2" t="s">
        <v>9676</v>
      </c>
      <c r="E1185" s="2" t="s">
        <v>9677</v>
      </c>
      <c r="F1185" s="2" t="s">
        <v>9678</v>
      </c>
    </row>
    <row r="1186" spans="1:6">
      <c r="A1186" s="2" t="s">
        <v>9454</v>
      </c>
      <c r="B1186" s="2" t="s">
        <v>189</v>
      </c>
      <c r="C1186" s="2" t="s">
        <v>0</v>
      </c>
      <c r="D1186" s="2" t="s">
        <v>9679</v>
      </c>
      <c r="E1186" s="2" t="s">
        <v>9680</v>
      </c>
      <c r="F1186" s="2" t="s">
        <v>9681</v>
      </c>
    </row>
    <row r="1187" spans="1:6">
      <c r="A1187" s="2" t="s">
        <v>9454</v>
      </c>
      <c r="B1187" s="2" t="s">
        <v>189</v>
      </c>
      <c r="C1187" s="2" t="s">
        <v>0</v>
      </c>
      <c r="D1187" s="2" t="s">
        <v>9682</v>
      </c>
      <c r="E1187" s="2" t="s">
        <v>9683</v>
      </c>
      <c r="F1187" s="2" t="s">
        <v>1177</v>
      </c>
    </row>
    <row r="1188" spans="1:6">
      <c r="A1188" s="2" t="s">
        <v>9454</v>
      </c>
      <c r="B1188" s="2" t="s">
        <v>190</v>
      </c>
      <c r="C1188" s="2" t="s">
        <v>0</v>
      </c>
      <c r="D1188" s="2" t="s">
        <v>9684</v>
      </c>
      <c r="E1188" s="2" t="s">
        <v>9685</v>
      </c>
      <c r="F1188" s="2" t="s">
        <v>9686</v>
      </c>
    </row>
    <row r="1189" spans="1:6">
      <c r="A1189" s="2" t="s">
        <v>9454</v>
      </c>
      <c r="B1189" s="2" t="s">
        <v>190</v>
      </c>
      <c r="C1189" s="2" t="s">
        <v>0</v>
      </c>
      <c r="D1189" s="2" t="s">
        <v>9687</v>
      </c>
      <c r="E1189" s="2" t="s">
        <v>9688</v>
      </c>
      <c r="F1189" s="2" t="s">
        <v>9689</v>
      </c>
    </row>
    <row r="1190" spans="1:6">
      <c r="A1190" s="2" t="s">
        <v>9454</v>
      </c>
      <c r="B1190" s="2" t="s">
        <v>190</v>
      </c>
      <c r="C1190" s="2" t="s">
        <v>0</v>
      </c>
      <c r="D1190" s="10" t="s">
        <v>9690</v>
      </c>
      <c r="E1190" s="10" t="s">
        <v>9691</v>
      </c>
      <c r="F1190" s="11" t="s">
        <v>9692</v>
      </c>
    </row>
    <row r="1191" spans="1:6">
      <c r="A1191" s="2" t="s">
        <v>9454</v>
      </c>
      <c r="B1191" s="2" t="s">
        <v>190</v>
      </c>
      <c r="C1191" s="2" t="s">
        <v>0</v>
      </c>
      <c r="D1191" s="2" t="s">
        <v>9693</v>
      </c>
      <c r="E1191" s="2" t="s">
        <v>9694</v>
      </c>
      <c r="F1191" s="2" t="s">
        <v>9695</v>
      </c>
    </row>
    <row r="1192" spans="1:6">
      <c r="A1192" s="2" t="s">
        <v>9454</v>
      </c>
      <c r="B1192" s="2" t="s">
        <v>190</v>
      </c>
      <c r="C1192" s="2" t="s">
        <v>0</v>
      </c>
      <c r="D1192" s="2" t="s">
        <v>9696</v>
      </c>
      <c r="E1192" s="2" t="s">
        <v>9697</v>
      </c>
      <c r="F1192" s="2" t="s">
        <v>9698</v>
      </c>
    </row>
    <row r="1193" spans="1:6">
      <c r="A1193" s="2" t="s">
        <v>9454</v>
      </c>
      <c r="B1193" s="7" t="s">
        <v>190</v>
      </c>
      <c r="C1193" s="7" t="s">
        <v>0</v>
      </c>
      <c r="D1193" s="7" t="s">
        <v>9699</v>
      </c>
      <c r="E1193" s="7" t="s">
        <v>9700</v>
      </c>
      <c r="F1193" s="7" t="s">
        <v>9701</v>
      </c>
    </row>
    <row r="1194" spans="1:6">
      <c r="A1194" s="2" t="s">
        <v>9454</v>
      </c>
      <c r="B1194" s="7" t="s">
        <v>190</v>
      </c>
      <c r="C1194" s="7" t="s">
        <v>0</v>
      </c>
      <c r="D1194" s="7" t="s">
        <v>9702</v>
      </c>
      <c r="E1194" s="7" t="s">
        <v>9703</v>
      </c>
      <c r="F1194" s="7" t="s">
        <v>9704</v>
      </c>
    </row>
    <row r="1195" spans="1:6">
      <c r="A1195" s="2" t="s">
        <v>9454</v>
      </c>
      <c r="B1195" s="7" t="s">
        <v>191</v>
      </c>
      <c r="C1195" s="7" t="s">
        <v>0</v>
      </c>
      <c r="D1195" s="7" t="s">
        <v>5796</v>
      </c>
      <c r="E1195" s="7" t="s">
        <v>9705</v>
      </c>
      <c r="F1195" s="7" t="s">
        <v>5798</v>
      </c>
    </row>
    <row r="1196" spans="1:6">
      <c r="A1196" s="2" t="s">
        <v>9454</v>
      </c>
      <c r="B1196" s="7" t="s">
        <v>191</v>
      </c>
      <c r="C1196" s="7" t="s">
        <v>0</v>
      </c>
      <c r="D1196" s="7" t="s">
        <v>9706</v>
      </c>
      <c r="E1196" s="7" t="s">
        <v>9707</v>
      </c>
      <c r="F1196" s="7" t="s">
        <v>5798</v>
      </c>
    </row>
    <row r="1197" spans="1:6">
      <c r="A1197" s="2" t="s">
        <v>9454</v>
      </c>
      <c r="B1197" s="7" t="s">
        <v>191</v>
      </c>
      <c r="C1197" s="7" t="s">
        <v>0</v>
      </c>
      <c r="D1197" s="7" t="s">
        <v>9708</v>
      </c>
      <c r="E1197" s="7" t="s">
        <v>9709</v>
      </c>
      <c r="F1197" s="7" t="s">
        <v>9710</v>
      </c>
    </row>
    <row r="1198" spans="1:6">
      <c r="A1198" s="2" t="s">
        <v>9454</v>
      </c>
      <c r="B1198" s="2" t="s">
        <v>192</v>
      </c>
      <c r="C1198" s="2" t="s">
        <v>0</v>
      </c>
      <c r="D1198" s="2" t="s">
        <v>9711</v>
      </c>
      <c r="E1198" s="2" t="s">
        <v>9712</v>
      </c>
      <c r="F1198" s="2" t="s">
        <v>9713</v>
      </c>
    </row>
    <row r="1199" spans="1:6">
      <c r="A1199" s="2" t="s">
        <v>9454</v>
      </c>
      <c r="B1199" s="2" t="s">
        <v>192</v>
      </c>
      <c r="C1199" s="2" t="s">
        <v>0</v>
      </c>
      <c r="D1199" s="8" t="s">
        <v>9714</v>
      </c>
      <c r="E1199" s="9" t="s">
        <v>9715</v>
      </c>
      <c r="F1199" s="9" t="s">
        <v>9716</v>
      </c>
    </row>
    <row r="1200" spans="1:6">
      <c r="A1200" s="2" t="s">
        <v>9454</v>
      </c>
      <c r="B1200" s="2" t="s">
        <v>193</v>
      </c>
      <c r="C1200" s="2" t="s">
        <v>11251</v>
      </c>
      <c r="D1200" s="2" t="s">
        <v>1179</v>
      </c>
      <c r="E1200" s="2" t="s">
        <v>9717</v>
      </c>
      <c r="F1200" s="2" t="s">
        <v>1181</v>
      </c>
    </row>
    <row r="1201" spans="1:6">
      <c r="A1201" s="2" t="s">
        <v>9454</v>
      </c>
      <c r="B1201" s="2" t="s">
        <v>193</v>
      </c>
      <c r="C1201" s="2" t="s">
        <v>11251</v>
      </c>
      <c r="D1201" s="2" t="s">
        <v>9718</v>
      </c>
      <c r="E1201" s="2" t="s">
        <v>9719</v>
      </c>
      <c r="F1201" s="2" t="s">
        <v>5806</v>
      </c>
    </row>
    <row r="1202" spans="1:6">
      <c r="A1202" s="2" t="s">
        <v>9454</v>
      </c>
      <c r="B1202" s="2" t="s">
        <v>193</v>
      </c>
      <c r="C1202" s="2" t="s">
        <v>11251</v>
      </c>
      <c r="D1202" s="2" t="s">
        <v>9720</v>
      </c>
      <c r="E1202" s="2" t="s">
        <v>9721</v>
      </c>
      <c r="F1202" s="2" t="s">
        <v>9722</v>
      </c>
    </row>
    <row r="1203" spans="1:6">
      <c r="A1203" s="2" t="s">
        <v>9454</v>
      </c>
      <c r="B1203" s="2" t="s">
        <v>193</v>
      </c>
      <c r="C1203" s="2" t="s">
        <v>0</v>
      </c>
      <c r="D1203" s="2" t="s">
        <v>9723</v>
      </c>
      <c r="E1203" s="2" t="s">
        <v>9724</v>
      </c>
      <c r="F1203" s="2" t="s">
        <v>9725</v>
      </c>
    </row>
    <row r="1204" spans="1:6">
      <c r="A1204" s="2" t="s">
        <v>9454</v>
      </c>
      <c r="B1204" s="2" t="s">
        <v>193</v>
      </c>
      <c r="C1204" s="2" t="s">
        <v>0</v>
      </c>
      <c r="D1204" s="2" t="s">
        <v>9726</v>
      </c>
      <c r="E1204" s="2" t="s">
        <v>9727</v>
      </c>
      <c r="F1204" s="2" t="s">
        <v>9728</v>
      </c>
    </row>
    <row r="1205" spans="1:6">
      <c r="A1205" s="2" t="s">
        <v>9454</v>
      </c>
      <c r="B1205" s="2" t="s">
        <v>193</v>
      </c>
      <c r="C1205" s="2" t="s">
        <v>0</v>
      </c>
      <c r="D1205" s="2" t="s">
        <v>9729</v>
      </c>
      <c r="E1205" s="2" t="s">
        <v>9730</v>
      </c>
      <c r="F1205" s="2" t="s">
        <v>9731</v>
      </c>
    </row>
    <row r="1206" spans="1:6">
      <c r="A1206" s="2" t="s">
        <v>9454</v>
      </c>
      <c r="B1206" s="3" t="s">
        <v>193</v>
      </c>
      <c r="C1206" s="4" t="s">
        <v>0</v>
      </c>
      <c r="D1206" s="4" t="s">
        <v>9732</v>
      </c>
      <c r="E1206" s="4" t="s">
        <v>9733</v>
      </c>
      <c r="F1206" s="4" t="s">
        <v>9734</v>
      </c>
    </row>
    <row r="1207" spans="1:6">
      <c r="A1207" s="2" t="s">
        <v>9454</v>
      </c>
      <c r="B1207" s="3" t="s">
        <v>193</v>
      </c>
      <c r="C1207" s="4" t="s">
        <v>0</v>
      </c>
      <c r="D1207" s="4" t="s">
        <v>9735</v>
      </c>
      <c r="E1207" s="4" t="s">
        <v>9736</v>
      </c>
      <c r="F1207" s="4" t="s">
        <v>9737</v>
      </c>
    </row>
    <row r="1208" spans="1:6">
      <c r="A1208" s="2" t="s">
        <v>9454</v>
      </c>
      <c r="B1208" s="2" t="s">
        <v>194</v>
      </c>
      <c r="C1208" s="2" t="s">
        <v>0</v>
      </c>
      <c r="D1208" s="2" t="s">
        <v>9738</v>
      </c>
      <c r="E1208" s="2" t="s">
        <v>9739</v>
      </c>
      <c r="F1208" s="2" t="s">
        <v>9740</v>
      </c>
    </row>
    <row r="1209" spans="1:6">
      <c r="A1209" s="2" t="s">
        <v>9454</v>
      </c>
      <c r="B1209" s="2" t="s">
        <v>194</v>
      </c>
      <c r="C1209" s="3" t="s">
        <v>0</v>
      </c>
      <c r="D1209" s="3" t="s">
        <v>9741</v>
      </c>
      <c r="E1209" s="3" t="s">
        <v>9742</v>
      </c>
      <c r="F1209" s="3" t="s">
        <v>9743</v>
      </c>
    </row>
    <row r="1210" spans="1:6">
      <c r="A1210" s="2" t="s">
        <v>9454</v>
      </c>
      <c r="B1210" s="2" t="s">
        <v>194</v>
      </c>
      <c r="C1210" s="3" t="s">
        <v>0</v>
      </c>
      <c r="D1210" s="3" t="s">
        <v>9744</v>
      </c>
      <c r="E1210" s="3" t="s">
        <v>9745</v>
      </c>
      <c r="F1210" s="3" t="s">
        <v>9746</v>
      </c>
    </row>
    <row r="1211" spans="1:6">
      <c r="A1211" s="2" t="s">
        <v>9454</v>
      </c>
      <c r="B1211" s="2" t="s">
        <v>194</v>
      </c>
      <c r="C1211" s="3" t="s">
        <v>0</v>
      </c>
      <c r="D1211" s="3" t="s">
        <v>9747</v>
      </c>
      <c r="E1211" s="3" t="s">
        <v>9748</v>
      </c>
      <c r="F1211" s="3" t="s">
        <v>9749</v>
      </c>
    </row>
    <row r="1212" spans="1:6">
      <c r="A1212" s="2" t="s">
        <v>9454</v>
      </c>
      <c r="B1212" s="3" t="s">
        <v>195</v>
      </c>
      <c r="C1212" s="3" t="s">
        <v>11251</v>
      </c>
      <c r="D1212" s="3" t="s">
        <v>9750</v>
      </c>
      <c r="E1212" s="3" t="s">
        <v>9751</v>
      </c>
      <c r="F1212" s="3" t="s">
        <v>1184</v>
      </c>
    </row>
    <row r="1213" spans="1:6">
      <c r="A1213" s="2" t="s">
        <v>9454</v>
      </c>
      <c r="B1213" s="2" t="s">
        <v>195</v>
      </c>
      <c r="C1213" s="2" t="s">
        <v>0</v>
      </c>
      <c r="D1213" s="2" t="s">
        <v>5819</v>
      </c>
      <c r="E1213" s="2" t="s">
        <v>9752</v>
      </c>
      <c r="F1213" s="2" t="s">
        <v>5821</v>
      </c>
    </row>
    <row r="1214" spans="1:6">
      <c r="A1214" s="2" t="s">
        <v>9454</v>
      </c>
      <c r="B1214" s="2" t="s">
        <v>195</v>
      </c>
      <c r="C1214" s="2" t="s">
        <v>0</v>
      </c>
      <c r="D1214" s="2" t="s">
        <v>9753</v>
      </c>
      <c r="E1214" s="2" t="s">
        <v>9754</v>
      </c>
      <c r="F1214" s="2" t="s">
        <v>5821</v>
      </c>
    </row>
    <row r="1215" spans="1:6">
      <c r="A1215" s="2" t="s">
        <v>9454</v>
      </c>
      <c r="B1215" s="2" t="s">
        <v>197</v>
      </c>
      <c r="C1215" s="2" t="s">
        <v>0</v>
      </c>
      <c r="D1215" s="2" t="s">
        <v>9755</v>
      </c>
      <c r="E1215" s="2" t="s">
        <v>9756</v>
      </c>
      <c r="F1215" s="2" t="s">
        <v>9757</v>
      </c>
    </row>
    <row r="1216" spans="1:6">
      <c r="A1216" s="2" t="s">
        <v>9454</v>
      </c>
      <c r="B1216" s="2" t="s">
        <v>197</v>
      </c>
      <c r="C1216" s="2" t="s">
        <v>0</v>
      </c>
      <c r="D1216" s="2" t="s">
        <v>9758</v>
      </c>
      <c r="E1216" s="2" t="s">
        <v>9759</v>
      </c>
      <c r="F1216" s="2" t="s">
        <v>9760</v>
      </c>
    </row>
    <row r="1217" spans="1:6">
      <c r="A1217" s="2" t="s">
        <v>9454</v>
      </c>
      <c r="B1217" s="2" t="s">
        <v>197</v>
      </c>
      <c r="C1217" s="2" t="s">
        <v>0</v>
      </c>
      <c r="D1217" s="2" t="s">
        <v>9761</v>
      </c>
      <c r="E1217" s="2" t="s">
        <v>9762</v>
      </c>
      <c r="F1217" s="2" t="s">
        <v>9763</v>
      </c>
    </row>
    <row r="1218" spans="1:6">
      <c r="A1218" s="2" t="s">
        <v>9454</v>
      </c>
      <c r="B1218" s="2" t="s">
        <v>197</v>
      </c>
      <c r="C1218" s="2" t="s">
        <v>11251</v>
      </c>
      <c r="D1218" s="2" t="s">
        <v>9764</v>
      </c>
      <c r="E1218" s="2" t="s">
        <v>9765</v>
      </c>
      <c r="F1218" s="2" t="s">
        <v>9766</v>
      </c>
    </row>
    <row r="1219" spans="1:6">
      <c r="A1219" s="2" t="s">
        <v>9454</v>
      </c>
      <c r="B1219" s="2" t="s">
        <v>197</v>
      </c>
      <c r="C1219" s="2" t="s">
        <v>11251</v>
      </c>
      <c r="D1219" s="2" t="s">
        <v>9767</v>
      </c>
      <c r="E1219" s="2" t="s">
        <v>9768</v>
      </c>
      <c r="F1219" s="2" t="s">
        <v>9769</v>
      </c>
    </row>
    <row r="1220" spans="1:6">
      <c r="A1220" s="2" t="s">
        <v>9454</v>
      </c>
      <c r="B1220" s="2" t="s">
        <v>197</v>
      </c>
      <c r="C1220" s="2" t="s">
        <v>0</v>
      </c>
      <c r="D1220" s="2" t="s">
        <v>9770</v>
      </c>
      <c r="E1220" s="2" t="s">
        <v>9771</v>
      </c>
      <c r="F1220" s="2" t="s">
        <v>9772</v>
      </c>
    </row>
    <row r="1221" spans="1:6">
      <c r="A1221" s="2" t="s">
        <v>9454</v>
      </c>
      <c r="B1221" s="7" t="s">
        <v>196</v>
      </c>
      <c r="C1221" s="7" t="s">
        <v>0</v>
      </c>
      <c r="D1221" s="7" t="s">
        <v>9773</v>
      </c>
      <c r="E1221" s="7" t="s">
        <v>9774</v>
      </c>
      <c r="F1221" s="7" t="s">
        <v>9775</v>
      </c>
    </row>
    <row r="1222" spans="1:6">
      <c r="A1222" s="2" t="s">
        <v>9454</v>
      </c>
      <c r="B1222" s="7" t="s">
        <v>196</v>
      </c>
      <c r="C1222" s="7" t="s">
        <v>0</v>
      </c>
      <c r="D1222" s="7" t="s">
        <v>9776</v>
      </c>
      <c r="E1222" s="7" t="s">
        <v>9777</v>
      </c>
      <c r="F1222" s="7" t="s">
        <v>9778</v>
      </c>
    </row>
    <row r="1223" spans="1:6">
      <c r="A1223" s="2" t="s">
        <v>9454</v>
      </c>
      <c r="B1223" s="7" t="s">
        <v>196</v>
      </c>
      <c r="C1223" s="7" t="s">
        <v>0</v>
      </c>
      <c r="D1223" s="7" t="s">
        <v>9779</v>
      </c>
      <c r="E1223" s="7" t="s">
        <v>9780</v>
      </c>
      <c r="F1223" s="7" t="s">
        <v>9781</v>
      </c>
    </row>
    <row r="1224" spans="1:6">
      <c r="A1224" s="2" t="s">
        <v>9454</v>
      </c>
      <c r="B1224" s="7" t="s">
        <v>196</v>
      </c>
      <c r="C1224" s="7" t="s">
        <v>0</v>
      </c>
      <c r="D1224" s="7" t="s">
        <v>9782</v>
      </c>
      <c r="E1224" s="7" t="s">
        <v>9783</v>
      </c>
      <c r="F1224" s="7" t="s">
        <v>9784</v>
      </c>
    </row>
    <row r="1225" spans="1:6">
      <c r="A1225" s="2" t="s">
        <v>9785</v>
      </c>
      <c r="B1225" s="2" t="s">
        <v>210</v>
      </c>
      <c r="C1225" s="2" t="s">
        <v>0</v>
      </c>
      <c r="D1225" s="2" t="s">
        <v>9786</v>
      </c>
      <c r="E1225" s="2" t="s">
        <v>9787</v>
      </c>
      <c r="F1225" s="2" t="s">
        <v>9788</v>
      </c>
    </row>
    <row r="1226" spans="1:6">
      <c r="A1226" s="2" t="s">
        <v>9785</v>
      </c>
      <c r="B1226" s="2" t="s">
        <v>210</v>
      </c>
      <c r="C1226" s="2" t="s">
        <v>0</v>
      </c>
      <c r="D1226" s="2" t="s">
        <v>2157</v>
      </c>
      <c r="E1226" s="2" t="s">
        <v>9789</v>
      </c>
      <c r="F1226" s="2" t="s">
        <v>9790</v>
      </c>
    </row>
    <row r="1227" spans="1:6">
      <c r="A1227" s="2" t="s">
        <v>9785</v>
      </c>
      <c r="B1227" s="2" t="s">
        <v>210</v>
      </c>
      <c r="C1227" s="2" t="s">
        <v>0</v>
      </c>
      <c r="D1227" s="2" t="s">
        <v>9791</v>
      </c>
      <c r="E1227" s="2" t="s">
        <v>9792</v>
      </c>
      <c r="F1227" s="2" t="s">
        <v>9793</v>
      </c>
    </row>
    <row r="1228" spans="1:6">
      <c r="A1228" s="2" t="s">
        <v>9785</v>
      </c>
      <c r="B1228" s="2" t="s">
        <v>210</v>
      </c>
      <c r="C1228" s="2" t="s">
        <v>0</v>
      </c>
      <c r="D1228" s="2" t="s">
        <v>9794</v>
      </c>
      <c r="E1228" s="2" t="s">
        <v>9795</v>
      </c>
      <c r="F1228" s="2" t="s">
        <v>9796</v>
      </c>
    </row>
    <row r="1229" spans="1:6">
      <c r="A1229" s="2" t="s">
        <v>9785</v>
      </c>
      <c r="B1229" s="2" t="s">
        <v>210</v>
      </c>
      <c r="C1229" s="2" t="s">
        <v>0</v>
      </c>
      <c r="D1229" s="2" t="s">
        <v>9797</v>
      </c>
      <c r="E1229" s="2" t="s">
        <v>9798</v>
      </c>
      <c r="F1229" s="2" t="s">
        <v>9799</v>
      </c>
    </row>
    <row r="1230" spans="1:6">
      <c r="A1230" s="2" t="s">
        <v>9785</v>
      </c>
      <c r="B1230" s="2" t="s">
        <v>210</v>
      </c>
      <c r="C1230" s="2" t="s">
        <v>0</v>
      </c>
      <c r="D1230" s="2" t="s">
        <v>9800</v>
      </c>
      <c r="E1230" s="2" t="s">
        <v>9801</v>
      </c>
      <c r="F1230" s="2" t="s">
        <v>9802</v>
      </c>
    </row>
    <row r="1231" spans="1:6">
      <c r="A1231" s="2" t="s">
        <v>9785</v>
      </c>
      <c r="B1231" s="2" t="s">
        <v>210</v>
      </c>
      <c r="C1231" s="2" t="s">
        <v>0</v>
      </c>
      <c r="D1231" s="2" t="s">
        <v>9803</v>
      </c>
      <c r="E1231" s="2" t="s">
        <v>9804</v>
      </c>
      <c r="F1231" s="2" t="s">
        <v>9805</v>
      </c>
    </row>
    <row r="1232" spans="1:6">
      <c r="A1232" s="2" t="s">
        <v>9785</v>
      </c>
      <c r="B1232" s="2" t="s">
        <v>210</v>
      </c>
      <c r="C1232" s="2" t="s">
        <v>0</v>
      </c>
      <c r="D1232" s="2" t="s">
        <v>9806</v>
      </c>
      <c r="E1232" s="2" t="s">
        <v>9807</v>
      </c>
      <c r="F1232" s="2" t="s">
        <v>9808</v>
      </c>
    </row>
    <row r="1233" spans="1:6">
      <c r="A1233" s="2" t="s">
        <v>9785</v>
      </c>
      <c r="B1233" s="2" t="s">
        <v>210</v>
      </c>
      <c r="C1233" s="2" t="s">
        <v>11251</v>
      </c>
      <c r="D1233" s="2" t="s">
        <v>9809</v>
      </c>
      <c r="E1233" s="2" t="s">
        <v>9810</v>
      </c>
      <c r="F1233" s="2" t="s">
        <v>9811</v>
      </c>
    </row>
    <row r="1234" spans="1:6">
      <c r="A1234" s="2" t="s">
        <v>9785</v>
      </c>
      <c r="B1234" s="2" t="s">
        <v>210</v>
      </c>
      <c r="C1234" s="2" t="s">
        <v>0</v>
      </c>
      <c r="D1234" s="2" t="s">
        <v>9812</v>
      </c>
      <c r="E1234" s="2" t="s">
        <v>9813</v>
      </c>
      <c r="F1234" s="2" t="s">
        <v>9814</v>
      </c>
    </row>
    <row r="1235" spans="1:6">
      <c r="A1235" s="2" t="s">
        <v>9785</v>
      </c>
      <c r="B1235" s="2" t="s">
        <v>210</v>
      </c>
      <c r="C1235" s="2" t="s">
        <v>0</v>
      </c>
      <c r="D1235" s="2" t="s">
        <v>9815</v>
      </c>
      <c r="E1235" s="2" t="s">
        <v>9816</v>
      </c>
      <c r="F1235" s="2" t="s">
        <v>9814</v>
      </c>
    </row>
    <row r="1236" spans="1:6">
      <c r="A1236" s="2" t="s">
        <v>9785</v>
      </c>
      <c r="B1236" s="2" t="s">
        <v>210</v>
      </c>
      <c r="C1236" s="2" t="s">
        <v>11251</v>
      </c>
      <c r="D1236" s="2" t="s">
        <v>9817</v>
      </c>
      <c r="E1236" s="2" t="s">
        <v>9818</v>
      </c>
      <c r="F1236" s="2" t="s">
        <v>9819</v>
      </c>
    </row>
    <row r="1237" spans="1:6">
      <c r="A1237" s="2" t="s">
        <v>9785</v>
      </c>
      <c r="B1237" s="2" t="s">
        <v>210</v>
      </c>
      <c r="C1237" s="2" t="s">
        <v>0</v>
      </c>
      <c r="D1237" s="2" t="s">
        <v>6018</v>
      </c>
      <c r="E1237" s="2" t="s">
        <v>9820</v>
      </c>
      <c r="F1237" s="2" t="s">
        <v>9821</v>
      </c>
    </row>
    <row r="1238" spans="1:6">
      <c r="A1238" s="2" t="s">
        <v>9785</v>
      </c>
      <c r="B1238" s="2" t="s">
        <v>210</v>
      </c>
      <c r="C1238" s="2" t="s">
        <v>0</v>
      </c>
      <c r="D1238" s="2" t="s">
        <v>9822</v>
      </c>
      <c r="E1238" s="2" t="s">
        <v>9823</v>
      </c>
      <c r="F1238" s="2" t="s">
        <v>9824</v>
      </c>
    </row>
    <row r="1239" spans="1:6">
      <c r="A1239" s="2" t="s">
        <v>9785</v>
      </c>
      <c r="B1239" s="2" t="s">
        <v>208</v>
      </c>
      <c r="C1239" s="2" t="s">
        <v>0</v>
      </c>
      <c r="D1239" s="2" t="s">
        <v>9825</v>
      </c>
      <c r="E1239" s="2" t="s">
        <v>9826</v>
      </c>
      <c r="F1239" s="2" t="s">
        <v>9827</v>
      </c>
    </row>
    <row r="1240" spans="1:6">
      <c r="A1240" s="2" t="s">
        <v>9785</v>
      </c>
      <c r="B1240" s="2" t="s">
        <v>211</v>
      </c>
      <c r="C1240" s="2" t="s">
        <v>0</v>
      </c>
      <c r="D1240" s="2" t="s">
        <v>9828</v>
      </c>
      <c r="E1240" s="2" t="s">
        <v>9829</v>
      </c>
      <c r="F1240" s="2" t="s">
        <v>9830</v>
      </c>
    </row>
    <row r="1241" spans="1:6">
      <c r="A1241" s="2" t="s">
        <v>9785</v>
      </c>
      <c r="B1241" s="2" t="s">
        <v>211</v>
      </c>
      <c r="C1241" s="2" t="s">
        <v>0</v>
      </c>
      <c r="D1241" s="2" t="s">
        <v>9831</v>
      </c>
      <c r="E1241" s="2" t="s">
        <v>9832</v>
      </c>
      <c r="F1241" s="2" t="s">
        <v>9833</v>
      </c>
    </row>
    <row r="1242" spans="1:6">
      <c r="A1242" s="2" t="s">
        <v>9785</v>
      </c>
      <c r="B1242" s="2" t="s">
        <v>204</v>
      </c>
      <c r="C1242" s="2" t="s">
        <v>0</v>
      </c>
      <c r="D1242" s="2" t="s">
        <v>9834</v>
      </c>
      <c r="E1242" s="2" t="s">
        <v>9835</v>
      </c>
      <c r="F1242" s="2" t="s">
        <v>9836</v>
      </c>
    </row>
    <row r="1243" spans="1:6">
      <c r="A1243" s="2" t="s">
        <v>9785</v>
      </c>
      <c r="B1243" s="2" t="s">
        <v>204</v>
      </c>
      <c r="C1243" s="2" t="s">
        <v>11251</v>
      </c>
      <c r="D1243" s="2" t="s">
        <v>1213</v>
      </c>
      <c r="E1243" s="2" t="s">
        <v>9837</v>
      </c>
      <c r="F1243" s="2" t="s">
        <v>9838</v>
      </c>
    </row>
    <row r="1244" spans="1:6">
      <c r="A1244" s="2" t="s">
        <v>9785</v>
      </c>
      <c r="B1244" s="2" t="s">
        <v>201</v>
      </c>
      <c r="C1244" s="2" t="s">
        <v>0</v>
      </c>
      <c r="D1244" s="2" t="s">
        <v>9839</v>
      </c>
      <c r="E1244" s="2" t="s">
        <v>9840</v>
      </c>
      <c r="F1244" s="2" t="s">
        <v>9841</v>
      </c>
    </row>
    <row r="1245" spans="1:6">
      <c r="A1245" s="2" t="s">
        <v>9785</v>
      </c>
      <c r="B1245" s="2" t="s">
        <v>201</v>
      </c>
      <c r="C1245" s="2" t="s">
        <v>11251</v>
      </c>
      <c r="D1245" s="2" t="s">
        <v>5912</v>
      </c>
      <c r="E1245" s="2" t="s">
        <v>9842</v>
      </c>
      <c r="F1245" s="2" t="s">
        <v>9843</v>
      </c>
    </row>
    <row r="1246" spans="1:6">
      <c r="A1246" s="2" t="s">
        <v>9785</v>
      </c>
      <c r="B1246" s="2" t="s">
        <v>201</v>
      </c>
      <c r="C1246" s="2" t="s">
        <v>0</v>
      </c>
      <c r="D1246" s="2" t="s">
        <v>5914</v>
      </c>
      <c r="E1246" s="2" t="s">
        <v>9844</v>
      </c>
      <c r="F1246" s="2" t="s">
        <v>9845</v>
      </c>
    </row>
    <row r="1247" spans="1:6">
      <c r="A1247" s="2" t="s">
        <v>9785</v>
      </c>
      <c r="B1247" s="2" t="s">
        <v>203</v>
      </c>
      <c r="C1247" s="2" t="s">
        <v>0</v>
      </c>
      <c r="D1247" s="2" t="s">
        <v>9846</v>
      </c>
      <c r="E1247" s="2" t="s">
        <v>9847</v>
      </c>
      <c r="F1247" s="2" t="s">
        <v>9848</v>
      </c>
    </row>
    <row r="1248" spans="1:6">
      <c r="A1248" s="2" t="s">
        <v>9785</v>
      </c>
      <c r="B1248" s="2" t="s">
        <v>203</v>
      </c>
      <c r="C1248" s="2" t="s">
        <v>0</v>
      </c>
      <c r="D1248" s="2" t="s">
        <v>9849</v>
      </c>
      <c r="E1248" s="2" t="s">
        <v>9850</v>
      </c>
      <c r="F1248" s="2" t="s">
        <v>9851</v>
      </c>
    </row>
    <row r="1249" spans="1:6">
      <c r="A1249" s="2" t="s">
        <v>9785</v>
      </c>
      <c r="B1249" s="2" t="s">
        <v>203</v>
      </c>
      <c r="C1249" s="2" t="s">
        <v>0</v>
      </c>
      <c r="D1249" s="2" t="s">
        <v>9852</v>
      </c>
      <c r="E1249" s="2" t="s">
        <v>9853</v>
      </c>
      <c r="F1249" s="2" t="s">
        <v>9854</v>
      </c>
    </row>
    <row r="1250" spans="1:6">
      <c r="A1250" s="2" t="s">
        <v>9785</v>
      </c>
      <c r="B1250" s="2" t="s">
        <v>203</v>
      </c>
      <c r="C1250" s="2" t="s">
        <v>0</v>
      </c>
      <c r="D1250" s="2" t="s">
        <v>5943</v>
      </c>
      <c r="E1250" s="2" t="s">
        <v>9855</v>
      </c>
      <c r="F1250" s="2" t="s">
        <v>9856</v>
      </c>
    </row>
    <row r="1251" spans="1:6">
      <c r="A1251" s="2" t="s">
        <v>9785</v>
      </c>
      <c r="B1251" s="2" t="s">
        <v>203</v>
      </c>
      <c r="C1251" s="2" t="s">
        <v>0</v>
      </c>
      <c r="D1251" s="2" t="s">
        <v>9857</v>
      </c>
      <c r="E1251" s="2" t="s">
        <v>9858</v>
      </c>
      <c r="F1251" s="2" t="s">
        <v>9859</v>
      </c>
    </row>
    <row r="1252" spans="1:6">
      <c r="A1252" s="2" t="s">
        <v>9785</v>
      </c>
      <c r="B1252" s="2" t="s">
        <v>203</v>
      </c>
      <c r="C1252" s="2" t="s">
        <v>0</v>
      </c>
      <c r="D1252" s="2" t="s">
        <v>9860</v>
      </c>
      <c r="E1252" s="2" t="s">
        <v>9861</v>
      </c>
      <c r="F1252" s="2" t="s">
        <v>9862</v>
      </c>
    </row>
    <row r="1253" spans="1:6">
      <c r="A1253" s="2" t="s">
        <v>9785</v>
      </c>
      <c r="B1253" s="2" t="s">
        <v>199</v>
      </c>
      <c r="C1253" s="2" t="s">
        <v>0</v>
      </c>
      <c r="D1253" s="2" t="s">
        <v>9863</v>
      </c>
      <c r="E1253" s="2" t="s">
        <v>9864</v>
      </c>
      <c r="F1253" s="2" t="s">
        <v>9865</v>
      </c>
    </row>
    <row r="1254" spans="1:6">
      <c r="A1254" s="2" t="s">
        <v>9785</v>
      </c>
      <c r="B1254" s="2" t="s">
        <v>199</v>
      </c>
      <c r="C1254" s="2" t="s">
        <v>0</v>
      </c>
      <c r="D1254" s="2" t="s">
        <v>9866</v>
      </c>
      <c r="E1254" s="2" t="s">
        <v>9867</v>
      </c>
      <c r="F1254" s="2" t="s">
        <v>9868</v>
      </c>
    </row>
    <row r="1255" spans="1:6">
      <c r="A1255" s="2" t="s">
        <v>9785</v>
      </c>
      <c r="B1255" s="2" t="s">
        <v>199</v>
      </c>
      <c r="C1255" s="2" t="s">
        <v>0</v>
      </c>
      <c r="D1255" s="2" t="s">
        <v>9869</v>
      </c>
      <c r="E1255" s="2" t="s">
        <v>9870</v>
      </c>
      <c r="F1255" s="2" t="s">
        <v>9871</v>
      </c>
    </row>
    <row r="1256" spans="1:6">
      <c r="A1256" s="2" t="s">
        <v>9785</v>
      </c>
      <c r="B1256" s="2" t="s">
        <v>199</v>
      </c>
      <c r="C1256" s="2" t="s">
        <v>0</v>
      </c>
      <c r="D1256" s="2" t="s">
        <v>9872</v>
      </c>
      <c r="E1256" s="2" t="s">
        <v>9873</v>
      </c>
      <c r="F1256" s="2" t="s">
        <v>9874</v>
      </c>
    </row>
    <row r="1257" spans="1:6">
      <c r="A1257" s="2" t="s">
        <v>9785</v>
      </c>
      <c r="B1257" s="2" t="s">
        <v>199</v>
      </c>
      <c r="C1257" s="2" t="s">
        <v>0</v>
      </c>
      <c r="D1257" s="2" t="s">
        <v>9875</v>
      </c>
      <c r="E1257" s="2" t="s">
        <v>9876</v>
      </c>
      <c r="F1257" s="2" t="s">
        <v>9877</v>
      </c>
    </row>
    <row r="1258" spans="1:6">
      <c r="A1258" s="2" t="s">
        <v>9785</v>
      </c>
      <c r="B1258" s="2" t="s">
        <v>199</v>
      </c>
      <c r="C1258" s="2" t="s">
        <v>0</v>
      </c>
      <c r="D1258" s="2" t="s">
        <v>9878</v>
      </c>
      <c r="E1258" s="2" t="s">
        <v>9879</v>
      </c>
      <c r="F1258" s="2" t="s">
        <v>9880</v>
      </c>
    </row>
    <row r="1259" spans="1:6">
      <c r="A1259" s="2" t="s">
        <v>9785</v>
      </c>
      <c r="B1259" s="2" t="s">
        <v>199</v>
      </c>
      <c r="C1259" s="2" t="s">
        <v>0</v>
      </c>
      <c r="D1259" s="2" t="s">
        <v>9881</v>
      </c>
      <c r="E1259" s="2" t="s">
        <v>9867</v>
      </c>
      <c r="F1259" s="2" t="s">
        <v>9882</v>
      </c>
    </row>
    <row r="1260" spans="1:6">
      <c r="A1260" s="2" t="s">
        <v>9785</v>
      </c>
      <c r="B1260" s="2" t="s">
        <v>199</v>
      </c>
      <c r="C1260" s="2" t="s">
        <v>0</v>
      </c>
      <c r="D1260" s="2" t="s">
        <v>9883</v>
      </c>
      <c r="E1260" s="2" t="s">
        <v>9884</v>
      </c>
      <c r="F1260" s="2" t="s">
        <v>9885</v>
      </c>
    </row>
    <row r="1261" spans="1:6">
      <c r="A1261" s="2" t="s">
        <v>9785</v>
      </c>
      <c r="B1261" s="2" t="s">
        <v>199</v>
      </c>
      <c r="C1261" s="2" t="s">
        <v>0</v>
      </c>
      <c r="D1261" s="2" t="s">
        <v>9886</v>
      </c>
      <c r="E1261" s="2" t="s">
        <v>9887</v>
      </c>
      <c r="F1261" s="2" t="s">
        <v>9888</v>
      </c>
    </row>
    <row r="1262" spans="1:6">
      <c r="A1262" s="2" t="s">
        <v>9785</v>
      </c>
      <c r="B1262" s="2" t="s">
        <v>199</v>
      </c>
      <c r="C1262" s="2" t="s">
        <v>0</v>
      </c>
      <c r="D1262" s="2" t="s">
        <v>9889</v>
      </c>
      <c r="E1262" s="2" t="s">
        <v>9890</v>
      </c>
      <c r="F1262" s="2" t="s">
        <v>9891</v>
      </c>
    </row>
    <row r="1263" spans="1:6">
      <c r="A1263" s="2" t="s">
        <v>9785</v>
      </c>
      <c r="B1263" s="2" t="s">
        <v>206</v>
      </c>
      <c r="C1263" s="2" t="s">
        <v>0</v>
      </c>
      <c r="D1263" s="2" t="s">
        <v>9892</v>
      </c>
      <c r="E1263" s="2" t="s">
        <v>5972</v>
      </c>
      <c r="F1263" s="2" t="s">
        <v>9893</v>
      </c>
    </row>
    <row r="1264" spans="1:6">
      <c r="A1264" s="2" t="s">
        <v>9785</v>
      </c>
      <c r="B1264" s="2" t="s">
        <v>206</v>
      </c>
      <c r="C1264" s="2" t="s">
        <v>0</v>
      </c>
      <c r="D1264" s="2" t="s">
        <v>5968</v>
      </c>
      <c r="E1264" s="2" t="s">
        <v>9894</v>
      </c>
      <c r="F1264" s="2" t="s">
        <v>5970</v>
      </c>
    </row>
    <row r="1265" spans="1:6">
      <c r="A1265" s="2" t="s">
        <v>9785</v>
      </c>
      <c r="B1265" s="2" t="s">
        <v>206</v>
      </c>
      <c r="C1265" s="2" t="s">
        <v>11251</v>
      </c>
      <c r="D1265" s="2" t="s">
        <v>9895</v>
      </c>
      <c r="E1265" s="2" t="s">
        <v>9896</v>
      </c>
      <c r="F1265" s="2" t="s">
        <v>9897</v>
      </c>
    </row>
    <row r="1266" spans="1:6">
      <c r="A1266" s="2" t="s">
        <v>9785</v>
      </c>
      <c r="B1266" s="2" t="s">
        <v>213</v>
      </c>
      <c r="C1266" s="2" t="s">
        <v>11251</v>
      </c>
      <c r="D1266" s="2" t="s">
        <v>9898</v>
      </c>
      <c r="E1266" s="2" t="s">
        <v>9899</v>
      </c>
      <c r="F1266" s="2" t="s">
        <v>9900</v>
      </c>
    </row>
    <row r="1267" spans="1:6">
      <c r="A1267" s="2" t="s">
        <v>9785</v>
      </c>
      <c r="B1267" s="2" t="s">
        <v>209</v>
      </c>
      <c r="C1267" s="2" t="s">
        <v>0</v>
      </c>
      <c r="D1267" s="2" t="s">
        <v>5039</v>
      </c>
      <c r="E1267" s="2" t="s">
        <v>9901</v>
      </c>
      <c r="F1267" s="2" t="s">
        <v>9902</v>
      </c>
    </row>
    <row r="1268" spans="1:6">
      <c r="A1268" s="2" t="s">
        <v>9785</v>
      </c>
      <c r="B1268" s="2" t="s">
        <v>209</v>
      </c>
      <c r="C1268" s="2" t="s">
        <v>0</v>
      </c>
      <c r="D1268" s="2" t="s">
        <v>9903</v>
      </c>
      <c r="E1268" s="2" t="s">
        <v>9904</v>
      </c>
      <c r="F1268" s="2" t="s">
        <v>9905</v>
      </c>
    </row>
    <row r="1269" spans="1:6">
      <c r="A1269" s="2" t="s">
        <v>9785</v>
      </c>
      <c r="B1269" s="2" t="s">
        <v>209</v>
      </c>
      <c r="C1269" s="2" t="s">
        <v>0</v>
      </c>
      <c r="D1269" s="2" t="s">
        <v>9906</v>
      </c>
      <c r="E1269" s="2" t="s">
        <v>9907</v>
      </c>
      <c r="F1269" s="2" t="s">
        <v>9908</v>
      </c>
    </row>
    <row r="1270" spans="1:6">
      <c r="A1270" s="2" t="s">
        <v>9785</v>
      </c>
      <c r="B1270" s="2" t="s">
        <v>9909</v>
      </c>
      <c r="C1270" s="2" t="s">
        <v>0</v>
      </c>
      <c r="D1270" s="2" t="s">
        <v>4735</v>
      </c>
      <c r="E1270" s="2" t="s">
        <v>9910</v>
      </c>
      <c r="F1270" s="2" t="s">
        <v>9911</v>
      </c>
    </row>
    <row r="1271" spans="1:6">
      <c r="A1271" s="2" t="s">
        <v>9785</v>
      </c>
      <c r="B1271" s="2" t="s">
        <v>202</v>
      </c>
      <c r="C1271" s="2" t="s">
        <v>0</v>
      </c>
      <c r="D1271" s="2" t="s">
        <v>9912</v>
      </c>
      <c r="E1271" s="2" t="s">
        <v>9913</v>
      </c>
      <c r="F1271" s="2" t="s">
        <v>9914</v>
      </c>
    </row>
    <row r="1272" spans="1:6">
      <c r="A1272" s="2" t="s">
        <v>9785</v>
      </c>
      <c r="B1272" s="2" t="s">
        <v>202</v>
      </c>
      <c r="C1272" s="2" t="s">
        <v>0</v>
      </c>
      <c r="D1272" s="2" t="s">
        <v>9915</v>
      </c>
      <c r="E1272" s="2" t="s">
        <v>9916</v>
      </c>
      <c r="F1272" s="2" t="s">
        <v>9917</v>
      </c>
    </row>
    <row r="1273" spans="1:6">
      <c r="A1273" s="2" t="s">
        <v>9785</v>
      </c>
      <c r="B1273" s="2" t="s">
        <v>202</v>
      </c>
      <c r="C1273" s="2" t="s">
        <v>0</v>
      </c>
      <c r="D1273" s="2" t="s">
        <v>9918</v>
      </c>
      <c r="E1273" s="2" t="s">
        <v>9919</v>
      </c>
      <c r="F1273" s="2" t="s">
        <v>9920</v>
      </c>
    </row>
    <row r="1274" spans="1:6">
      <c r="A1274" s="2" t="s">
        <v>9785</v>
      </c>
      <c r="B1274" s="3" t="s">
        <v>212</v>
      </c>
      <c r="C1274" s="4" t="s">
        <v>0</v>
      </c>
      <c r="D1274" s="4" t="s">
        <v>9921</v>
      </c>
      <c r="E1274" s="4" t="s">
        <v>9922</v>
      </c>
      <c r="F1274" s="4" t="s">
        <v>9923</v>
      </c>
    </row>
    <row r="1275" spans="1:6">
      <c r="A1275" s="2" t="s">
        <v>9785</v>
      </c>
      <c r="B1275" s="3" t="s">
        <v>212</v>
      </c>
      <c r="C1275" s="4" t="s">
        <v>0</v>
      </c>
      <c r="D1275" s="4" t="s">
        <v>9924</v>
      </c>
      <c r="E1275" s="4" t="s">
        <v>9925</v>
      </c>
      <c r="F1275" s="4" t="s">
        <v>9926</v>
      </c>
    </row>
    <row r="1276" spans="1:6">
      <c r="A1276" s="2" t="s">
        <v>9785</v>
      </c>
      <c r="B1276" s="3" t="s">
        <v>212</v>
      </c>
      <c r="C1276" s="4" t="s">
        <v>0</v>
      </c>
      <c r="D1276" s="4" t="s">
        <v>6068</v>
      </c>
      <c r="E1276" s="4" t="s">
        <v>9927</v>
      </c>
      <c r="F1276" s="4" t="s">
        <v>9928</v>
      </c>
    </row>
    <row r="1277" spans="1:6">
      <c r="A1277" s="2" t="s">
        <v>9785</v>
      </c>
      <c r="B1277" s="3" t="s">
        <v>212</v>
      </c>
      <c r="C1277" s="4" t="s">
        <v>0</v>
      </c>
      <c r="D1277" s="4" t="s">
        <v>9929</v>
      </c>
      <c r="E1277" s="4" t="s">
        <v>9930</v>
      </c>
      <c r="F1277" s="4" t="s">
        <v>9931</v>
      </c>
    </row>
    <row r="1278" spans="1:6">
      <c r="A1278" s="2" t="s">
        <v>9785</v>
      </c>
      <c r="B1278" s="2" t="s">
        <v>212</v>
      </c>
      <c r="C1278" s="2" t="s">
        <v>11251</v>
      </c>
      <c r="D1278" s="2" t="s">
        <v>9932</v>
      </c>
      <c r="E1278" s="2" t="s">
        <v>9933</v>
      </c>
      <c r="F1278" s="2" t="s">
        <v>9934</v>
      </c>
    </row>
    <row r="1279" spans="1:6">
      <c r="A1279" s="2" t="s">
        <v>9785</v>
      </c>
      <c r="B1279" s="2" t="s">
        <v>205</v>
      </c>
      <c r="C1279" s="2" t="s">
        <v>11251</v>
      </c>
      <c r="D1279" s="2" t="s">
        <v>9935</v>
      </c>
      <c r="E1279" s="2" t="s">
        <v>9936</v>
      </c>
      <c r="F1279" s="2" t="s">
        <v>9937</v>
      </c>
    </row>
    <row r="1280" spans="1:6">
      <c r="A1280" s="2" t="s">
        <v>9785</v>
      </c>
      <c r="B1280" s="2" t="s">
        <v>205</v>
      </c>
      <c r="C1280" s="2" t="s">
        <v>0</v>
      </c>
      <c r="D1280" s="2" t="s">
        <v>9938</v>
      </c>
      <c r="E1280" s="2" t="s">
        <v>9939</v>
      </c>
      <c r="F1280" s="2" t="s">
        <v>9940</v>
      </c>
    </row>
    <row r="1281" spans="1:6">
      <c r="A1281" s="2" t="s">
        <v>9785</v>
      </c>
      <c r="B1281" s="3" t="s">
        <v>205</v>
      </c>
      <c r="C1281" s="3" t="s">
        <v>0</v>
      </c>
      <c r="D1281" s="3" t="s">
        <v>9941</v>
      </c>
      <c r="E1281" s="3" t="s">
        <v>9942</v>
      </c>
      <c r="F1281" s="3" t="s">
        <v>9943</v>
      </c>
    </row>
    <row r="1282" spans="1:6">
      <c r="A1282" s="2" t="s">
        <v>9785</v>
      </c>
      <c r="B1282" s="3" t="s">
        <v>205</v>
      </c>
      <c r="C1282" s="3" t="s">
        <v>0</v>
      </c>
      <c r="D1282" s="3" t="s">
        <v>9944</v>
      </c>
      <c r="E1282" s="3" t="s">
        <v>9945</v>
      </c>
      <c r="F1282" s="3" t="s">
        <v>9946</v>
      </c>
    </row>
    <row r="1283" spans="1:6">
      <c r="A1283" s="2" t="s">
        <v>9785</v>
      </c>
      <c r="B1283" s="3" t="s">
        <v>205</v>
      </c>
      <c r="C1283" s="3" t="s">
        <v>0</v>
      </c>
      <c r="D1283" s="3" t="s">
        <v>9947</v>
      </c>
      <c r="E1283" s="3" t="s">
        <v>9948</v>
      </c>
      <c r="F1283" s="3" t="s">
        <v>9949</v>
      </c>
    </row>
    <row r="1284" spans="1:6">
      <c r="A1284" s="2" t="s">
        <v>9785</v>
      </c>
      <c r="B1284" s="2" t="s">
        <v>205</v>
      </c>
      <c r="C1284" s="2" t="s">
        <v>0</v>
      </c>
      <c r="D1284" s="2" t="s">
        <v>9950</v>
      </c>
      <c r="E1284" s="2" t="s">
        <v>9951</v>
      </c>
      <c r="F1284" s="2" t="s">
        <v>9952</v>
      </c>
    </row>
    <row r="1285" spans="1:6">
      <c r="A1285" s="2" t="s">
        <v>9785</v>
      </c>
      <c r="B1285" s="2" t="s">
        <v>205</v>
      </c>
      <c r="C1285" s="2" t="s">
        <v>0</v>
      </c>
      <c r="D1285" s="2" t="s">
        <v>9953</v>
      </c>
      <c r="E1285" s="2" t="s">
        <v>9954</v>
      </c>
      <c r="F1285" s="2" t="s">
        <v>9955</v>
      </c>
    </row>
    <row r="1286" spans="1:6">
      <c r="A1286" s="2" t="s">
        <v>9785</v>
      </c>
      <c r="B1286" s="2" t="s">
        <v>205</v>
      </c>
      <c r="C1286" s="2" t="s">
        <v>0</v>
      </c>
      <c r="D1286" s="2" t="s">
        <v>9956</v>
      </c>
      <c r="E1286" s="2" t="s">
        <v>9957</v>
      </c>
      <c r="F1286" s="2" t="s">
        <v>9958</v>
      </c>
    </row>
    <row r="1287" spans="1:6">
      <c r="A1287" s="2" t="s">
        <v>9785</v>
      </c>
      <c r="B1287" s="2" t="s">
        <v>205</v>
      </c>
      <c r="C1287" s="2" t="s">
        <v>11251</v>
      </c>
      <c r="D1287" s="2" t="s">
        <v>9959</v>
      </c>
      <c r="E1287" s="2" t="s">
        <v>9960</v>
      </c>
      <c r="F1287" s="2" t="s">
        <v>9961</v>
      </c>
    </row>
    <row r="1288" spans="1:6">
      <c r="A1288" s="2" t="s">
        <v>9785</v>
      </c>
      <c r="B1288" s="2" t="s">
        <v>205</v>
      </c>
      <c r="C1288" s="2" t="s">
        <v>0</v>
      </c>
      <c r="D1288" s="2" t="s">
        <v>9962</v>
      </c>
      <c r="E1288" s="2" t="s">
        <v>9963</v>
      </c>
      <c r="F1288" s="2" t="s">
        <v>9964</v>
      </c>
    </row>
    <row r="1289" spans="1:6">
      <c r="A1289" s="2" t="s">
        <v>9785</v>
      </c>
      <c r="B1289" s="2" t="s">
        <v>214</v>
      </c>
      <c r="C1289" s="2" t="s">
        <v>0</v>
      </c>
      <c r="D1289" s="2" t="s">
        <v>9965</v>
      </c>
      <c r="E1289" s="2" t="s">
        <v>9966</v>
      </c>
      <c r="F1289" s="2" t="s">
        <v>9967</v>
      </c>
    </row>
    <row r="1290" spans="1:6">
      <c r="A1290" s="2" t="s">
        <v>9785</v>
      </c>
      <c r="B1290" s="2" t="s">
        <v>214</v>
      </c>
      <c r="C1290" s="2" t="s">
        <v>0</v>
      </c>
      <c r="D1290" s="3" t="s">
        <v>9968</v>
      </c>
      <c r="E1290" s="3" t="s">
        <v>9969</v>
      </c>
      <c r="F1290" s="2" t="s">
        <v>9970</v>
      </c>
    </row>
    <row r="1291" spans="1:6">
      <c r="A1291" s="2" t="s">
        <v>9785</v>
      </c>
      <c r="B1291" s="2" t="s">
        <v>214</v>
      </c>
      <c r="C1291" s="2" t="s">
        <v>0</v>
      </c>
      <c r="D1291" s="3" t="s">
        <v>9971</v>
      </c>
      <c r="E1291" s="3" t="s">
        <v>9972</v>
      </c>
      <c r="F1291" s="2" t="s">
        <v>9973</v>
      </c>
    </row>
    <row r="1292" spans="1:6">
      <c r="A1292" s="2" t="s">
        <v>9785</v>
      </c>
      <c r="B1292" s="2" t="s">
        <v>214</v>
      </c>
      <c r="C1292" s="2" t="s">
        <v>0</v>
      </c>
      <c r="D1292" s="3" t="s">
        <v>9974</v>
      </c>
      <c r="E1292" s="3" t="s">
        <v>9975</v>
      </c>
      <c r="F1292" s="2" t="s">
        <v>9976</v>
      </c>
    </row>
    <row r="1293" spans="1:6">
      <c r="A1293" s="2" t="s">
        <v>9785</v>
      </c>
      <c r="B1293" s="2" t="s">
        <v>214</v>
      </c>
      <c r="C1293" s="2" t="s">
        <v>0</v>
      </c>
      <c r="D1293" s="2" t="s">
        <v>9977</v>
      </c>
      <c r="E1293" s="2" t="s">
        <v>9978</v>
      </c>
      <c r="F1293" s="2" t="s">
        <v>9970</v>
      </c>
    </row>
    <row r="1294" spans="1:6">
      <c r="A1294" s="2" t="s">
        <v>9785</v>
      </c>
      <c r="B1294" s="2" t="s">
        <v>214</v>
      </c>
      <c r="C1294" s="2" t="s">
        <v>0</v>
      </c>
      <c r="D1294" s="2" t="s">
        <v>9979</v>
      </c>
      <c r="E1294" s="2" t="s">
        <v>9980</v>
      </c>
      <c r="F1294" s="2" t="s">
        <v>9981</v>
      </c>
    </row>
    <row r="1295" spans="1:6">
      <c r="A1295" s="2" t="s">
        <v>9785</v>
      </c>
      <c r="B1295" s="2" t="s">
        <v>214</v>
      </c>
      <c r="C1295" s="2" t="s">
        <v>0</v>
      </c>
      <c r="D1295" s="2" t="s">
        <v>9982</v>
      </c>
      <c r="E1295" s="2" t="s">
        <v>9983</v>
      </c>
      <c r="F1295" s="2" t="s">
        <v>9984</v>
      </c>
    </row>
    <row r="1296" spans="1:6">
      <c r="A1296" s="2" t="s">
        <v>9785</v>
      </c>
      <c r="B1296" s="2" t="s">
        <v>214</v>
      </c>
      <c r="C1296" s="2" t="s">
        <v>0</v>
      </c>
      <c r="D1296" s="2" t="s">
        <v>9985</v>
      </c>
      <c r="E1296" s="3" t="s">
        <v>9986</v>
      </c>
      <c r="F1296" s="2" t="s">
        <v>9987</v>
      </c>
    </row>
    <row r="1297" spans="1:6">
      <c r="A1297" s="2" t="s">
        <v>9785</v>
      </c>
      <c r="B1297" s="2" t="s">
        <v>214</v>
      </c>
      <c r="C1297" s="2" t="s">
        <v>0</v>
      </c>
      <c r="D1297" s="2" t="s">
        <v>9988</v>
      </c>
      <c r="E1297" s="3" t="s">
        <v>9989</v>
      </c>
      <c r="F1297" s="2" t="s">
        <v>9990</v>
      </c>
    </row>
    <row r="1298" spans="1:6">
      <c r="A1298" s="2" t="s">
        <v>9785</v>
      </c>
      <c r="B1298" s="2" t="s">
        <v>214</v>
      </c>
      <c r="C1298" s="2" t="s">
        <v>0</v>
      </c>
      <c r="D1298" s="2" t="s">
        <v>9991</v>
      </c>
      <c r="E1298" s="3" t="s">
        <v>9992</v>
      </c>
      <c r="F1298" s="2" t="s">
        <v>9993</v>
      </c>
    </row>
    <row r="1299" spans="1:6">
      <c r="A1299" s="2" t="s">
        <v>9785</v>
      </c>
      <c r="B1299" s="2" t="s">
        <v>214</v>
      </c>
      <c r="C1299" s="2" t="s">
        <v>0</v>
      </c>
      <c r="D1299" s="2" t="s">
        <v>9994</v>
      </c>
      <c r="E1299" s="3" t="s">
        <v>9995</v>
      </c>
      <c r="F1299" s="2" t="s">
        <v>9996</v>
      </c>
    </row>
    <row r="1300" spans="1:6">
      <c r="A1300" s="2" t="s">
        <v>9785</v>
      </c>
      <c r="B1300" s="2" t="s">
        <v>200</v>
      </c>
      <c r="C1300" s="2" t="s">
        <v>0</v>
      </c>
      <c r="D1300" s="2" t="s">
        <v>9997</v>
      </c>
      <c r="E1300" s="2" t="s">
        <v>9998</v>
      </c>
      <c r="F1300" s="2" t="s">
        <v>9999</v>
      </c>
    </row>
    <row r="1301" spans="1:6">
      <c r="A1301" s="2" t="s">
        <v>9785</v>
      </c>
      <c r="B1301" s="2" t="s">
        <v>200</v>
      </c>
      <c r="C1301" s="2" t="s">
        <v>0</v>
      </c>
      <c r="D1301" s="2" t="s">
        <v>10000</v>
      </c>
      <c r="E1301" s="2" t="s">
        <v>10001</v>
      </c>
      <c r="F1301" s="2" t="s">
        <v>10002</v>
      </c>
    </row>
    <row r="1302" spans="1:6">
      <c r="A1302" s="2" t="s">
        <v>9785</v>
      </c>
      <c r="B1302" s="2" t="s">
        <v>200</v>
      </c>
      <c r="C1302" s="2" t="s">
        <v>0</v>
      </c>
      <c r="D1302" s="2" t="s">
        <v>10003</v>
      </c>
      <c r="E1302" s="2" t="s">
        <v>10004</v>
      </c>
      <c r="F1302" s="2" t="s">
        <v>10005</v>
      </c>
    </row>
    <row r="1303" spans="1:6">
      <c r="A1303" s="2" t="s">
        <v>9785</v>
      </c>
      <c r="B1303" s="2" t="s">
        <v>200</v>
      </c>
      <c r="C1303" s="2" t="s">
        <v>0</v>
      </c>
      <c r="D1303" s="2" t="s">
        <v>10006</v>
      </c>
      <c r="E1303" s="2" t="s">
        <v>10007</v>
      </c>
      <c r="F1303" s="2" t="s">
        <v>10008</v>
      </c>
    </row>
    <row r="1304" spans="1:6">
      <c r="A1304" s="2" t="s">
        <v>10009</v>
      </c>
      <c r="B1304" s="2" t="s">
        <v>217</v>
      </c>
      <c r="C1304" s="2" t="s">
        <v>0</v>
      </c>
      <c r="D1304" s="2" t="s">
        <v>10010</v>
      </c>
      <c r="E1304" s="2" t="s">
        <v>10011</v>
      </c>
      <c r="F1304" s="2" t="s">
        <v>10012</v>
      </c>
    </row>
    <row r="1305" spans="1:6">
      <c r="A1305" s="2" t="s">
        <v>10009</v>
      </c>
      <c r="B1305" s="2" t="s">
        <v>217</v>
      </c>
      <c r="C1305" s="2" t="s">
        <v>0</v>
      </c>
      <c r="D1305" s="2" t="s">
        <v>10013</v>
      </c>
      <c r="E1305" s="2" t="s">
        <v>10014</v>
      </c>
      <c r="F1305" s="2" t="s">
        <v>10015</v>
      </c>
    </row>
    <row r="1306" spans="1:6">
      <c r="A1306" s="2" t="s">
        <v>10009</v>
      </c>
      <c r="B1306" s="2" t="s">
        <v>217</v>
      </c>
      <c r="C1306" s="2" t="s">
        <v>0</v>
      </c>
      <c r="D1306" s="2" t="s">
        <v>10016</v>
      </c>
      <c r="E1306" s="2" t="s">
        <v>10017</v>
      </c>
      <c r="F1306" s="2" t="s">
        <v>10018</v>
      </c>
    </row>
    <row r="1307" spans="1:6">
      <c r="A1307" s="2" t="s">
        <v>10009</v>
      </c>
      <c r="B1307" s="2" t="s">
        <v>217</v>
      </c>
      <c r="C1307" s="2" t="s">
        <v>0</v>
      </c>
      <c r="D1307" s="2" t="s">
        <v>6117</v>
      </c>
      <c r="E1307" s="2" t="s">
        <v>10019</v>
      </c>
      <c r="F1307" s="2" t="s">
        <v>10020</v>
      </c>
    </row>
    <row r="1308" spans="1:6">
      <c r="A1308" s="2" t="s">
        <v>10009</v>
      </c>
      <c r="B1308" s="2" t="s">
        <v>217</v>
      </c>
      <c r="C1308" s="2" t="s">
        <v>0</v>
      </c>
      <c r="D1308" s="2" t="s">
        <v>10021</v>
      </c>
      <c r="E1308" s="2" t="s">
        <v>10022</v>
      </c>
      <c r="F1308" s="2" t="s">
        <v>10023</v>
      </c>
    </row>
    <row r="1309" spans="1:6">
      <c r="A1309" s="2" t="s">
        <v>10009</v>
      </c>
      <c r="B1309" s="2" t="s">
        <v>217</v>
      </c>
      <c r="C1309" s="2" t="s">
        <v>0</v>
      </c>
      <c r="D1309" s="2" t="s">
        <v>10024</v>
      </c>
      <c r="E1309" s="2" t="s">
        <v>10025</v>
      </c>
      <c r="F1309" s="2" t="s">
        <v>10026</v>
      </c>
    </row>
    <row r="1310" spans="1:6">
      <c r="A1310" s="2" t="s">
        <v>10009</v>
      </c>
      <c r="B1310" s="2" t="s">
        <v>217</v>
      </c>
      <c r="C1310" s="2" t="s">
        <v>0</v>
      </c>
      <c r="D1310" s="2" t="s">
        <v>10027</v>
      </c>
      <c r="E1310" s="2" t="s">
        <v>10028</v>
      </c>
      <c r="F1310" s="2" t="s">
        <v>10029</v>
      </c>
    </row>
    <row r="1311" spans="1:6">
      <c r="A1311" s="2" t="s">
        <v>10009</v>
      </c>
      <c r="B1311" s="2" t="s">
        <v>217</v>
      </c>
      <c r="C1311" s="2" t="s">
        <v>0</v>
      </c>
      <c r="D1311" s="2" t="s">
        <v>6114</v>
      </c>
      <c r="E1311" s="2" t="s">
        <v>10030</v>
      </c>
      <c r="F1311" s="2" t="s">
        <v>6116</v>
      </c>
    </row>
    <row r="1312" spans="1:6">
      <c r="A1312" s="2" t="s">
        <v>10009</v>
      </c>
      <c r="B1312" s="2" t="s">
        <v>217</v>
      </c>
      <c r="C1312" s="2" t="s">
        <v>0</v>
      </c>
      <c r="D1312" s="2" t="s">
        <v>6108</v>
      </c>
      <c r="E1312" s="2" t="s">
        <v>10031</v>
      </c>
      <c r="F1312" s="2" t="s">
        <v>10032</v>
      </c>
    </row>
    <row r="1313" spans="1:6">
      <c r="A1313" s="2" t="s">
        <v>10009</v>
      </c>
      <c r="B1313" s="2" t="s">
        <v>217</v>
      </c>
      <c r="C1313" s="2" t="s">
        <v>0</v>
      </c>
      <c r="D1313" s="2" t="s">
        <v>10033</v>
      </c>
      <c r="E1313" s="2" t="s">
        <v>10034</v>
      </c>
      <c r="F1313" s="2" t="s">
        <v>10035</v>
      </c>
    </row>
    <row r="1314" spans="1:6">
      <c r="A1314" s="2" t="s">
        <v>10009</v>
      </c>
      <c r="B1314" s="2" t="s">
        <v>217</v>
      </c>
      <c r="C1314" s="2" t="s">
        <v>0</v>
      </c>
      <c r="D1314" s="2" t="s">
        <v>10036</v>
      </c>
      <c r="E1314" s="2" t="s">
        <v>10037</v>
      </c>
      <c r="F1314" s="2" t="s">
        <v>10038</v>
      </c>
    </row>
    <row r="1315" spans="1:6">
      <c r="A1315" s="2" t="s">
        <v>10009</v>
      </c>
      <c r="B1315" s="2" t="s">
        <v>217</v>
      </c>
      <c r="C1315" s="2" t="s">
        <v>11251</v>
      </c>
      <c r="D1315" s="2" t="s">
        <v>10039</v>
      </c>
      <c r="E1315" s="2" t="s">
        <v>10040</v>
      </c>
      <c r="F1315" s="2" t="s">
        <v>10041</v>
      </c>
    </row>
    <row r="1316" spans="1:6">
      <c r="A1316" s="2" t="s">
        <v>10009</v>
      </c>
      <c r="B1316" s="2" t="s">
        <v>218</v>
      </c>
      <c r="C1316" s="2" t="s">
        <v>11251</v>
      </c>
      <c r="D1316" s="2" t="s">
        <v>6277</v>
      </c>
      <c r="E1316" s="2" t="s">
        <v>10042</v>
      </c>
      <c r="F1316" s="2" t="s">
        <v>10043</v>
      </c>
    </row>
    <row r="1317" spans="1:6">
      <c r="A1317" s="2" t="s">
        <v>10009</v>
      </c>
      <c r="B1317" s="2" t="s">
        <v>218</v>
      </c>
      <c r="C1317" s="2" t="s">
        <v>0</v>
      </c>
      <c r="D1317" s="2" t="s">
        <v>6153</v>
      </c>
      <c r="E1317" s="2" t="s">
        <v>10044</v>
      </c>
      <c r="F1317" s="2" t="s">
        <v>10045</v>
      </c>
    </row>
    <row r="1318" spans="1:6">
      <c r="A1318" s="2" t="s">
        <v>10009</v>
      </c>
      <c r="B1318" s="2" t="s">
        <v>218</v>
      </c>
      <c r="C1318" s="2" t="s">
        <v>0</v>
      </c>
      <c r="D1318" s="2" t="s">
        <v>10046</v>
      </c>
      <c r="E1318" s="2" t="s">
        <v>10047</v>
      </c>
      <c r="F1318" s="2" t="s">
        <v>10048</v>
      </c>
    </row>
    <row r="1319" spans="1:6">
      <c r="A1319" s="2" t="s">
        <v>10009</v>
      </c>
      <c r="B1319" s="2" t="s">
        <v>218</v>
      </c>
      <c r="C1319" s="2" t="s">
        <v>0</v>
      </c>
      <c r="D1319" s="2" t="s">
        <v>10049</v>
      </c>
      <c r="E1319" s="2" t="s">
        <v>10050</v>
      </c>
      <c r="F1319" s="2" t="s">
        <v>10051</v>
      </c>
    </row>
    <row r="1320" spans="1:6">
      <c r="A1320" s="2" t="s">
        <v>10009</v>
      </c>
      <c r="B1320" s="2" t="s">
        <v>218</v>
      </c>
      <c r="C1320" s="2" t="s">
        <v>0</v>
      </c>
      <c r="D1320" s="2" t="s">
        <v>6135</v>
      </c>
      <c r="E1320" s="2" t="s">
        <v>10052</v>
      </c>
      <c r="F1320" s="2" t="s">
        <v>10053</v>
      </c>
    </row>
    <row r="1321" spans="1:6">
      <c r="A1321" s="2" t="s">
        <v>10009</v>
      </c>
      <c r="B1321" s="2" t="s">
        <v>218</v>
      </c>
      <c r="C1321" s="2" t="s">
        <v>0</v>
      </c>
      <c r="D1321" s="2" t="s">
        <v>6165</v>
      </c>
      <c r="E1321" s="2" t="s">
        <v>10054</v>
      </c>
      <c r="F1321" s="2" t="s">
        <v>10055</v>
      </c>
    </row>
    <row r="1322" spans="1:6">
      <c r="A1322" s="2" t="s">
        <v>10009</v>
      </c>
      <c r="B1322" s="2" t="s">
        <v>218</v>
      </c>
      <c r="C1322" s="2" t="s">
        <v>0</v>
      </c>
      <c r="D1322" s="2" t="s">
        <v>6138</v>
      </c>
      <c r="E1322" s="2" t="s">
        <v>10056</v>
      </c>
      <c r="F1322" s="2" t="s">
        <v>10057</v>
      </c>
    </row>
    <row r="1323" spans="1:6">
      <c r="A1323" s="2" t="s">
        <v>10009</v>
      </c>
      <c r="B1323" s="2" t="s">
        <v>218</v>
      </c>
      <c r="C1323" s="2" t="s">
        <v>0</v>
      </c>
      <c r="D1323" s="2" t="s">
        <v>10058</v>
      </c>
      <c r="E1323" s="2" t="s">
        <v>10059</v>
      </c>
      <c r="F1323" s="2" t="s">
        <v>10060</v>
      </c>
    </row>
    <row r="1324" spans="1:6">
      <c r="A1324" s="2" t="s">
        <v>10009</v>
      </c>
      <c r="B1324" s="2" t="s">
        <v>218</v>
      </c>
      <c r="C1324" s="2" t="s">
        <v>0</v>
      </c>
      <c r="D1324" s="2" t="s">
        <v>6236</v>
      </c>
      <c r="E1324" s="2" t="s">
        <v>6237</v>
      </c>
      <c r="F1324" s="2" t="s">
        <v>10061</v>
      </c>
    </row>
    <row r="1325" spans="1:6">
      <c r="A1325" s="2" t="s">
        <v>10009</v>
      </c>
      <c r="B1325" s="2" t="s">
        <v>218</v>
      </c>
      <c r="C1325" s="2" t="s">
        <v>0</v>
      </c>
      <c r="D1325" s="2" t="s">
        <v>10062</v>
      </c>
      <c r="E1325" s="2" t="s">
        <v>10063</v>
      </c>
      <c r="F1325" s="2" t="s">
        <v>10064</v>
      </c>
    </row>
    <row r="1326" spans="1:6">
      <c r="A1326" s="2" t="s">
        <v>10009</v>
      </c>
      <c r="B1326" s="2" t="s">
        <v>218</v>
      </c>
      <c r="C1326" s="2" t="s">
        <v>0</v>
      </c>
      <c r="D1326" s="2" t="s">
        <v>10065</v>
      </c>
      <c r="E1326" s="2" t="s">
        <v>10066</v>
      </c>
      <c r="F1326" s="2" t="s">
        <v>10067</v>
      </c>
    </row>
    <row r="1327" spans="1:6">
      <c r="A1327" s="2" t="s">
        <v>10009</v>
      </c>
      <c r="B1327" s="2" t="s">
        <v>218</v>
      </c>
      <c r="C1327" s="2" t="s">
        <v>0</v>
      </c>
      <c r="D1327" s="2" t="s">
        <v>10068</v>
      </c>
      <c r="E1327" s="2" t="s">
        <v>10069</v>
      </c>
      <c r="F1327" s="2" t="s">
        <v>10070</v>
      </c>
    </row>
    <row r="1328" spans="1:6">
      <c r="A1328" s="2" t="s">
        <v>10009</v>
      </c>
      <c r="B1328" s="2" t="s">
        <v>218</v>
      </c>
      <c r="C1328" s="2" t="s">
        <v>0</v>
      </c>
      <c r="D1328" s="2" t="s">
        <v>6197</v>
      </c>
      <c r="E1328" s="2" t="s">
        <v>10071</v>
      </c>
      <c r="F1328" s="2" t="s">
        <v>10072</v>
      </c>
    </row>
    <row r="1329" spans="1:6">
      <c r="A1329" s="2" t="s">
        <v>10009</v>
      </c>
      <c r="B1329" s="2" t="s">
        <v>218</v>
      </c>
      <c r="C1329" s="2" t="s">
        <v>0</v>
      </c>
      <c r="D1329" s="2" t="s">
        <v>10073</v>
      </c>
      <c r="E1329" s="2" t="s">
        <v>10074</v>
      </c>
      <c r="F1329" s="2" t="s">
        <v>10075</v>
      </c>
    </row>
    <row r="1330" spans="1:6">
      <c r="A1330" s="2" t="s">
        <v>10009</v>
      </c>
      <c r="B1330" s="2" t="s">
        <v>218</v>
      </c>
      <c r="C1330" s="2" t="s">
        <v>0</v>
      </c>
      <c r="D1330" s="2" t="s">
        <v>6177</v>
      </c>
      <c r="E1330" s="2" t="s">
        <v>10076</v>
      </c>
      <c r="F1330" s="2" t="s">
        <v>6179</v>
      </c>
    </row>
    <row r="1331" spans="1:6">
      <c r="A1331" s="2" t="s">
        <v>10009</v>
      </c>
      <c r="B1331" s="2" t="s">
        <v>218</v>
      </c>
      <c r="C1331" s="2" t="s">
        <v>0</v>
      </c>
      <c r="D1331" s="2" t="s">
        <v>10077</v>
      </c>
      <c r="E1331" s="2" t="s">
        <v>10078</v>
      </c>
      <c r="F1331" s="2" t="s">
        <v>10079</v>
      </c>
    </row>
    <row r="1332" spans="1:6">
      <c r="A1332" s="2" t="s">
        <v>10009</v>
      </c>
      <c r="B1332" s="2" t="s">
        <v>218</v>
      </c>
      <c r="C1332" s="2" t="s">
        <v>0</v>
      </c>
      <c r="D1332" s="2" t="s">
        <v>10080</v>
      </c>
      <c r="E1332" s="2" t="s">
        <v>10081</v>
      </c>
      <c r="F1332" s="2" t="s">
        <v>10082</v>
      </c>
    </row>
    <row r="1333" spans="1:6">
      <c r="A1333" s="2" t="s">
        <v>10009</v>
      </c>
      <c r="B1333" s="2" t="s">
        <v>218</v>
      </c>
      <c r="C1333" s="2" t="s">
        <v>0</v>
      </c>
      <c r="D1333" s="2" t="s">
        <v>10083</v>
      </c>
      <c r="E1333" s="2" t="s">
        <v>10084</v>
      </c>
      <c r="F1333" s="2" t="s">
        <v>10085</v>
      </c>
    </row>
    <row r="1334" spans="1:6">
      <c r="A1334" s="2" t="s">
        <v>10009</v>
      </c>
      <c r="B1334" s="2" t="s">
        <v>218</v>
      </c>
      <c r="C1334" s="2" t="s">
        <v>11251</v>
      </c>
      <c r="D1334" s="2" t="s">
        <v>10086</v>
      </c>
      <c r="E1334" s="2" t="s">
        <v>10087</v>
      </c>
      <c r="F1334" s="2" t="s">
        <v>10088</v>
      </c>
    </row>
    <row r="1335" spans="1:6">
      <c r="A1335" s="2" t="s">
        <v>10009</v>
      </c>
      <c r="B1335" s="2" t="s">
        <v>218</v>
      </c>
      <c r="C1335" s="2" t="s">
        <v>0</v>
      </c>
      <c r="D1335" s="2" t="s">
        <v>10089</v>
      </c>
      <c r="E1335" s="2" t="s">
        <v>10090</v>
      </c>
      <c r="F1335" s="2" t="s">
        <v>10091</v>
      </c>
    </row>
    <row r="1336" spans="1:6">
      <c r="A1336" s="2" t="s">
        <v>10009</v>
      </c>
      <c r="B1336" s="2" t="s">
        <v>218</v>
      </c>
      <c r="C1336" s="2" t="s">
        <v>0</v>
      </c>
      <c r="D1336" s="2" t="s">
        <v>10092</v>
      </c>
      <c r="E1336" s="2" t="s">
        <v>10093</v>
      </c>
      <c r="F1336" s="2" t="s">
        <v>10094</v>
      </c>
    </row>
    <row r="1337" spans="1:6">
      <c r="A1337" s="2" t="s">
        <v>10009</v>
      </c>
      <c r="B1337" s="2" t="s">
        <v>218</v>
      </c>
      <c r="C1337" s="2" t="s">
        <v>0</v>
      </c>
      <c r="D1337" s="2" t="s">
        <v>6188</v>
      </c>
      <c r="E1337" s="2" t="s">
        <v>10095</v>
      </c>
      <c r="F1337" s="2" t="s">
        <v>10096</v>
      </c>
    </row>
    <row r="1338" spans="1:6">
      <c r="A1338" s="2" t="s">
        <v>10009</v>
      </c>
      <c r="B1338" s="2" t="s">
        <v>218</v>
      </c>
      <c r="C1338" s="2" t="s">
        <v>0</v>
      </c>
      <c r="D1338" s="2" t="s">
        <v>6156</v>
      </c>
      <c r="E1338" s="2" t="s">
        <v>10097</v>
      </c>
      <c r="F1338" s="2" t="s">
        <v>10098</v>
      </c>
    </row>
    <row r="1339" spans="1:6">
      <c r="A1339" s="7" t="s">
        <v>58</v>
      </c>
      <c r="B1339" s="7" t="s">
        <v>85</v>
      </c>
      <c r="C1339" s="7" t="s">
        <v>0</v>
      </c>
      <c r="D1339" s="7" t="s">
        <v>10099</v>
      </c>
      <c r="E1339" s="7" t="s">
        <v>10100</v>
      </c>
      <c r="F1339" s="7" t="s">
        <v>10101</v>
      </c>
    </row>
    <row r="1340" spans="1:6">
      <c r="A1340" s="7" t="s">
        <v>58</v>
      </c>
      <c r="B1340" s="7" t="s">
        <v>85</v>
      </c>
      <c r="C1340" s="7" t="s">
        <v>0</v>
      </c>
      <c r="D1340" s="7" t="s">
        <v>10102</v>
      </c>
      <c r="E1340" s="7" t="s">
        <v>10103</v>
      </c>
      <c r="F1340" s="7" t="s">
        <v>10104</v>
      </c>
    </row>
    <row r="1341" spans="1:6">
      <c r="A1341" s="7" t="s">
        <v>90</v>
      </c>
      <c r="B1341" s="7" t="s">
        <v>91</v>
      </c>
      <c r="C1341" s="7" t="s">
        <v>0</v>
      </c>
      <c r="D1341" s="7" t="s">
        <v>4082</v>
      </c>
      <c r="E1341" s="7" t="s">
        <v>10105</v>
      </c>
      <c r="F1341" s="7" t="s">
        <v>10106</v>
      </c>
    </row>
    <row r="1342" spans="1:6">
      <c r="A1342" s="7" t="s">
        <v>90</v>
      </c>
      <c r="B1342" s="7" t="s">
        <v>93</v>
      </c>
      <c r="C1342" s="7" t="s">
        <v>0</v>
      </c>
      <c r="D1342" s="7" t="s">
        <v>0</v>
      </c>
      <c r="E1342" s="7" t="s">
        <v>10107</v>
      </c>
      <c r="F1342" s="7" t="s">
        <v>10108</v>
      </c>
    </row>
    <row r="1343" spans="1:6">
      <c r="A1343" s="7" t="s">
        <v>90</v>
      </c>
      <c r="B1343" s="7" t="s">
        <v>105</v>
      </c>
      <c r="C1343" s="7" t="s">
        <v>0</v>
      </c>
      <c r="D1343" s="7" t="s">
        <v>10109</v>
      </c>
      <c r="E1343" s="7" t="s">
        <v>10110</v>
      </c>
      <c r="F1343" s="7" t="s">
        <v>8388</v>
      </c>
    </row>
    <row r="1344" spans="1:6">
      <c r="A1344" s="7" t="s">
        <v>174</v>
      </c>
      <c r="B1344" s="7" t="s">
        <v>187</v>
      </c>
      <c r="C1344" s="7" t="s">
        <v>11251</v>
      </c>
      <c r="D1344" s="7" t="s">
        <v>10111</v>
      </c>
      <c r="E1344" s="7" t="s">
        <v>10112</v>
      </c>
      <c r="F1344" s="7" t="s">
        <v>10113</v>
      </c>
    </row>
    <row r="1345" spans="1:6">
      <c r="A1345" s="2" t="s">
        <v>2</v>
      </c>
      <c r="B1345" s="2" t="s">
        <v>23</v>
      </c>
      <c r="C1345" s="2" t="s">
        <v>0</v>
      </c>
      <c r="D1345" s="2" t="s">
        <v>2011</v>
      </c>
      <c r="E1345" s="2" t="s">
        <v>10114</v>
      </c>
      <c r="F1345" s="2" t="s">
        <v>10115</v>
      </c>
    </row>
    <row r="1346" spans="1:6">
      <c r="A1346" s="2" t="s">
        <v>2</v>
      </c>
      <c r="B1346" s="2" t="s">
        <v>8</v>
      </c>
      <c r="C1346" s="2" t="s">
        <v>0</v>
      </c>
      <c r="D1346" s="2" t="s">
        <v>10117</v>
      </c>
      <c r="E1346" s="2" t="s">
        <v>10118</v>
      </c>
      <c r="F1346" s="2" t="s">
        <v>10116</v>
      </c>
    </row>
    <row r="1347" spans="1:6">
      <c r="A1347" s="2" t="s">
        <v>2</v>
      </c>
      <c r="B1347" s="2" t="s">
        <v>22</v>
      </c>
      <c r="C1347" s="2" t="s">
        <v>11251</v>
      </c>
      <c r="D1347" s="2" t="s">
        <v>10119</v>
      </c>
      <c r="E1347" s="2" t="s">
        <v>10120</v>
      </c>
      <c r="F1347" s="2" t="s">
        <v>10121</v>
      </c>
    </row>
    <row r="1348" spans="1:6">
      <c r="A1348" s="2" t="s">
        <v>2</v>
      </c>
      <c r="B1348" s="2" t="s">
        <v>11</v>
      </c>
      <c r="C1348" s="2" t="s">
        <v>11251</v>
      </c>
      <c r="D1348" s="2" t="s">
        <v>10122</v>
      </c>
      <c r="E1348" s="2" t="s">
        <v>10123</v>
      </c>
      <c r="F1348" s="2" t="s">
        <v>10124</v>
      </c>
    </row>
    <row r="1349" spans="1:6">
      <c r="A1349" s="7" t="s">
        <v>2</v>
      </c>
      <c r="B1349" s="7" t="s">
        <v>19</v>
      </c>
      <c r="C1349" s="7" t="s">
        <v>11251</v>
      </c>
      <c r="D1349" s="7" t="s">
        <v>10125</v>
      </c>
      <c r="E1349" s="7" t="s">
        <v>10126</v>
      </c>
      <c r="F1349" s="7" t="s">
        <v>10127</v>
      </c>
    </row>
    <row r="1350" spans="1:6">
      <c r="A1350" s="7" t="s">
        <v>2</v>
      </c>
      <c r="B1350" s="7" t="s">
        <v>19</v>
      </c>
      <c r="C1350" s="7" t="s">
        <v>11251</v>
      </c>
      <c r="D1350" s="7" t="s">
        <v>10128</v>
      </c>
      <c r="E1350" s="7" t="s">
        <v>10129</v>
      </c>
      <c r="F1350" s="7" t="s">
        <v>1871</v>
      </c>
    </row>
    <row r="1351" spans="1:6">
      <c r="A1351" s="7" t="s">
        <v>2</v>
      </c>
      <c r="B1351" s="7" t="s">
        <v>19</v>
      </c>
      <c r="C1351" s="7" t="s">
        <v>11251</v>
      </c>
      <c r="D1351" s="7" t="s">
        <v>315</v>
      </c>
      <c r="E1351" s="7" t="s">
        <v>10130</v>
      </c>
      <c r="F1351" s="7" t="s">
        <v>317</v>
      </c>
    </row>
    <row r="1352" spans="1:6">
      <c r="A1352" s="7" t="s">
        <v>2</v>
      </c>
      <c r="B1352" s="7" t="s">
        <v>18</v>
      </c>
      <c r="C1352" s="7" t="s">
        <v>11251</v>
      </c>
      <c r="D1352" s="7" t="s">
        <v>303</v>
      </c>
      <c r="E1352" s="7" t="s">
        <v>10131</v>
      </c>
      <c r="F1352" s="7" t="s">
        <v>10132</v>
      </c>
    </row>
    <row r="1353" spans="1:6">
      <c r="A1353" s="7" t="s">
        <v>27</v>
      </c>
      <c r="B1353" s="7" t="s">
        <v>6881</v>
      </c>
      <c r="C1353" s="7" t="s">
        <v>0</v>
      </c>
      <c r="D1353" s="7" t="s">
        <v>10133</v>
      </c>
      <c r="E1353" s="7" t="s">
        <v>10134</v>
      </c>
      <c r="F1353" s="7" t="s">
        <v>10135</v>
      </c>
    </row>
    <row r="1354" spans="1:6">
      <c r="A1354" s="7" t="s">
        <v>27</v>
      </c>
      <c r="B1354" s="7" t="s">
        <v>6881</v>
      </c>
      <c r="C1354" s="7" t="s">
        <v>0</v>
      </c>
      <c r="D1354" s="7" t="s">
        <v>10136</v>
      </c>
      <c r="E1354" s="7" t="s">
        <v>10137</v>
      </c>
      <c r="F1354" s="7" t="s">
        <v>10138</v>
      </c>
    </row>
    <row r="1355" spans="1:6">
      <c r="A1355" s="7" t="s">
        <v>27</v>
      </c>
      <c r="B1355" s="7" t="s">
        <v>6892</v>
      </c>
      <c r="C1355" s="7" t="s">
        <v>0</v>
      </c>
      <c r="D1355" s="7" t="s">
        <v>10139</v>
      </c>
      <c r="E1355" s="7" t="s">
        <v>10140</v>
      </c>
      <c r="F1355" s="7" t="s">
        <v>10141</v>
      </c>
    </row>
    <row r="1356" spans="1:6">
      <c r="A1356" s="2" t="s">
        <v>27</v>
      </c>
      <c r="B1356" s="2" t="s">
        <v>6973</v>
      </c>
      <c r="C1356" s="2" t="s">
        <v>11251</v>
      </c>
      <c r="D1356" s="2" t="s">
        <v>10142</v>
      </c>
      <c r="E1356" s="2" t="s">
        <v>10143</v>
      </c>
      <c r="F1356" s="2" t="s">
        <v>10144</v>
      </c>
    </row>
    <row r="1357" spans="1:6">
      <c r="A1357" s="2" t="s">
        <v>27</v>
      </c>
      <c r="B1357" s="2" t="s">
        <v>37</v>
      </c>
      <c r="C1357" s="2" t="s">
        <v>11251</v>
      </c>
      <c r="D1357" s="2" t="s">
        <v>10145</v>
      </c>
      <c r="E1357" s="2" t="s">
        <v>10146</v>
      </c>
      <c r="F1357" s="2" t="s">
        <v>10147</v>
      </c>
    </row>
    <row r="1358" spans="1:6">
      <c r="A1358" s="2" t="s">
        <v>27</v>
      </c>
      <c r="B1358" s="2" t="s">
        <v>37</v>
      </c>
      <c r="C1358" s="2" t="s">
        <v>11251</v>
      </c>
      <c r="D1358" s="2" t="s">
        <v>10148</v>
      </c>
      <c r="E1358" s="2" t="s">
        <v>10149</v>
      </c>
      <c r="F1358" s="2" t="s">
        <v>10150</v>
      </c>
    </row>
    <row r="1359" spans="1:6">
      <c r="A1359" s="2" t="s">
        <v>27</v>
      </c>
      <c r="B1359" s="2" t="s">
        <v>37</v>
      </c>
      <c r="C1359" s="2" t="s">
        <v>11251</v>
      </c>
      <c r="D1359" s="2" t="s">
        <v>10151</v>
      </c>
      <c r="E1359" s="2" t="s">
        <v>10152</v>
      </c>
      <c r="F1359" s="2" t="s">
        <v>10153</v>
      </c>
    </row>
    <row r="1360" spans="1:6">
      <c r="A1360" s="2" t="s">
        <v>27</v>
      </c>
      <c r="B1360" s="2" t="s">
        <v>37</v>
      </c>
      <c r="C1360" s="2" t="s">
        <v>11251</v>
      </c>
      <c r="D1360" s="2" t="s">
        <v>10154</v>
      </c>
      <c r="E1360" s="2" t="s">
        <v>10155</v>
      </c>
      <c r="F1360" s="2" t="s">
        <v>10156</v>
      </c>
    </row>
    <row r="1361" spans="1:6">
      <c r="A1361" s="2" t="s">
        <v>27</v>
      </c>
      <c r="B1361" s="2" t="s">
        <v>33</v>
      </c>
      <c r="C1361" s="2" t="s">
        <v>0</v>
      </c>
      <c r="D1361" s="2" t="s">
        <v>10157</v>
      </c>
      <c r="E1361" s="2" t="s">
        <v>10158</v>
      </c>
      <c r="F1361" s="2" t="s">
        <v>10159</v>
      </c>
    </row>
    <row r="1362" spans="1:6">
      <c r="A1362" s="7" t="s">
        <v>27</v>
      </c>
      <c r="B1362" s="7" t="s">
        <v>34</v>
      </c>
      <c r="C1362" s="7" t="s">
        <v>0</v>
      </c>
      <c r="D1362" s="7" t="s">
        <v>10160</v>
      </c>
      <c r="E1362" s="7" t="s">
        <v>10161</v>
      </c>
      <c r="F1362" s="7" t="s">
        <v>7083</v>
      </c>
    </row>
    <row r="1363" spans="1:6">
      <c r="A1363" s="7" t="s">
        <v>27</v>
      </c>
      <c r="B1363" s="7" t="s">
        <v>34</v>
      </c>
      <c r="C1363" s="7" t="s">
        <v>0</v>
      </c>
      <c r="D1363" s="7" t="s">
        <v>10162</v>
      </c>
      <c r="E1363" s="7" t="s">
        <v>10163</v>
      </c>
      <c r="F1363" s="7" t="s">
        <v>10164</v>
      </c>
    </row>
    <row r="1364" spans="1:6">
      <c r="A1364" s="7" t="s">
        <v>27</v>
      </c>
      <c r="B1364" s="7" t="s">
        <v>34</v>
      </c>
      <c r="C1364" s="7" t="s">
        <v>0</v>
      </c>
      <c r="D1364" s="7" t="s">
        <v>10165</v>
      </c>
      <c r="E1364" s="7" t="s">
        <v>10166</v>
      </c>
      <c r="F1364" s="7" t="s">
        <v>10167</v>
      </c>
    </row>
    <row r="1365" spans="1:6">
      <c r="A1365" s="7" t="s">
        <v>27</v>
      </c>
      <c r="B1365" s="7" t="s">
        <v>32</v>
      </c>
      <c r="C1365" s="7" t="s">
        <v>11251</v>
      </c>
      <c r="D1365" s="7" t="s">
        <v>10168</v>
      </c>
      <c r="E1365" s="7" t="s">
        <v>10169</v>
      </c>
      <c r="F1365" s="7" t="s">
        <v>10170</v>
      </c>
    </row>
    <row r="1366" spans="1:6">
      <c r="A1366" s="7" t="s">
        <v>27</v>
      </c>
      <c r="B1366" s="7" t="s">
        <v>29</v>
      </c>
      <c r="C1366" s="7" t="s">
        <v>0</v>
      </c>
      <c r="D1366" s="7" t="s">
        <v>10171</v>
      </c>
      <c r="E1366" s="7" t="s">
        <v>10172</v>
      </c>
      <c r="F1366" s="7" t="s">
        <v>10173</v>
      </c>
    </row>
    <row r="1367" spans="1:6">
      <c r="A1367" s="7" t="s">
        <v>27</v>
      </c>
      <c r="B1367" s="7" t="s">
        <v>29</v>
      </c>
      <c r="C1367" s="7" t="s">
        <v>0</v>
      </c>
      <c r="D1367" s="7" t="s">
        <v>10174</v>
      </c>
      <c r="E1367" s="7" t="s">
        <v>10175</v>
      </c>
      <c r="F1367" s="7" t="s">
        <v>10176</v>
      </c>
    </row>
    <row r="1368" spans="1:6">
      <c r="A1368" s="7" t="s">
        <v>27</v>
      </c>
      <c r="B1368" s="7" t="s">
        <v>6915</v>
      </c>
      <c r="C1368" s="7" t="s">
        <v>11251</v>
      </c>
      <c r="D1368" s="7" t="s">
        <v>10177</v>
      </c>
      <c r="E1368" s="7" t="s">
        <v>10178</v>
      </c>
      <c r="F1368" s="7" t="s">
        <v>10179</v>
      </c>
    </row>
    <row r="1369" spans="1:6">
      <c r="A1369" s="7" t="s">
        <v>38</v>
      </c>
      <c r="B1369" s="7" t="s">
        <v>39</v>
      </c>
      <c r="C1369" s="7" t="s">
        <v>0</v>
      </c>
      <c r="D1369" s="7" t="s">
        <v>10180</v>
      </c>
      <c r="E1369" s="7" t="s">
        <v>10181</v>
      </c>
      <c r="F1369" s="7" t="s">
        <v>10182</v>
      </c>
    </row>
    <row r="1370" spans="1:6">
      <c r="A1370" s="7" t="s">
        <v>38</v>
      </c>
      <c r="B1370" s="7" t="s">
        <v>39</v>
      </c>
      <c r="C1370" s="7" t="s">
        <v>0</v>
      </c>
      <c r="D1370" s="7" t="s">
        <v>10183</v>
      </c>
      <c r="E1370" s="7" t="s">
        <v>10184</v>
      </c>
      <c r="F1370" s="7" t="s">
        <v>10185</v>
      </c>
    </row>
    <row r="1371" spans="1:6">
      <c r="A1371" s="7" t="s">
        <v>38</v>
      </c>
      <c r="B1371" s="7" t="s">
        <v>39</v>
      </c>
      <c r="C1371" s="7" t="s">
        <v>11251</v>
      </c>
      <c r="D1371" s="7" t="s">
        <v>10186</v>
      </c>
      <c r="E1371" s="7" t="s">
        <v>10187</v>
      </c>
      <c r="F1371" s="7" t="s">
        <v>10188</v>
      </c>
    </row>
    <row r="1372" spans="1:6">
      <c r="A1372" s="7" t="s">
        <v>42</v>
      </c>
      <c r="B1372" s="7" t="s">
        <v>47</v>
      </c>
      <c r="C1372" s="7" t="s">
        <v>0</v>
      </c>
      <c r="D1372" s="7" t="s">
        <v>10189</v>
      </c>
      <c r="E1372" s="7" t="s">
        <v>10190</v>
      </c>
      <c r="F1372" s="7" t="s">
        <v>10191</v>
      </c>
    </row>
    <row r="1373" spans="1:6">
      <c r="A1373" s="7" t="s">
        <v>42</v>
      </c>
      <c r="B1373" s="7" t="s">
        <v>47</v>
      </c>
      <c r="C1373" s="7" t="s">
        <v>11251</v>
      </c>
      <c r="D1373" s="7" t="s">
        <v>10192</v>
      </c>
      <c r="E1373" s="7" t="s">
        <v>10193</v>
      </c>
      <c r="F1373" s="7" t="s">
        <v>10194</v>
      </c>
    </row>
    <row r="1374" spans="1:6">
      <c r="A1374" s="7" t="s">
        <v>42</v>
      </c>
      <c r="B1374" s="7" t="s">
        <v>47</v>
      </c>
      <c r="C1374" s="7" t="s">
        <v>11251</v>
      </c>
      <c r="D1374" s="7" t="s">
        <v>494</v>
      </c>
      <c r="E1374" s="7" t="s">
        <v>10195</v>
      </c>
      <c r="F1374" s="7" t="s">
        <v>496</v>
      </c>
    </row>
    <row r="1375" spans="1:6">
      <c r="A1375" s="7" t="s">
        <v>42</v>
      </c>
      <c r="B1375" s="7" t="s">
        <v>45</v>
      </c>
      <c r="C1375" s="7" t="s">
        <v>0</v>
      </c>
      <c r="D1375" s="7" t="s">
        <v>10196</v>
      </c>
      <c r="E1375" s="7" t="s">
        <v>10197</v>
      </c>
      <c r="F1375" s="7" t="s">
        <v>7349</v>
      </c>
    </row>
    <row r="1376" spans="1:6">
      <c r="A1376" s="7" t="s">
        <v>42</v>
      </c>
      <c r="B1376" s="7" t="s">
        <v>44</v>
      </c>
      <c r="C1376" s="7" t="s">
        <v>0</v>
      </c>
      <c r="D1376" s="7" t="s">
        <v>10198</v>
      </c>
      <c r="E1376" s="7" t="s">
        <v>10199</v>
      </c>
      <c r="F1376" s="7" t="s">
        <v>10200</v>
      </c>
    </row>
    <row r="1377" spans="1:6">
      <c r="A1377" s="7" t="s">
        <v>42</v>
      </c>
      <c r="B1377" s="7" t="s">
        <v>44</v>
      </c>
      <c r="C1377" s="7" t="s">
        <v>0</v>
      </c>
      <c r="D1377" s="7" t="s">
        <v>10201</v>
      </c>
      <c r="E1377" s="7" t="s">
        <v>10202</v>
      </c>
      <c r="F1377" s="7" t="s">
        <v>10203</v>
      </c>
    </row>
    <row r="1378" spans="1:6">
      <c r="A1378" s="7" t="s">
        <v>42</v>
      </c>
      <c r="B1378" s="7" t="s">
        <v>44</v>
      </c>
      <c r="C1378" s="7" t="s">
        <v>0</v>
      </c>
      <c r="D1378" s="7" t="s">
        <v>10204</v>
      </c>
      <c r="E1378" s="7" t="s">
        <v>10205</v>
      </c>
      <c r="F1378" s="7" t="s">
        <v>10206</v>
      </c>
    </row>
    <row r="1379" spans="1:6">
      <c r="A1379" s="7" t="s">
        <v>42</v>
      </c>
      <c r="B1379" s="7" t="s">
        <v>44</v>
      </c>
      <c r="C1379" s="7" t="s">
        <v>0</v>
      </c>
      <c r="D1379" s="7" t="s">
        <v>2558</v>
      </c>
      <c r="E1379" s="7" t="s">
        <v>10207</v>
      </c>
      <c r="F1379" s="7" t="s">
        <v>2560</v>
      </c>
    </row>
    <row r="1380" spans="1:6">
      <c r="A1380" s="7" t="s">
        <v>42</v>
      </c>
      <c r="B1380" s="7" t="s">
        <v>44</v>
      </c>
      <c r="C1380" s="7" t="s">
        <v>0</v>
      </c>
      <c r="D1380" s="7" t="s">
        <v>10208</v>
      </c>
      <c r="E1380" s="7" t="s">
        <v>10209</v>
      </c>
      <c r="F1380" s="7" t="s">
        <v>10210</v>
      </c>
    </row>
    <row r="1381" spans="1:6">
      <c r="A1381" s="7" t="s">
        <v>42</v>
      </c>
      <c r="B1381" s="7" t="s">
        <v>44</v>
      </c>
      <c r="C1381" s="7" t="s">
        <v>0</v>
      </c>
      <c r="D1381" s="7" t="s">
        <v>10211</v>
      </c>
      <c r="E1381" s="7" t="s">
        <v>10212</v>
      </c>
      <c r="F1381" s="7" t="s">
        <v>2566</v>
      </c>
    </row>
    <row r="1382" spans="1:6">
      <c r="A1382" s="7" t="s">
        <v>42</v>
      </c>
      <c r="B1382" s="7" t="s">
        <v>44</v>
      </c>
      <c r="C1382" s="7" t="s">
        <v>0</v>
      </c>
      <c r="D1382" s="7" t="s">
        <v>10213</v>
      </c>
      <c r="E1382" s="7" t="s">
        <v>7371</v>
      </c>
      <c r="F1382" s="7" t="s">
        <v>7372</v>
      </c>
    </row>
    <row r="1383" spans="1:6">
      <c r="A1383" s="7" t="s">
        <v>42</v>
      </c>
      <c r="B1383" s="7" t="s">
        <v>44</v>
      </c>
      <c r="C1383" s="7" t="s">
        <v>0</v>
      </c>
      <c r="D1383" s="7" t="s">
        <v>10214</v>
      </c>
      <c r="E1383" s="7" t="s">
        <v>10215</v>
      </c>
      <c r="F1383" s="7" t="s">
        <v>10216</v>
      </c>
    </row>
    <row r="1384" spans="1:6">
      <c r="A1384" s="7" t="s">
        <v>42</v>
      </c>
      <c r="B1384" s="7" t="s">
        <v>44</v>
      </c>
      <c r="C1384" s="7" t="s">
        <v>11251</v>
      </c>
      <c r="D1384" s="7" t="s">
        <v>10217</v>
      </c>
      <c r="E1384" s="7" t="s">
        <v>10218</v>
      </c>
      <c r="F1384" s="7" t="s">
        <v>10219</v>
      </c>
    </row>
    <row r="1385" spans="1:6">
      <c r="A1385" s="7" t="s">
        <v>42</v>
      </c>
      <c r="B1385" s="7" t="s">
        <v>7392</v>
      </c>
      <c r="C1385" s="7" t="s">
        <v>11251</v>
      </c>
      <c r="D1385" s="7" t="s">
        <v>10220</v>
      </c>
      <c r="E1385" s="7" t="s">
        <v>10221</v>
      </c>
      <c r="F1385" s="7" t="s">
        <v>10222</v>
      </c>
    </row>
    <row r="1386" spans="1:6">
      <c r="A1386" s="7" t="s">
        <v>42</v>
      </c>
      <c r="B1386" s="7" t="s">
        <v>43</v>
      </c>
      <c r="C1386" s="7" t="s">
        <v>11251</v>
      </c>
      <c r="D1386" s="7" t="s">
        <v>10223</v>
      </c>
      <c r="E1386" s="7" t="s">
        <v>7402</v>
      </c>
      <c r="F1386" s="7" t="s">
        <v>10224</v>
      </c>
    </row>
    <row r="1387" spans="1:6">
      <c r="A1387" s="7" t="s">
        <v>42</v>
      </c>
      <c r="B1387" s="7" t="s">
        <v>47</v>
      </c>
      <c r="C1387" s="7" t="s">
        <v>11251</v>
      </c>
      <c r="D1387" s="7" t="s">
        <v>10225</v>
      </c>
      <c r="E1387" s="7" t="s">
        <v>10226</v>
      </c>
      <c r="F1387" s="7" t="s">
        <v>10227</v>
      </c>
    </row>
    <row r="1388" spans="1:6">
      <c r="A1388" s="7" t="s">
        <v>49</v>
      </c>
      <c r="B1388" s="7" t="s">
        <v>50</v>
      </c>
      <c r="C1388" s="7" t="s">
        <v>11251</v>
      </c>
      <c r="D1388" s="7" t="s">
        <v>10228</v>
      </c>
      <c r="E1388" s="7" t="s">
        <v>10229</v>
      </c>
      <c r="F1388" s="7" t="s">
        <v>10230</v>
      </c>
    </row>
    <row r="1389" spans="1:6">
      <c r="A1389" s="7" t="s">
        <v>49</v>
      </c>
      <c r="B1389" s="7" t="s">
        <v>50</v>
      </c>
      <c r="C1389" s="7" t="s">
        <v>11251</v>
      </c>
      <c r="D1389" s="7" t="s">
        <v>10231</v>
      </c>
      <c r="E1389" s="7" t="s">
        <v>10232</v>
      </c>
      <c r="F1389" s="7" t="s">
        <v>10233</v>
      </c>
    </row>
    <row r="1390" spans="1:6">
      <c r="A1390" s="7" t="s">
        <v>49</v>
      </c>
      <c r="B1390" s="7" t="s">
        <v>50</v>
      </c>
      <c r="C1390" s="7" t="s">
        <v>11251</v>
      </c>
      <c r="D1390" s="7" t="s">
        <v>10234</v>
      </c>
      <c r="E1390" s="7" t="s">
        <v>10235</v>
      </c>
      <c r="F1390" s="7" t="s">
        <v>10236</v>
      </c>
    </row>
    <row r="1391" spans="1:6">
      <c r="A1391" s="7" t="s">
        <v>49</v>
      </c>
      <c r="B1391" s="7" t="s">
        <v>50</v>
      </c>
      <c r="C1391" s="7" t="s">
        <v>11251</v>
      </c>
      <c r="D1391" s="7" t="s">
        <v>10237</v>
      </c>
      <c r="E1391" s="7" t="s">
        <v>10238</v>
      </c>
      <c r="F1391" s="7" t="s">
        <v>10239</v>
      </c>
    </row>
    <row r="1392" spans="1:6">
      <c r="A1392" s="7" t="s">
        <v>49</v>
      </c>
      <c r="B1392" s="7" t="s">
        <v>7411</v>
      </c>
      <c r="C1392" s="7" t="s">
        <v>0</v>
      </c>
      <c r="D1392" s="7" t="s">
        <v>5103</v>
      </c>
      <c r="E1392" s="7" t="s">
        <v>10240</v>
      </c>
      <c r="F1392" s="7" t="s">
        <v>10241</v>
      </c>
    </row>
    <row r="1393" spans="1:6">
      <c r="A1393" s="7" t="s">
        <v>49</v>
      </c>
      <c r="B1393" s="7" t="s">
        <v>7411</v>
      </c>
      <c r="C1393" s="7" t="s">
        <v>0</v>
      </c>
      <c r="D1393" s="7" t="s">
        <v>10242</v>
      </c>
      <c r="E1393" s="7" t="s">
        <v>10243</v>
      </c>
      <c r="F1393" s="7" t="s">
        <v>10244</v>
      </c>
    </row>
    <row r="1394" spans="1:6">
      <c r="A1394" s="7" t="s">
        <v>49</v>
      </c>
      <c r="B1394" s="7" t="s">
        <v>7520</v>
      </c>
      <c r="C1394" s="7" t="s">
        <v>11251</v>
      </c>
      <c r="D1394" s="7" t="s">
        <v>536</v>
      </c>
      <c r="E1394" s="7" t="s">
        <v>10245</v>
      </c>
      <c r="F1394" s="7" t="s">
        <v>10246</v>
      </c>
    </row>
    <row r="1395" spans="1:6">
      <c r="A1395" s="7" t="s">
        <v>49</v>
      </c>
      <c r="B1395" s="7" t="s">
        <v>7520</v>
      </c>
      <c r="C1395" s="7" t="s">
        <v>11251</v>
      </c>
      <c r="D1395" s="7" t="s">
        <v>10247</v>
      </c>
      <c r="E1395" s="7" t="s">
        <v>10248</v>
      </c>
      <c r="F1395" s="7" t="s">
        <v>10249</v>
      </c>
    </row>
    <row r="1396" spans="1:6">
      <c r="A1396" s="7" t="s">
        <v>49</v>
      </c>
      <c r="B1396" s="7" t="s">
        <v>7520</v>
      </c>
      <c r="C1396" s="7" t="s">
        <v>11251</v>
      </c>
      <c r="D1396" s="7" t="s">
        <v>10250</v>
      </c>
      <c r="E1396" s="7" t="s">
        <v>10251</v>
      </c>
      <c r="F1396" s="7" t="s">
        <v>2919</v>
      </c>
    </row>
    <row r="1397" spans="1:6">
      <c r="A1397" s="7" t="s">
        <v>49</v>
      </c>
      <c r="B1397" s="7" t="s">
        <v>7520</v>
      </c>
      <c r="C1397" s="7" t="s">
        <v>11251</v>
      </c>
      <c r="D1397" s="7" t="s">
        <v>10252</v>
      </c>
      <c r="E1397" s="7" t="s">
        <v>10253</v>
      </c>
      <c r="F1397" s="7" t="s">
        <v>520</v>
      </c>
    </row>
    <row r="1398" spans="1:6">
      <c r="A1398" s="7" t="s">
        <v>49</v>
      </c>
      <c r="B1398" s="7" t="s">
        <v>7454</v>
      </c>
      <c r="C1398" s="7" t="s">
        <v>11251</v>
      </c>
      <c r="D1398" s="7" t="s">
        <v>10254</v>
      </c>
      <c r="E1398" s="7" t="s">
        <v>10255</v>
      </c>
      <c r="F1398" s="7" t="s">
        <v>10256</v>
      </c>
    </row>
    <row r="1399" spans="1:6">
      <c r="A1399" s="7" t="s">
        <v>51</v>
      </c>
      <c r="B1399" s="7" t="s">
        <v>7636</v>
      </c>
      <c r="C1399" s="7" t="s">
        <v>0</v>
      </c>
      <c r="D1399" s="7" t="s">
        <v>10257</v>
      </c>
      <c r="E1399" s="7" t="s">
        <v>10258</v>
      </c>
      <c r="F1399" s="7" t="s">
        <v>10259</v>
      </c>
    </row>
    <row r="1400" spans="1:6">
      <c r="A1400" s="7" t="s">
        <v>51</v>
      </c>
      <c r="B1400" s="7" t="s">
        <v>7636</v>
      </c>
      <c r="C1400" s="7" t="s">
        <v>0</v>
      </c>
      <c r="D1400" s="7" t="s">
        <v>10260</v>
      </c>
      <c r="E1400" s="7" t="s">
        <v>10261</v>
      </c>
      <c r="F1400" s="7" t="s">
        <v>10262</v>
      </c>
    </row>
    <row r="1401" spans="1:6">
      <c r="A1401" s="7" t="s">
        <v>51</v>
      </c>
      <c r="B1401" s="7" t="s">
        <v>7636</v>
      </c>
      <c r="C1401" s="7" t="s">
        <v>0</v>
      </c>
      <c r="D1401" s="7" t="s">
        <v>10263</v>
      </c>
      <c r="E1401" s="7" t="s">
        <v>10264</v>
      </c>
      <c r="F1401" s="7" t="s">
        <v>10265</v>
      </c>
    </row>
    <row r="1402" spans="1:6">
      <c r="A1402" s="7" t="s">
        <v>51</v>
      </c>
      <c r="B1402" s="7" t="s">
        <v>7699</v>
      </c>
      <c r="C1402" s="7" t="s">
        <v>11251</v>
      </c>
      <c r="D1402" s="7" t="s">
        <v>10266</v>
      </c>
      <c r="E1402" s="7" t="s">
        <v>10267</v>
      </c>
      <c r="F1402" s="7" t="s">
        <v>10268</v>
      </c>
    </row>
    <row r="1403" spans="1:6">
      <c r="A1403" s="7" t="s">
        <v>51</v>
      </c>
      <c r="B1403" s="7" t="s">
        <v>7699</v>
      </c>
      <c r="C1403" s="7" t="s">
        <v>11251</v>
      </c>
      <c r="D1403" s="7" t="s">
        <v>10269</v>
      </c>
      <c r="E1403" s="7" t="s">
        <v>10270</v>
      </c>
      <c r="F1403" s="7" t="s">
        <v>10271</v>
      </c>
    </row>
    <row r="1404" spans="1:6">
      <c r="A1404" s="7" t="s">
        <v>54</v>
      </c>
      <c r="B1404" s="7" t="s">
        <v>7801</v>
      </c>
      <c r="C1404" s="7" t="s">
        <v>0</v>
      </c>
      <c r="D1404" s="7" t="s">
        <v>10272</v>
      </c>
      <c r="E1404" s="7" t="s">
        <v>10273</v>
      </c>
      <c r="F1404" s="7" t="s">
        <v>10274</v>
      </c>
    </row>
    <row r="1405" spans="1:6">
      <c r="A1405" s="7" t="s">
        <v>54</v>
      </c>
      <c r="B1405" s="7" t="s">
        <v>7710</v>
      </c>
      <c r="C1405" s="7" t="s">
        <v>0</v>
      </c>
      <c r="D1405" s="7" t="s">
        <v>10275</v>
      </c>
      <c r="E1405" s="7" t="s">
        <v>10276</v>
      </c>
      <c r="F1405" s="7" t="s">
        <v>7711</v>
      </c>
    </row>
    <row r="1406" spans="1:6">
      <c r="A1406" s="7" t="s">
        <v>54</v>
      </c>
      <c r="B1406" s="7" t="s">
        <v>7710</v>
      </c>
      <c r="C1406" s="7" t="s">
        <v>11251</v>
      </c>
      <c r="D1406" s="7" t="s">
        <v>10277</v>
      </c>
      <c r="E1406" s="7" t="s">
        <v>10278</v>
      </c>
      <c r="F1406" s="7" t="s">
        <v>10279</v>
      </c>
    </row>
    <row r="1407" spans="1:6">
      <c r="A1407" s="7" t="s">
        <v>54</v>
      </c>
      <c r="B1407" s="7" t="s">
        <v>55</v>
      </c>
      <c r="C1407" s="7" t="s">
        <v>0</v>
      </c>
      <c r="D1407" s="7" t="s">
        <v>10280</v>
      </c>
      <c r="E1407" s="7" t="s">
        <v>10281</v>
      </c>
      <c r="F1407" s="7" t="s">
        <v>10282</v>
      </c>
    </row>
    <row r="1408" spans="1:6">
      <c r="A1408" s="7" t="s">
        <v>54</v>
      </c>
      <c r="B1408" s="7" t="s">
        <v>55</v>
      </c>
      <c r="C1408" s="7" t="s">
        <v>11251</v>
      </c>
      <c r="D1408" s="7" t="s">
        <v>10283</v>
      </c>
      <c r="E1408" s="7" t="s">
        <v>10284</v>
      </c>
      <c r="F1408" s="7" t="s">
        <v>10285</v>
      </c>
    </row>
    <row r="1409" spans="1:6">
      <c r="A1409" s="7" t="s">
        <v>54</v>
      </c>
      <c r="B1409" s="7" t="s">
        <v>7714</v>
      </c>
      <c r="C1409" s="7" t="s">
        <v>11251</v>
      </c>
      <c r="D1409" s="7" t="s">
        <v>10286</v>
      </c>
      <c r="E1409" s="7" t="s">
        <v>10287</v>
      </c>
      <c r="F1409" s="7" t="s">
        <v>10288</v>
      </c>
    </row>
    <row r="1410" spans="1:6">
      <c r="A1410" s="7" t="s">
        <v>54</v>
      </c>
      <c r="B1410" s="7" t="s">
        <v>7710</v>
      </c>
      <c r="C1410" s="7" t="s">
        <v>11251</v>
      </c>
      <c r="D1410" s="7" t="s">
        <v>3116</v>
      </c>
      <c r="E1410" s="7" t="s">
        <v>10289</v>
      </c>
      <c r="F1410" s="7" t="s">
        <v>10290</v>
      </c>
    </row>
    <row r="1411" spans="1:6">
      <c r="A1411" s="7" t="s">
        <v>56</v>
      </c>
      <c r="B1411" s="7" t="s">
        <v>3328</v>
      </c>
      <c r="C1411" s="7" t="s">
        <v>0</v>
      </c>
      <c r="D1411" s="7" t="s">
        <v>10291</v>
      </c>
      <c r="E1411" s="7" t="s">
        <v>10292</v>
      </c>
      <c r="F1411" s="7" t="s">
        <v>3315</v>
      </c>
    </row>
    <row r="1412" spans="1:6">
      <c r="A1412" s="7" t="s">
        <v>56</v>
      </c>
      <c r="B1412" s="7" t="s">
        <v>3328</v>
      </c>
      <c r="C1412" s="7" t="s">
        <v>0</v>
      </c>
      <c r="D1412" s="7" t="s">
        <v>10293</v>
      </c>
      <c r="E1412" s="7" t="s">
        <v>10294</v>
      </c>
      <c r="F1412" s="7" t="s">
        <v>7895</v>
      </c>
    </row>
    <row r="1413" spans="1:6">
      <c r="A1413" s="2" t="s">
        <v>56</v>
      </c>
      <c r="B1413" s="2" t="s">
        <v>3328</v>
      </c>
      <c r="C1413" s="2" t="s">
        <v>0</v>
      </c>
      <c r="D1413" s="2" t="s">
        <v>10295</v>
      </c>
      <c r="E1413" s="2" t="s">
        <v>10296</v>
      </c>
      <c r="F1413" s="2" t="s">
        <v>10297</v>
      </c>
    </row>
    <row r="1414" spans="1:6">
      <c r="A1414" s="2" t="s">
        <v>56</v>
      </c>
      <c r="B1414" s="2" t="s">
        <v>3328</v>
      </c>
      <c r="C1414" s="2" t="s">
        <v>0</v>
      </c>
      <c r="D1414" s="2" t="s">
        <v>3298</v>
      </c>
      <c r="E1414" s="2" t="s">
        <v>3299</v>
      </c>
      <c r="F1414" s="2" t="s">
        <v>3300</v>
      </c>
    </row>
    <row r="1415" spans="1:6">
      <c r="A1415" s="2" t="s">
        <v>56</v>
      </c>
      <c r="B1415" s="2" t="s">
        <v>3328</v>
      </c>
      <c r="C1415" s="2" t="s">
        <v>0</v>
      </c>
      <c r="D1415" s="2" t="s">
        <v>10298</v>
      </c>
      <c r="E1415" s="2" t="s">
        <v>3302</v>
      </c>
      <c r="F1415" s="2" t="s">
        <v>3303</v>
      </c>
    </row>
    <row r="1416" spans="1:6">
      <c r="A1416" s="2" t="s">
        <v>56</v>
      </c>
      <c r="B1416" s="2" t="s">
        <v>3328</v>
      </c>
      <c r="C1416" s="2" t="s">
        <v>11251</v>
      </c>
      <c r="D1416" s="2" t="s">
        <v>3307</v>
      </c>
      <c r="E1416" s="2" t="s">
        <v>3308</v>
      </c>
      <c r="F1416" s="2" t="s">
        <v>3309</v>
      </c>
    </row>
    <row r="1417" spans="1:6">
      <c r="A1417" s="2" t="s">
        <v>58</v>
      </c>
      <c r="B1417" s="2" t="s">
        <v>85</v>
      </c>
      <c r="C1417" s="2" t="s">
        <v>0</v>
      </c>
      <c r="D1417" s="2" t="s">
        <v>10299</v>
      </c>
      <c r="E1417" s="2" t="s">
        <v>10300</v>
      </c>
      <c r="F1417" s="2" t="s">
        <v>8137</v>
      </c>
    </row>
    <row r="1418" spans="1:6">
      <c r="A1418" s="2" t="s">
        <v>58</v>
      </c>
      <c r="B1418" s="2" t="s">
        <v>60</v>
      </c>
      <c r="C1418" s="2" t="s">
        <v>0</v>
      </c>
      <c r="D1418" s="2" t="s">
        <v>10301</v>
      </c>
      <c r="E1418" s="2" t="s">
        <v>10302</v>
      </c>
      <c r="F1418" s="2" t="s">
        <v>10303</v>
      </c>
    </row>
    <row r="1419" spans="1:6">
      <c r="A1419" s="2" t="s">
        <v>58</v>
      </c>
      <c r="B1419" s="2" t="s">
        <v>60</v>
      </c>
      <c r="C1419" s="2" t="s">
        <v>0</v>
      </c>
      <c r="D1419" s="2" t="s">
        <v>10304</v>
      </c>
      <c r="E1419" s="2" t="s">
        <v>10305</v>
      </c>
      <c r="F1419" s="2" t="s">
        <v>10306</v>
      </c>
    </row>
    <row r="1420" spans="1:6">
      <c r="A1420" s="2" t="s">
        <v>58</v>
      </c>
      <c r="B1420" s="2" t="s">
        <v>59</v>
      </c>
      <c r="C1420" s="2" t="s">
        <v>0</v>
      </c>
      <c r="D1420" s="2" t="s">
        <v>10307</v>
      </c>
      <c r="E1420" s="2" t="s">
        <v>10308</v>
      </c>
      <c r="F1420" s="2" t="s">
        <v>10309</v>
      </c>
    </row>
    <row r="1421" spans="1:6">
      <c r="A1421" s="2" t="s">
        <v>58</v>
      </c>
      <c r="B1421" s="2" t="s">
        <v>82</v>
      </c>
      <c r="C1421" s="2" t="s">
        <v>11251</v>
      </c>
      <c r="D1421" s="2" t="s">
        <v>10310</v>
      </c>
      <c r="E1421" s="2" t="s">
        <v>10311</v>
      </c>
      <c r="F1421" s="2" t="s">
        <v>10312</v>
      </c>
    </row>
    <row r="1422" spans="1:6">
      <c r="A1422" s="2" t="s">
        <v>58</v>
      </c>
      <c r="B1422" s="2" t="s">
        <v>82</v>
      </c>
      <c r="C1422" s="2" t="s">
        <v>11251</v>
      </c>
      <c r="D1422" s="2" t="s">
        <v>10313</v>
      </c>
      <c r="E1422" s="2" t="s">
        <v>10314</v>
      </c>
      <c r="F1422" s="2" t="s">
        <v>10315</v>
      </c>
    </row>
    <row r="1423" spans="1:6">
      <c r="A1423" s="2" t="s">
        <v>58</v>
      </c>
      <c r="B1423" s="2" t="s">
        <v>65</v>
      </c>
      <c r="C1423" s="2" t="s">
        <v>11251</v>
      </c>
      <c r="D1423" s="2" t="s">
        <v>653</v>
      </c>
      <c r="E1423" s="2" t="s">
        <v>10316</v>
      </c>
      <c r="F1423" s="2" t="s">
        <v>655</v>
      </c>
    </row>
    <row r="1424" spans="1:6">
      <c r="A1424" s="2" t="s">
        <v>58</v>
      </c>
      <c r="B1424" s="2" t="s">
        <v>65</v>
      </c>
      <c r="C1424" s="2" t="s">
        <v>11251</v>
      </c>
      <c r="D1424" s="2" t="s">
        <v>10317</v>
      </c>
      <c r="E1424" s="2" t="s">
        <v>10318</v>
      </c>
      <c r="F1424" s="2" t="s">
        <v>10319</v>
      </c>
    </row>
    <row r="1425" spans="1:6">
      <c r="A1425" s="2" t="s">
        <v>58</v>
      </c>
      <c r="B1425" s="2" t="s">
        <v>65</v>
      </c>
      <c r="C1425" s="2" t="s">
        <v>11251</v>
      </c>
      <c r="D1425" s="2" t="s">
        <v>656</v>
      </c>
      <c r="E1425" s="2" t="s">
        <v>10320</v>
      </c>
      <c r="F1425" s="2" t="s">
        <v>658</v>
      </c>
    </row>
    <row r="1426" spans="1:6">
      <c r="A1426" s="2" t="s">
        <v>58</v>
      </c>
      <c r="B1426" s="2" t="s">
        <v>73</v>
      </c>
      <c r="C1426" s="2" t="s">
        <v>0</v>
      </c>
      <c r="D1426" s="2" t="s">
        <v>10321</v>
      </c>
      <c r="E1426" s="2" t="s">
        <v>10322</v>
      </c>
      <c r="F1426" s="2" t="s">
        <v>10323</v>
      </c>
    </row>
    <row r="1427" spans="1:6">
      <c r="A1427" s="2" t="s">
        <v>58</v>
      </c>
      <c r="B1427" s="2" t="s">
        <v>73</v>
      </c>
      <c r="C1427" s="2" t="s">
        <v>0</v>
      </c>
      <c r="D1427" s="2" t="s">
        <v>10324</v>
      </c>
      <c r="E1427" s="2" t="s">
        <v>10325</v>
      </c>
      <c r="F1427" s="2" t="s">
        <v>10326</v>
      </c>
    </row>
    <row r="1428" spans="1:6">
      <c r="A1428" s="2" t="s">
        <v>58</v>
      </c>
      <c r="B1428" s="2" t="s">
        <v>73</v>
      </c>
      <c r="C1428" s="2" t="s">
        <v>0</v>
      </c>
      <c r="D1428" s="2" t="s">
        <v>10327</v>
      </c>
      <c r="E1428" s="2" t="s">
        <v>10328</v>
      </c>
      <c r="F1428" s="2" t="s">
        <v>10329</v>
      </c>
    </row>
    <row r="1429" spans="1:6">
      <c r="A1429" s="2" t="s">
        <v>58</v>
      </c>
      <c r="B1429" s="2" t="s">
        <v>73</v>
      </c>
      <c r="C1429" s="2" t="s">
        <v>0</v>
      </c>
      <c r="D1429" s="2" t="s">
        <v>10330</v>
      </c>
      <c r="E1429" s="2" t="s">
        <v>10331</v>
      </c>
      <c r="F1429" s="2" t="s">
        <v>10332</v>
      </c>
    </row>
    <row r="1430" spans="1:6">
      <c r="A1430" s="2" t="s">
        <v>58</v>
      </c>
      <c r="B1430" s="2" t="s">
        <v>83</v>
      </c>
      <c r="C1430" s="2" t="s">
        <v>0</v>
      </c>
      <c r="D1430" s="2" t="s">
        <v>10333</v>
      </c>
      <c r="E1430" s="2" t="s">
        <v>10334</v>
      </c>
      <c r="F1430" s="2" t="s">
        <v>10335</v>
      </c>
    </row>
    <row r="1431" spans="1:6">
      <c r="A1431" s="2" t="s">
        <v>58</v>
      </c>
      <c r="B1431" s="2" t="s">
        <v>83</v>
      </c>
      <c r="C1431" s="2" t="s">
        <v>11251</v>
      </c>
      <c r="D1431" s="2" t="s">
        <v>10336</v>
      </c>
      <c r="E1431" s="2" t="s">
        <v>10337</v>
      </c>
      <c r="F1431" s="2" t="s">
        <v>10338</v>
      </c>
    </row>
    <row r="1432" spans="1:6">
      <c r="A1432" s="2" t="s">
        <v>58</v>
      </c>
      <c r="B1432" s="2" t="s">
        <v>83</v>
      </c>
      <c r="C1432" s="2" t="s">
        <v>11251</v>
      </c>
      <c r="D1432" s="2" t="s">
        <v>3945</v>
      </c>
      <c r="E1432" s="2" t="s">
        <v>10339</v>
      </c>
      <c r="F1432" s="2" t="s">
        <v>3947</v>
      </c>
    </row>
    <row r="1433" spans="1:6">
      <c r="A1433" s="2" t="s">
        <v>58</v>
      </c>
      <c r="B1433" s="2" t="s">
        <v>69</v>
      </c>
      <c r="C1433" s="2" t="s">
        <v>11251</v>
      </c>
      <c r="D1433" s="2" t="s">
        <v>10340</v>
      </c>
      <c r="E1433" s="2" t="s">
        <v>10341</v>
      </c>
      <c r="F1433" s="2" t="s">
        <v>10342</v>
      </c>
    </row>
    <row r="1434" spans="1:6">
      <c r="A1434" s="2" t="s">
        <v>58</v>
      </c>
      <c r="B1434" s="2" t="s">
        <v>69</v>
      </c>
      <c r="C1434" s="2" t="s">
        <v>0</v>
      </c>
      <c r="D1434" s="2" t="s">
        <v>10343</v>
      </c>
      <c r="E1434" s="2" t="s">
        <v>10344</v>
      </c>
      <c r="F1434" s="2" t="s">
        <v>10345</v>
      </c>
    </row>
    <row r="1435" spans="1:6">
      <c r="A1435" s="2" t="s">
        <v>58</v>
      </c>
      <c r="B1435" s="2" t="s">
        <v>70</v>
      </c>
      <c r="C1435" s="2" t="s">
        <v>0</v>
      </c>
      <c r="D1435" s="2" t="s">
        <v>10346</v>
      </c>
      <c r="E1435" s="2" t="s">
        <v>10347</v>
      </c>
      <c r="F1435" s="2" t="s">
        <v>10348</v>
      </c>
    </row>
    <row r="1436" spans="1:6">
      <c r="A1436" s="2" t="s">
        <v>58</v>
      </c>
      <c r="B1436" s="2" t="s">
        <v>70</v>
      </c>
      <c r="C1436" s="2" t="s">
        <v>0</v>
      </c>
      <c r="D1436" s="2" t="s">
        <v>10349</v>
      </c>
      <c r="E1436" s="2" t="s">
        <v>10350</v>
      </c>
      <c r="F1436" s="2" t="s">
        <v>10351</v>
      </c>
    </row>
    <row r="1437" spans="1:6">
      <c r="A1437" s="2" t="s">
        <v>58</v>
      </c>
      <c r="B1437" s="2" t="s">
        <v>70</v>
      </c>
      <c r="C1437" s="2" t="s">
        <v>0</v>
      </c>
      <c r="D1437" s="2" t="s">
        <v>10352</v>
      </c>
      <c r="E1437" s="2" t="s">
        <v>10353</v>
      </c>
      <c r="F1437" s="2" t="s">
        <v>10354</v>
      </c>
    </row>
    <row r="1438" spans="1:6">
      <c r="A1438" s="2" t="s">
        <v>58</v>
      </c>
      <c r="B1438" s="2" t="s">
        <v>70</v>
      </c>
      <c r="C1438" s="2" t="s">
        <v>0</v>
      </c>
      <c r="D1438" s="2" t="s">
        <v>10355</v>
      </c>
      <c r="E1438" s="2" t="s">
        <v>10356</v>
      </c>
      <c r="F1438" s="2" t="s">
        <v>10357</v>
      </c>
    </row>
    <row r="1439" spans="1:6">
      <c r="A1439" s="2" t="s">
        <v>58</v>
      </c>
      <c r="B1439" s="2" t="s">
        <v>81</v>
      </c>
      <c r="C1439" s="2" t="s">
        <v>0</v>
      </c>
      <c r="D1439" s="2" t="s">
        <v>10358</v>
      </c>
      <c r="E1439" s="2" t="s">
        <v>10359</v>
      </c>
      <c r="F1439" s="2" t="s">
        <v>8026</v>
      </c>
    </row>
    <row r="1440" spans="1:6">
      <c r="A1440" s="2" t="s">
        <v>58</v>
      </c>
      <c r="B1440" s="2" t="s">
        <v>81</v>
      </c>
      <c r="C1440" s="2" t="s">
        <v>0</v>
      </c>
      <c r="D1440" s="2" t="s">
        <v>10360</v>
      </c>
      <c r="E1440" s="2" t="s">
        <v>10361</v>
      </c>
      <c r="F1440" s="2" t="s">
        <v>10362</v>
      </c>
    </row>
    <row r="1441" spans="1:6">
      <c r="A1441" s="2" t="s">
        <v>58</v>
      </c>
      <c r="B1441" s="2" t="s">
        <v>81</v>
      </c>
      <c r="C1441" s="2" t="s">
        <v>0</v>
      </c>
      <c r="D1441" s="2" t="s">
        <v>10363</v>
      </c>
      <c r="E1441" s="2" t="s">
        <v>10364</v>
      </c>
      <c r="F1441" s="2" t="s">
        <v>8011</v>
      </c>
    </row>
    <row r="1442" spans="1:6">
      <c r="A1442" s="2" t="s">
        <v>58</v>
      </c>
      <c r="B1442" s="2" t="s">
        <v>67</v>
      </c>
      <c r="C1442" s="2" t="s">
        <v>0</v>
      </c>
      <c r="D1442" s="2" t="s">
        <v>10365</v>
      </c>
      <c r="E1442" s="2" t="s">
        <v>10366</v>
      </c>
      <c r="F1442" s="2" t="s">
        <v>8082</v>
      </c>
    </row>
    <row r="1443" spans="1:6">
      <c r="A1443" s="2" t="s">
        <v>58</v>
      </c>
      <c r="B1443" s="2" t="s">
        <v>67</v>
      </c>
      <c r="C1443" s="2" t="s">
        <v>0</v>
      </c>
      <c r="D1443" s="2" t="s">
        <v>10367</v>
      </c>
      <c r="E1443" s="2" t="s">
        <v>10368</v>
      </c>
      <c r="F1443" s="2" t="s">
        <v>10369</v>
      </c>
    </row>
    <row r="1444" spans="1:6">
      <c r="A1444" s="2" t="s">
        <v>58</v>
      </c>
      <c r="B1444" s="2" t="s">
        <v>67</v>
      </c>
      <c r="C1444" s="2" t="s">
        <v>11251</v>
      </c>
      <c r="D1444" s="2" t="s">
        <v>662</v>
      </c>
      <c r="E1444" s="2" t="s">
        <v>10370</v>
      </c>
      <c r="F1444" s="2" t="s">
        <v>664</v>
      </c>
    </row>
    <row r="1445" spans="1:6">
      <c r="A1445" s="2" t="s">
        <v>58</v>
      </c>
      <c r="B1445" s="2" t="s">
        <v>89</v>
      </c>
      <c r="C1445" s="2" t="s">
        <v>11251</v>
      </c>
      <c r="D1445" s="2" t="s">
        <v>10371</v>
      </c>
      <c r="E1445" s="2" t="s">
        <v>10372</v>
      </c>
      <c r="F1445" s="2" t="s">
        <v>10373</v>
      </c>
    </row>
    <row r="1446" spans="1:6">
      <c r="A1446" s="2" t="s">
        <v>58</v>
      </c>
      <c r="B1446" s="2" t="s">
        <v>89</v>
      </c>
      <c r="C1446" s="2" t="s">
        <v>11251</v>
      </c>
      <c r="D1446" s="2" t="s">
        <v>10374</v>
      </c>
      <c r="E1446" s="2" t="s">
        <v>10375</v>
      </c>
      <c r="F1446" s="2" t="s">
        <v>10376</v>
      </c>
    </row>
    <row r="1447" spans="1:6">
      <c r="A1447" s="2" t="s">
        <v>58</v>
      </c>
      <c r="B1447" s="2" t="s">
        <v>89</v>
      </c>
      <c r="C1447" s="2" t="s">
        <v>11251</v>
      </c>
      <c r="D1447" s="2" t="s">
        <v>10377</v>
      </c>
      <c r="E1447" s="2" t="s">
        <v>10378</v>
      </c>
      <c r="F1447" s="2" t="s">
        <v>10379</v>
      </c>
    </row>
    <row r="1448" spans="1:6">
      <c r="A1448" s="2" t="s">
        <v>58</v>
      </c>
      <c r="B1448" s="2" t="s">
        <v>71</v>
      </c>
      <c r="C1448" s="2" t="s">
        <v>11251</v>
      </c>
      <c r="D1448" s="2" t="s">
        <v>10380</v>
      </c>
      <c r="E1448" s="2" t="s">
        <v>10381</v>
      </c>
      <c r="F1448" s="2" t="s">
        <v>10382</v>
      </c>
    </row>
    <row r="1449" spans="1:6">
      <c r="A1449" s="2" t="s">
        <v>58</v>
      </c>
      <c r="B1449" s="2" t="s">
        <v>71</v>
      </c>
      <c r="C1449" s="2" t="s">
        <v>11251</v>
      </c>
      <c r="D1449" s="2" t="s">
        <v>10383</v>
      </c>
      <c r="E1449" s="2" t="s">
        <v>10384</v>
      </c>
      <c r="F1449" s="2" t="s">
        <v>10385</v>
      </c>
    </row>
    <row r="1450" spans="1:6">
      <c r="A1450" s="2" t="s">
        <v>58</v>
      </c>
      <c r="B1450" s="2" t="s">
        <v>83</v>
      </c>
      <c r="C1450" s="2" t="s">
        <v>11251</v>
      </c>
      <c r="D1450" s="2" t="s">
        <v>10386</v>
      </c>
      <c r="E1450" s="2" t="s">
        <v>10387</v>
      </c>
      <c r="F1450" s="2" t="s">
        <v>10388</v>
      </c>
    </row>
    <row r="1451" spans="1:6">
      <c r="A1451" s="2" t="s">
        <v>58</v>
      </c>
      <c r="B1451" s="2" t="s">
        <v>60</v>
      </c>
      <c r="C1451" s="2" t="s">
        <v>11251</v>
      </c>
      <c r="D1451" s="2" t="s">
        <v>10389</v>
      </c>
      <c r="E1451" s="2" t="s">
        <v>10390</v>
      </c>
      <c r="F1451" s="2" t="s">
        <v>10391</v>
      </c>
    </row>
    <row r="1452" spans="1:6">
      <c r="A1452" s="2" t="s">
        <v>58</v>
      </c>
      <c r="B1452" s="2" t="s">
        <v>60</v>
      </c>
      <c r="C1452" s="2" t="s">
        <v>0</v>
      </c>
      <c r="D1452" s="2" t="s">
        <v>10392</v>
      </c>
      <c r="E1452" s="2" t="s">
        <v>10393</v>
      </c>
      <c r="F1452" s="2" t="s">
        <v>10394</v>
      </c>
    </row>
    <row r="1453" spans="1:6">
      <c r="A1453" s="2" t="s">
        <v>58</v>
      </c>
      <c r="B1453" s="2" t="s">
        <v>60</v>
      </c>
      <c r="C1453" s="2" t="s">
        <v>0</v>
      </c>
      <c r="D1453" s="2" t="s">
        <v>10395</v>
      </c>
      <c r="E1453" s="2" t="s">
        <v>10396</v>
      </c>
      <c r="F1453" s="2" t="s">
        <v>10397</v>
      </c>
    </row>
    <row r="1454" spans="1:6">
      <c r="A1454" s="2" t="s">
        <v>58</v>
      </c>
      <c r="B1454" s="2" t="s">
        <v>60</v>
      </c>
      <c r="C1454" s="2" t="s">
        <v>0</v>
      </c>
      <c r="D1454" s="2" t="s">
        <v>10398</v>
      </c>
      <c r="E1454" s="2" t="s">
        <v>10399</v>
      </c>
      <c r="F1454" s="2" t="s">
        <v>10400</v>
      </c>
    </row>
    <row r="1455" spans="1:6">
      <c r="A1455" s="2" t="s">
        <v>58</v>
      </c>
      <c r="B1455" s="2" t="s">
        <v>60</v>
      </c>
      <c r="C1455" s="2" t="s">
        <v>0</v>
      </c>
      <c r="D1455" s="2" t="s">
        <v>10401</v>
      </c>
      <c r="E1455" s="2" t="s">
        <v>10402</v>
      </c>
      <c r="F1455" s="2" t="s">
        <v>10403</v>
      </c>
    </row>
    <row r="1456" spans="1:6">
      <c r="A1456" s="2" t="s">
        <v>90</v>
      </c>
      <c r="B1456" s="2" t="s">
        <v>91</v>
      </c>
      <c r="C1456" s="2" t="s">
        <v>11251</v>
      </c>
      <c r="D1456" s="2" t="s">
        <v>10404</v>
      </c>
      <c r="E1456" s="2" t="s">
        <v>10405</v>
      </c>
      <c r="F1456" s="2" t="s">
        <v>10406</v>
      </c>
    </row>
    <row r="1457" spans="1:6">
      <c r="A1457" s="2" t="s">
        <v>90</v>
      </c>
      <c r="B1457" s="2" t="s">
        <v>91</v>
      </c>
      <c r="C1457" s="2" t="s">
        <v>0</v>
      </c>
      <c r="D1457" s="2" t="s">
        <v>4073</v>
      </c>
      <c r="E1457" s="2" t="s">
        <v>10407</v>
      </c>
      <c r="F1457" s="2" t="s">
        <v>10408</v>
      </c>
    </row>
    <row r="1458" spans="1:6">
      <c r="A1458" s="2" t="s">
        <v>90</v>
      </c>
      <c r="B1458" s="2" t="s">
        <v>91</v>
      </c>
      <c r="C1458" s="2" t="s">
        <v>0</v>
      </c>
      <c r="D1458" s="2" t="s">
        <v>10409</v>
      </c>
      <c r="E1458" s="2" t="s">
        <v>10410</v>
      </c>
      <c r="F1458" s="2" t="s">
        <v>10411</v>
      </c>
    </row>
    <row r="1459" spans="1:6">
      <c r="A1459" s="2" t="s">
        <v>90</v>
      </c>
      <c r="B1459" s="2" t="s">
        <v>98</v>
      </c>
      <c r="C1459" s="2" t="s">
        <v>11251</v>
      </c>
      <c r="D1459" s="2" t="s">
        <v>10412</v>
      </c>
      <c r="E1459" s="2" t="s">
        <v>10413</v>
      </c>
      <c r="F1459" s="2" t="s">
        <v>10414</v>
      </c>
    </row>
    <row r="1460" spans="1:6">
      <c r="A1460" s="2" t="s">
        <v>90</v>
      </c>
      <c r="B1460" s="2" t="s">
        <v>98</v>
      </c>
      <c r="C1460" s="2" t="s">
        <v>11251</v>
      </c>
      <c r="D1460" s="2" t="s">
        <v>10415</v>
      </c>
      <c r="E1460" s="2" t="s">
        <v>10416</v>
      </c>
      <c r="F1460" s="2" t="s">
        <v>10417</v>
      </c>
    </row>
    <row r="1461" spans="1:6">
      <c r="A1461" s="2" t="s">
        <v>90</v>
      </c>
      <c r="B1461" s="2" t="s">
        <v>98</v>
      </c>
      <c r="C1461" s="2" t="s">
        <v>11251</v>
      </c>
      <c r="D1461" s="2" t="s">
        <v>10418</v>
      </c>
      <c r="E1461" s="2" t="s">
        <v>10419</v>
      </c>
      <c r="F1461" s="2" t="s">
        <v>10420</v>
      </c>
    </row>
    <row r="1462" spans="1:6">
      <c r="A1462" s="2" t="s">
        <v>90</v>
      </c>
      <c r="B1462" s="2" t="s">
        <v>98</v>
      </c>
      <c r="C1462" s="2" t="s">
        <v>11251</v>
      </c>
      <c r="D1462" s="2" t="s">
        <v>10421</v>
      </c>
      <c r="E1462" s="2" t="s">
        <v>10422</v>
      </c>
      <c r="F1462" s="2" t="s">
        <v>10423</v>
      </c>
    </row>
    <row r="1463" spans="1:6">
      <c r="A1463" s="2" t="s">
        <v>90</v>
      </c>
      <c r="B1463" s="2" t="s">
        <v>92</v>
      </c>
      <c r="C1463" s="2" t="s">
        <v>0</v>
      </c>
      <c r="D1463" s="2" t="s">
        <v>10424</v>
      </c>
      <c r="E1463" s="2" t="s">
        <v>8366</v>
      </c>
      <c r="F1463" s="2" t="s">
        <v>10425</v>
      </c>
    </row>
    <row r="1464" spans="1:6">
      <c r="A1464" s="2" t="s">
        <v>90</v>
      </c>
      <c r="B1464" s="2" t="s">
        <v>94</v>
      </c>
      <c r="C1464" s="2" t="s">
        <v>0</v>
      </c>
      <c r="D1464" s="2" t="s">
        <v>10426</v>
      </c>
      <c r="E1464" s="2" t="s">
        <v>10427</v>
      </c>
      <c r="F1464" s="2" t="s">
        <v>10428</v>
      </c>
    </row>
    <row r="1465" spans="1:6">
      <c r="A1465" s="2" t="s">
        <v>90</v>
      </c>
      <c r="B1465" s="2" t="s">
        <v>94</v>
      </c>
      <c r="C1465" s="2" t="s">
        <v>0</v>
      </c>
      <c r="D1465" s="2" t="s">
        <v>10429</v>
      </c>
      <c r="E1465" s="2" t="s">
        <v>10430</v>
      </c>
      <c r="F1465" s="2" t="s">
        <v>10431</v>
      </c>
    </row>
    <row r="1466" spans="1:6">
      <c r="A1466" s="2" t="s">
        <v>90</v>
      </c>
      <c r="B1466" s="2" t="s">
        <v>94</v>
      </c>
      <c r="C1466" s="2" t="s">
        <v>0</v>
      </c>
      <c r="D1466" s="2" t="s">
        <v>10432</v>
      </c>
      <c r="E1466" s="2" t="s">
        <v>10433</v>
      </c>
      <c r="F1466" s="2" t="s">
        <v>10434</v>
      </c>
    </row>
    <row r="1467" spans="1:6">
      <c r="A1467" s="2" t="s">
        <v>90</v>
      </c>
      <c r="B1467" s="2" t="s">
        <v>105</v>
      </c>
      <c r="C1467" s="2" t="s">
        <v>0</v>
      </c>
      <c r="D1467" s="2" t="s">
        <v>10435</v>
      </c>
      <c r="E1467" s="2" t="s">
        <v>10436</v>
      </c>
      <c r="F1467" s="2" t="s">
        <v>10437</v>
      </c>
    </row>
    <row r="1468" spans="1:6">
      <c r="A1468" s="2" t="s">
        <v>90</v>
      </c>
      <c r="B1468" s="2" t="s">
        <v>95</v>
      </c>
      <c r="C1468" s="2" t="s">
        <v>0</v>
      </c>
      <c r="D1468" s="2" t="s">
        <v>10438</v>
      </c>
      <c r="E1468" s="2" t="s">
        <v>10439</v>
      </c>
      <c r="F1468" s="2" t="s">
        <v>10440</v>
      </c>
    </row>
    <row r="1469" spans="1:6">
      <c r="A1469" s="2" t="s">
        <v>90</v>
      </c>
      <c r="B1469" s="2" t="s">
        <v>99</v>
      </c>
      <c r="C1469" s="2" t="s">
        <v>0</v>
      </c>
      <c r="D1469" s="2" t="s">
        <v>10441</v>
      </c>
      <c r="E1469" s="2" t="s">
        <v>10442</v>
      </c>
      <c r="F1469" s="2" t="s">
        <v>10443</v>
      </c>
    </row>
    <row r="1470" spans="1:6">
      <c r="A1470" s="2" t="s">
        <v>90</v>
      </c>
      <c r="B1470" s="2" t="s">
        <v>102</v>
      </c>
      <c r="C1470" s="2" t="s">
        <v>11251</v>
      </c>
      <c r="D1470" s="2" t="s">
        <v>10444</v>
      </c>
      <c r="E1470" s="2" t="s">
        <v>10445</v>
      </c>
      <c r="F1470" s="2" t="s">
        <v>10446</v>
      </c>
    </row>
    <row r="1471" spans="1:6">
      <c r="A1471" s="2" t="s">
        <v>108</v>
      </c>
      <c r="B1471" s="2" t="s">
        <v>118</v>
      </c>
      <c r="C1471" s="2" t="s">
        <v>11251</v>
      </c>
      <c r="D1471" s="2" t="s">
        <v>10447</v>
      </c>
      <c r="E1471" s="2" t="s">
        <v>10448</v>
      </c>
      <c r="F1471" s="2" t="s">
        <v>10449</v>
      </c>
    </row>
    <row r="1472" spans="1:6">
      <c r="A1472" s="2" t="s">
        <v>108</v>
      </c>
      <c r="B1472" s="2" t="s">
        <v>119</v>
      </c>
      <c r="C1472" s="2" t="s">
        <v>0</v>
      </c>
      <c r="D1472" s="2" t="s">
        <v>10450</v>
      </c>
      <c r="E1472" s="2" t="s">
        <v>10451</v>
      </c>
      <c r="F1472" s="2" t="s">
        <v>10452</v>
      </c>
    </row>
    <row r="1473" spans="1:6">
      <c r="A1473" s="2" t="s">
        <v>108</v>
      </c>
      <c r="B1473" s="2" t="s">
        <v>111</v>
      </c>
      <c r="C1473" s="2" t="s">
        <v>11251</v>
      </c>
      <c r="D1473" s="2" t="s">
        <v>10453</v>
      </c>
      <c r="E1473" s="2" t="s">
        <v>10454</v>
      </c>
      <c r="F1473" s="2" t="s">
        <v>10455</v>
      </c>
    </row>
    <row r="1474" spans="1:6">
      <c r="A1474" s="2" t="s">
        <v>108</v>
      </c>
      <c r="B1474" s="2" t="s">
        <v>112</v>
      </c>
      <c r="C1474" s="2" t="s">
        <v>0</v>
      </c>
      <c r="D1474" s="2" t="s">
        <v>10456</v>
      </c>
      <c r="E1474" s="2" t="s">
        <v>10457</v>
      </c>
      <c r="F1474" s="2" t="s">
        <v>10458</v>
      </c>
    </row>
    <row r="1475" spans="1:6">
      <c r="A1475" s="2" t="s">
        <v>108</v>
      </c>
      <c r="B1475" s="2" t="s">
        <v>112</v>
      </c>
      <c r="C1475" s="2" t="s">
        <v>0</v>
      </c>
      <c r="D1475" s="2" t="s">
        <v>10459</v>
      </c>
      <c r="E1475" s="2" t="s">
        <v>10460</v>
      </c>
      <c r="F1475" s="2" t="s">
        <v>10461</v>
      </c>
    </row>
    <row r="1476" spans="1:6">
      <c r="A1476" s="2" t="s">
        <v>108</v>
      </c>
      <c r="B1476" s="2" t="s">
        <v>117</v>
      </c>
      <c r="C1476" s="2" t="s">
        <v>11251</v>
      </c>
      <c r="D1476" s="2" t="s">
        <v>10462</v>
      </c>
      <c r="E1476" s="2" t="s">
        <v>10463</v>
      </c>
      <c r="F1476" s="2" t="s">
        <v>8595</v>
      </c>
    </row>
    <row r="1477" spans="1:6">
      <c r="A1477" s="2" t="s">
        <v>108</v>
      </c>
      <c r="B1477" s="2" t="s">
        <v>110</v>
      </c>
      <c r="C1477" s="2" t="s">
        <v>0</v>
      </c>
      <c r="D1477" s="2" t="s">
        <v>10464</v>
      </c>
      <c r="E1477" s="2" t="s">
        <v>10465</v>
      </c>
      <c r="F1477" s="2" t="s">
        <v>10466</v>
      </c>
    </row>
    <row r="1478" spans="1:6">
      <c r="A1478" s="2" t="s">
        <v>108</v>
      </c>
      <c r="B1478" s="2" t="s">
        <v>118</v>
      </c>
      <c r="C1478" s="2" t="s">
        <v>11251</v>
      </c>
      <c r="D1478" s="2" t="s">
        <v>10467</v>
      </c>
      <c r="E1478" s="2" t="s">
        <v>10468</v>
      </c>
      <c r="F1478" s="2" t="s">
        <v>10469</v>
      </c>
    </row>
    <row r="1479" spans="1:6">
      <c r="A1479" s="2" t="s">
        <v>120</v>
      </c>
      <c r="B1479" s="2" t="s">
        <v>131</v>
      </c>
      <c r="C1479" s="2" t="s">
        <v>0</v>
      </c>
      <c r="D1479" s="2" t="s">
        <v>10470</v>
      </c>
      <c r="E1479" s="2" t="s">
        <v>10471</v>
      </c>
      <c r="F1479" s="2"/>
    </row>
    <row r="1480" spans="1:6">
      <c r="A1480" s="2" t="s">
        <v>120</v>
      </c>
      <c r="B1480" s="2" t="s">
        <v>122</v>
      </c>
      <c r="C1480" s="2" t="s">
        <v>11251</v>
      </c>
      <c r="D1480" s="2" t="s">
        <v>10472</v>
      </c>
      <c r="E1480" s="2" t="s">
        <v>10473</v>
      </c>
      <c r="F1480" s="2" t="s">
        <v>10474</v>
      </c>
    </row>
    <row r="1481" spans="1:6">
      <c r="A1481" s="2" t="s">
        <v>120</v>
      </c>
      <c r="B1481" s="2" t="s">
        <v>122</v>
      </c>
      <c r="C1481" s="2" t="s">
        <v>11251</v>
      </c>
      <c r="D1481" s="2" t="s">
        <v>4506</v>
      </c>
      <c r="E1481" s="2" t="s">
        <v>10475</v>
      </c>
      <c r="F1481" s="2" t="s">
        <v>4508</v>
      </c>
    </row>
    <row r="1482" spans="1:6">
      <c r="A1482" s="2" t="s">
        <v>120</v>
      </c>
      <c r="B1482" s="2" t="s">
        <v>126</v>
      </c>
      <c r="C1482" s="2" t="s">
        <v>0</v>
      </c>
      <c r="D1482" s="2" t="s">
        <v>4571</v>
      </c>
      <c r="E1482" s="2" t="s">
        <v>10476</v>
      </c>
      <c r="F1482" s="2" t="s">
        <v>4573</v>
      </c>
    </row>
    <row r="1483" spans="1:6">
      <c r="A1483" s="2" t="s">
        <v>120</v>
      </c>
      <c r="B1483" s="2" t="s">
        <v>126</v>
      </c>
      <c r="C1483" s="2" t="s">
        <v>0</v>
      </c>
      <c r="D1483" s="2" t="s">
        <v>10477</v>
      </c>
      <c r="E1483" s="2" t="s">
        <v>10478</v>
      </c>
      <c r="F1483" s="2" t="s">
        <v>10479</v>
      </c>
    </row>
    <row r="1484" spans="1:6">
      <c r="A1484" s="2" t="s">
        <v>120</v>
      </c>
      <c r="B1484" s="2" t="s">
        <v>130</v>
      </c>
      <c r="C1484" s="2" t="s">
        <v>0</v>
      </c>
      <c r="D1484" s="2" t="s">
        <v>10480</v>
      </c>
      <c r="E1484" s="2" t="s">
        <v>10481</v>
      </c>
      <c r="F1484" s="2" t="s">
        <v>10482</v>
      </c>
    </row>
    <row r="1485" spans="1:6">
      <c r="A1485" s="2" t="s">
        <v>120</v>
      </c>
      <c r="B1485" s="2" t="s">
        <v>124</v>
      </c>
      <c r="C1485" s="2" t="s">
        <v>11251</v>
      </c>
      <c r="D1485" s="2" t="s">
        <v>10483</v>
      </c>
      <c r="E1485" s="2" t="s">
        <v>10484</v>
      </c>
      <c r="F1485" s="2" t="s">
        <v>10485</v>
      </c>
    </row>
    <row r="1486" spans="1:6">
      <c r="A1486" s="2" t="s">
        <v>120</v>
      </c>
      <c r="B1486" s="2" t="s">
        <v>124</v>
      </c>
      <c r="C1486" s="2" t="s">
        <v>0</v>
      </c>
      <c r="D1486" s="2" t="s">
        <v>10486</v>
      </c>
      <c r="E1486" s="2" t="s">
        <v>10487</v>
      </c>
      <c r="F1486" s="2" t="s">
        <v>10488</v>
      </c>
    </row>
    <row r="1487" spans="1:6">
      <c r="A1487" s="2" t="s">
        <v>120</v>
      </c>
      <c r="B1487" s="2" t="s">
        <v>121</v>
      </c>
      <c r="C1487" s="2" t="s">
        <v>0</v>
      </c>
      <c r="D1487" s="2" t="s">
        <v>10489</v>
      </c>
      <c r="E1487" s="2" t="s">
        <v>10490</v>
      </c>
      <c r="F1487" s="2" t="s">
        <v>10491</v>
      </c>
    </row>
    <row r="1488" spans="1:6">
      <c r="A1488" s="2" t="s">
        <v>120</v>
      </c>
      <c r="B1488" s="2" t="s">
        <v>121</v>
      </c>
      <c r="C1488" s="2" t="s">
        <v>0</v>
      </c>
      <c r="D1488" s="2" t="s">
        <v>10492</v>
      </c>
      <c r="E1488" s="2" t="s">
        <v>10493</v>
      </c>
      <c r="F1488" s="2" t="s">
        <v>10494</v>
      </c>
    </row>
    <row r="1489" spans="1:6">
      <c r="A1489" s="2" t="s">
        <v>120</v>
      </c>
      <c r="B1489" s="2" t="s">
        <v>125</v>
      </c>
      <c r="C1489" s="2" t="s">
        <v>11251</v>
      </c>
      <c r="D1489" s="2" t="s">
        <v>10495</v>
      </c>
      <c r="E1489" s="2" t="s">
        <v>10496</v>
      </c>
      <c r="F1489" s="2" t="s">
        <v>10497</v>
      </c>
    </row>
    <row r="1490" spans="1:6">
      <c r="A1490" s="2" t="s">
        <v>120</v>
      </c>
      <c r="B1490" s="2" t="s">
        <v>125</v>
      </c>
      <c r="C1490" s="2" t="s">
        <v>11251</v>
      </c>
      <c r="D1490" s="2" t="s">
        <v>10498</v>
      </c>
      <c r="E1490" s="2" t="s">
        <v>10496</v>
      </c>
      <c r="F1490" s="2" t="s">
        <v>10499</v>
      </c>
    </row>
    <row r="1491" spans="1:6">
      <c r="A1491" s="7" t="s">
        <v>120</v>
      </c>
      <c r="B1491" s="7" t="s">
        <v>135</v>
      </c>
      <c r="C1491" s="7" t="s">
        <v>11251</v>
      </c>
      <c r="D1491" s="7" t="s">
        <v>10500</v>
      </c>
      <c r="E1491" s="7" t="s">
        <v>10501</v>
      </c>
      <c r="F1491" s="7" t="s">
        <v>10502</v>
      </c>
    </row>
    <row r="1492" spans="1:6">
      <c r="A1492" s="7" t="s">
        <v>120</v>
      </c>
      <c r="B1492" s="7" t="s">
        <v>135</v>
      </c>
      <c r="C1492" s="7" t="s">
        <v>0</v>
      </c>
      <c r="D1492" s="7" t="s">
        <v>10503</v>
      </c>
      <c r="E1492" s="7" t="s">
        <v>10504</v>
      </c>
      <c r="F1492" s="7" t="s">
        <v>10502</v>
      </c>
    </row>
    <row r="1493" spans="1:6">
      <c r="A1493" s="7" t="s">
        <v>120</v>
      </c>
      <c r="B1493" s="7" t="s">
        <v>131</v>
      </c>
      <c r="C1493" s="7" t="s">
        <v>0</v>
      </c>
      <c r="D1493" s="7" t="s">
        <v>10505</v>
      </c>
      <c r="E1493" s="7" t="s">
        <v>10506</v>
      </c>
      <c r="F1493" s="7" t="s">
        <v>10507</v>
      </c>
    </row>
    <row r="1494" spans="1:6">
      <c r="A1494" s="7" t="s">
        <v>120</v>
      </c>
      <c r="B1494" s="7" t="s">
        <v>134</v>
      </c>
      <c r="C1494" s="7" t="s">
        <v>0</v>
      </c>
      <c r="D1494" s="7" t="s">
        <v>10508</v>
      </c>
      <c r="E1494" s="7" t="s">
        <v>10509</v>
      </c>
      <c r="F1494" s="7" t="s">
        <v>8880</v>
      </c>
    </row>
    <row r="1495" spans="1:6">
      <c r="A1495" s="7" t="s">
        <v>120</v>
      </c>
      <c r="B1495" s="7" t="s">
        <v>132</v>
      </c>
      <c r="C1495" s="7" t="s">
        <v>11251</v>
      </c>
      <c r="D1495" s="7" t="s">
        <v>10510</v>
      </c>
      <c r="E1495" s="7" t="s">
        <v>10511</v>
      </c>
      <c r="F1495" s="7" t="s">
        <v>10512</v>
      </c>
    </row>
    <row r="1496" spans="1:6">
      <c r="A1496" s="7" t="s">
        <v>136</v>
      </c>
      <c r="B1496" s="7" t="s">
        <v>138</v>
      </c>
      <c r="C1496" s="7" t="s">
        <v>0</v>
      </c>
      <c r="D1496" s="7" t="s">
        <v>10513</v>
      </c>
      <c r="E1496" s="7" t="s">
        <v>10514</v>
      </c>
      <c r="F1496" s="7" t="s">
        <v>10515</v>
      </c>
    </row>
    <row r="1497" spans="1:6">
      <c r="A1497" s="7" t="s">
        <v>136</v>
      </c>
      <c r="B1497" s="7" t="s">
        <v>145</v>
      </c>
      <c r="C1497" s="7" t="s">
        <v>0</v>
      </c>
      <c r="D1497" s="7" t="s">
        <v>10516</v>
      </c>
      <c r="E1497" s="7" t="s">
        <v>10517</v>
      </c>
      <c r="F1497" s="7" t="s">
        <v>10518</v>
      </c>
    </row>
    <row r="1498" spans="1:6">
      <c r="A1498" s="7" t="s">
        <v>136</v>
      </c>
      <c r="B1498" s="7" t="s">
        <v>139</v>
      </c>
      <c r="C1498" s="7" t="s">
        <v>0</v>
      </c>
      <c r="D1498" s="7" t="s">
        <v>10519</v>
      </c>
      <c r="E1498" s="7" t="s">
        <v>10520</v>
      </c>
      <c r="F1498" s="7" t="s">
        <v>10521</v>
      </c>
    </row>
    <row r="1499" spans="1:6">
      <c r="A1499" s="7" t="s">
        <v>136</v>
      </c>
      <c r="B1499" s="7" t="s">
        <v>150</v>
      </c>
      <c r="C1499" s="7" t="s">
        <v>0</v>
      </c>
      <c r="D1499" s="7" t="s">
        <v>10522</v>
      </c>
      <c r="E1499" s="7" t="s">
        <v>10523</v>
      </c>
      <c r="F1499" s="7" t="s">
        <v>10524</v>
      </c>
    </row>
    <row r="1500" spans="1:6">
      <c r="A1500" s="7" t="s">
        <v>136</v>
      </c>
      <c r="B1500" s="7" t="s">
        <v>150</v>
      </c>
      <c r="C1500" s="7" t="s">
        <v>0</v>
      </c>
      <c r="D1500" s="7" t="s">
        <v>10525</v>
      </c>
      <c r="E1500" s="7" t="s">
        <v>10526</v>
      </c>
      <c r="F1500" s="7" t="s">
        <v>10527</v>
      </c>
    </row>
    <row r="1501" spans="1:6">
      <c r="A1501" s="7" t="s">
        <v>136</v>
      </c>
      <c r="B1501" s="7" t="s">
        <v>150</v>
      </c>
      <c r="C1501" s="7" t="s">
        <v>0</v>
      </c>
      <c r="D1501" s="7" t="s">
        <v>10528</v>
      </c>
      <c r="E1501" s="7" t="s">
        <v>10529</v>
      </c>
      <c r="F1501" s="7" t="s">
        <v>10530</v>
      </c>
    </row>
    <row r="1502" spans="1:6">
      <c r="A1502" s="7" t="s">
        <v>136</v>
      </c>
      <c r="B1502" s="7" t="s">
        <v>141</v>
      </c>
      <c r="C1502" s="7" t="s">
        <v>11251</v>
      </c>
      <c r="D1502" s="7" t="s">
        <v>10531</v>
      </c>
      <c r="E1502" s="7" t="s">
        <v>10532</v>
      </c>
      <c r="F1502" s="7" t="s">
        <v>10533</v>
      </c>
    </row>
    <row r="1503" spans="1:6">
      <c r="A1503" s="7" t="s">
        <v>136</v>
      </c>
      <c r="B1503" s="7" t="s">
        <v>147</v>
      </c>
      <c r="C1503" s="7" t="s">
        <v>0</v>
      </c>
      <c r="D1503" s="7" t="s">
        <v>10534</v>
      </c>
      <c r="E1503" s="7" t="s">
        <v>10535</v>
      </c>
      <c r="F1503" s="7" t="s">
        <v>10536</v>
      </c>
    </row>
    <row r="1504" spans="1:6">
      <c r="A1504" s="7" t="s">
        <v>136</v>
      </c>
      <c r="B1504" s="7" t="s">
        <v>146</v>
      </c>
      <c r="C1504" s="7" t="s">
        <v>11251</v>
      </c>
      <c r="D1504" s="7" t="s">
        <v>10537</v>
      </c>
      <c r="E1504" s="7" t="s">
        <v>10538</v>
      </c>
      <c r="F1504" s="7" t="s">
        <v>10539</v>
      </c>
    </row>
    <row r="1505" spans="1:6">
      <c r="A1505" s="7" t="s">
        <v>136</v>
      </c>
      <c r="B1505" s="7" t="s">
        <v>137</v>
      </c>
      <c r="C1505" s="7" t="s">
        <v>0</v>
      </c>
      <c r="D1505" s="7" t="s">
        <v>10540</v>
      </c>
      <c r="E1505" s="7" t="s">
        <v>10541</v>
      </c>
      <c r="F1505" s="7" t="s">
        <v>10542</v>
      </c>
    </row>
    <row r="1506" spans="1:6">
      <c r="A1506" s="7" t="s">
        <v>136</v>
      </c>
      <c r="B1506" s="7" t="s">
        <v>137</v>
      </c>
      <c r="C1506" s="7" t="s">
        <v>0</v>
      </c>
      <c r="D1506" s="7" t="s">
        <v>10543</v>
      </c>
      <c r="E1506" s="7" t="s">
        <v>10544</v>
      </c>
      <c r="F1506" s="7" t="s">
        <v>9061</v>
      </c>
    </row>
    <row r="1507" spans="1:6">
      <c r="A1507" s="7" t="s">
        <v>136</v>
      </c>
      <c r="B1507" s="7" t="s">
        <v>137</v>
      </c>
      <c r="C1507" s="7" t="s">
        <v>0</v>
      </c>
      <c r="D1507" s="7" t="s">
        <v>10545</v>
      </c>
      <c r="E1507" s="7" t="s">
        <v>10546</v>
      </c>
      <c r="F1507" s="7" t="s">
        <v>10547</v>
      </c>
    </row>
    <row r="1508" spans="1:6">
      <c r="A1508" s="7" t="s">
        <v>136</v>
      </c>
      <c r="B1508" s="7" t="s">
        <v>142</v>
      </c>
      <c r="C1508" s="7" t="s">
        <v>0</v>
      </c>
      <c r="D1508" s="7" t="s">
        <v>10548</v>
      </c>
      <c r="E1508" s="7" t="s">
        <v>10549</v>
      </c>
      <c r="F1508" s="7" t="s">
        <v>10550</v>
      </c>
    </row>
    <row r="1509" spans="1:6">
      <c r="A1509" s="7" t="s">
        <v>136</v>
      </c>
      <c r="B1509" s="7" t="s">
        <v>142</v>
      </c>
      <c r="C1509" s="7" t="s">
        <v>0</v>
      </c>
      <c r="D1509" s="7" t="s">
        <v>10551</v>
      </c>
      <c r="E1509" s="7" t="s">
        <v>10552</v>
      </c>
      <c r="F1509" s="7" t="s">
        <v>10553</v>
      </c>
    </row>
    <row r="1510" spans="1:6">
      <c r="A1510" s="7" t="s">
        <v>136</v>
      </c>
      <c r="B1510" s="7" t="s">
        <v>148</v>
      </c>
      <c r="C1510" s="7" t="s">
        <v>11251</v>
      </c>
      <c r="D1510" s="7" t="s">
        <v>10554</v>
      </c>
      <c r="E1510" s="7" t="s">
        <v>10555</v>
      </c>
      <c r="F1510" s="7" t="s">
        <v>10556</v>
      </c>
    </row>
    <row r="1511" spans="1:6">
      <c r="A1511" s="7" t="s">
        <v>136</v>
      </c>
      <c r="B1511" s="7" t="s">
        <v>148</v>
      </c>
      <c r="C1511" s="7" t="s">
        <v>0</v>
      </c>
      <c r="D1511" s="7" t="s">
        <v>10557</v>
      </c>
      <c r="E1511" s="7" t="s">
        <v>10558</v>
      </c>
      <c r="F1511" s="7" t="s">
        <v>10559</v>
      </c>
    </row>
    <row r="1512" spans="1:6">
      <c r="A1512" s="7" t="s">
        <v>136</v>
      </c>
      <c r="B1512" s="7" t="s">
        <v>148</v>
      </c>
      <c r="C1512" s="7" t="s">
        <v>0</v>
      </c>
      <c r="D1512" s="7" t="s">
        <v>10560</v>
      </c>
      <c r="E1512" s="7" t="s">
        <v>10561</v>
      </c>
      <c r="F1512" s="7" t="s">
        <v>10562</v>
      </c>
    </row>
    <row r="1513" spans="1:6">
      <c r="A1513" s="7" t="s">
        <v>136</v>
      </c>
      <c r="B1513" s="7" t="s">
        <v>148</v>
      </c>
      <c r="C1513" s="7" t="s">
        <v>0</v>
      </c>
      <c r="D1513" s="7" t="s">
        <v>1846</v>
      </c>
      <c r="E1513" s="7" t="s">
        <v>10563</v>
      </c>
      <c r="F1513" s="7" t="s">
        <v>10564</v>
      </c>
    </row>
    <row r="1514" spans="1:6">
      <c r="A1514" s="7" t="s">
        <v>136</v>
      </c>
      <c r="B1514" s="7" t="s">
        <v>148</v>
      </c>
      <c r="C1514" s="7" t="s">
        <v>0</v>
      </c>
      <c r="D1514" s="7" t="s">
        <v>10565</v>
      </c>
      <c r="E1514" s="7" t="s">
        <v>10566</v>
      </c>
      <c r="F1514" s="7" t="s">
        <v>10567</v>
      </c>
    </row>
    <row r="1515" spans="1:6">
      <c r="A1515" s="7" t="s">
        <v>136</v>
      </c>
      <c r="B1515" s="7" t="s">
        <v>148</v>
      </c>
      <c r="C1515" s="7" t="s">
        <v>0</v>
      </c>
      <c r="D1515" s="7" t="s">
        <v>10568</v>
      </c>
      <c r="E1515" s="7" t="s">
        <v>10569</v>
      </c>
      <c r="F1515" s="7" t="s">
        <v>10570</v>
      </c>
    </row>
    <row r="1516" spans="1:6">
      <c r="A1516" s="2" t="s">
        <v>136</v>
      </c>
      <c r="B1516" s="2" t="s">
        <v>148</v>
      </c>
      <c r="C1516" s="2" t="s">
        <v>0</v>
      </c>
      <c r="D1516" s="2" t="s">
        <v>10571</v>
      </c>
      <c r="E1516" s="2" t="s">
        <v>10572</v>
      </c>
      <c r="F1516" s="2" t="s">
        <v>10573</v>
      </c>
    </row>
    <row r="1517" spans="1:6">
      <c r="A1517" s="2" t="s">
        <v>136</v>
      </c>
      <c r="B1517" s="2" t="s">
        <v>148</v>
      </c>
      <c r="C1517" s="2" t="s">
        <v>0</v>
      </c>
      <c r="D1517" s="2" t="s">
        <v>10574</v>
      </c>
      <c r="E1517" s="2" t="s">
        <v>10575</v>
      </c>
      <c r="F1517" s="2" t="s">
        <v>10576</v>
      </c>
    </row>
    <row r="1518" spans="1:6">
      <c r="A1518" s="2" t="s">
        <v>151</v>
      </c>
      <c r="B1518" s="2" t="s">
        <v>159</v>
      </c>
      <c r="C1518" s="2" t="s">
        <v>0</v>
      </c>
      <c r="D1518" s="2" t="s">
        <v>10577</v>
      </c>
      <c r="E1518" s="2" t="s">
        <v>10578</v>
      </c>
      <c r="F1518" s="2" t="s">
        <v>10579</v>
      </c>
    </row>
    <row r="1519" spans="1:6">
      <c r="A1519" s="2" t="s">
        <v>151</v>
      </c>
      <c r="B1519" s="2" t="s">
        <v>159</v>
      </c>
      <c r="C1519" s="2" t="s">
        <v>0</v>
      </c>
      <c r="D1519" s="2" t="s">
        <v>10580</v>
      </c>
      <c r="E1519" s="2" t="s">
        <v>10581</v>
      </c>
      <c r="F1519" s="2" t="s">
        <v>10582</v>
      </c>
    </row>
    <row r="1520" spans="1:6">
      <c r="A1520" s="2" t="s">
        <v>151</v>
      </c>
      <c r="B1520" s="2" t="s">
        <v>164</v>
      </c>
      <c r="C1520" s="2" t="s">
        <v>0</v>
      </c>
      <c r="D1520" s="2" t="s">
        <v>10583</v>
      </c>
      <c r="E1520" s="2" t="s">
        <v>10584</v>
      </c>
      <c r="F1520" s="2" t="s">
        <v>10585</v>
      </c>
    </row>
    <row r="1521" spans="1:6">
      <c r="A1521" s="2" t="s">
        <v>151</v>
      </c>
      <c r="B1521" s="2" t="s">
        <v>164</v>
      </c>
      <c r="C1521" s="2" t="s">
        <v>11251</v>
      </c>
      <c r="D1521" s="2" t="s">
        <v>10586</v>
      </c>
      <c r="E1521" s="2" t="s">
        <v>9138</v>
      </c>
      <c r="F1521" s="2" t="s">
        <v>10587</v>
      </c>
    </row>
    <row r="1522" spans="1:6">
      <c r="A1522" s="2" t="s">
        <v>151</v>
      </c>
      <c r="B1522" s="2" t="s">
        <v>162</v>
      </c>
      <c r="C1522" s="2" t="s">
        <v>0</v>
      </c>
      <c r="D1522" s="2" t="s">
        <v>2008</v>
      </c>
      <c r="E1522" s="2" t="s">
        <v>10588</v>
      </c>
      <c r="F1522" s="2" t="s">
        <v>10589</v>
      </c>
    </row>
    <row r="1523" spans="1:6">
      <c r="A1523" s="2" t="s">
        <v>151</v>
      </c>
      <c r="B1523" s="2" t="s">
        <v>157</v>
      </c>
      <c r="C1523" s="2" t="s">
        <v>0</v>
      </c>
      <c r="D1523" s="2" t="s">
        <v>10590</v>
      </c>
      <c r="E1523" s="2" t="s">
        <v>10591</v>
      </c>
      <c r="F1523" s="2" t="s">
        <v>9173</v>
      </c>
    </row>
    <row r="1524" spans="1:6">
      <c r="A1524" s="2" t="s">
        <v>151</v>
      </c>
      <c r="B1524" s="2" t="s">
        <v>155</v>
      </c>
      <c r="C1524" s="2" t="s">
        <v>11251</v>
      </c>
      <c r="D1524" s="2" t="s">
        <v>10592</v>
      </c>
      <c r="E1524" s="2" t="s">
        <v>10593</v>
      </c>
      <c r="F1524" s="2" t="s">
        <v>10594</v>
      </c>
    </row>
    <row r="1525" spans="1:6">
      <c r="A1525" s="2" t="s">
        <v>151</v>
      </c>
      <c r="B1525" s="2" t="s">
        <v>155</v>
      </c>
      <c r="C1525" s="2" t="s">
        <v>11251</v>
      </c>
      <c r="D1525" s="2" t="s">
        <v>10595</v>
      </c>
      <c r="E1525" s="2" t="s">
        <v>10596</v>
      </c>
      <c r="F1525" s="2" t="s">
        <v>10597</v>
      </c>
    </row>
    <row r="1526" spans="1:6">
      <c r="A1526" s="2" t="s">
        <v>151</v>
      </c>
      <c r="B1526" s="2" t="s">
        <v>155</v>
      </c>
      <c r="C1526" s="2" t="s">
        <v>11251</v>
      </c>
      <c r="D1526" s="2" t="s">
        <v>10598</v>
      </c>
      <c r="E1526" s="2" t="s">
        <v>10599</v>
      </c>
      <c r="F1526" s="2" t="s">
        <v>10600</v>
      </c>
    </row>
    <row r="1527" spans="1:6">
      <c r="A1527" s="2" t="s">
        <v>151</v>
      </c>
      <c r="B1527" s="2" t="s">
        <v>156</v>
      </c>
      <c r="C1527" s="2" t="s">
        <v>0</v>
      </c>
      <c r="D1527" s="2" t="s">
        <v>10601</v>
      </c>
      <c r="E1527" s="2" t="s">
        <v>10602</v>
      </c>
      <c r="F1527" s="2" t="s">
        <v>10603</v>
      </c>
    </row>
    <row r="1528" spans="1:6">
      <c r="A1528" s="2" t="s">
        <v>151</v>
      </c>
      <c r="B1528" s="2" t="s">
        <v>153</v>
      </c>
      <c r="C1528" s="2" t="s">
        <v>0</v>
      </c>
      <c r="D1528" s="2" t="s">
        <v>10604</v>
      </c>
      <c r="E1528" s="2" t="s">
        <v>10605</v>
      </c>
      <c r="F1528" s="2" t="s">
        <v>10606</v>
      </c>
    </row>
    <row r="1529" spans="1:6">
      <c r="A1529" s="2" t="s">
        <v>151</v>
      </c>
      <c r="B1529" s="2" t="s">
        <v>153</v>
      </c>
      <c r="C1529" s="2" t="s">
        <v>0</v>
      </c>
      <c r="D1529" s="2" t="s">
        <v>10607</v>
      </c>
      <c r="E1529" s="2" t="s">
        <v>10608</v>
      </c>
      <c r="F1529" s="2" t="s">
        <v>10609</v>
      </c>
    </row>
    <row r="1530" spans="1:6">
      <c r="A1530" s="2" t="s">
        <v>151</v>
      </c>
      <c r="B1530" s="2" t="s">
        <v>169</v>
      </c>
      <c r="C1530" s="2" t="s">
        <v>0</v>
      </c>
      <c r="D1530" s="2" t="s">
        <v>10610</v>
      </c>
      <c r="E1530" s="2" t="s">
        <v>10611</v>
      </c>
      <c r="F1530" s="2" t="s">
        <v>10612</v>
      </c>
    </row>
    <row r="1531" spans="1:6">
      <c r="A1531" s="2" t="s">
        <v>151</v>
      </c>
      <c r="B1531" s="2" t="s">
        <v>169</v>
      </c>
      <c r="C1531" s="2" t="s">
        <v>0</v>
      </c>
      <c r="D1531" s="2" t="s">
        <v>10613</v>
      </c>
      <c r="E1531" s="2" t="s">
        <v>10614</v>
      </c>
      <c r="F1531" s="2" t="s">
        <v>10615</v>
      </c>
    </row>
    <row r="1532" spans="1:6">
      <c r="A1532" s="2" t="s">
        <v>151</v>
      </c>
      <c r="B1532" s="2" t="s">
        <v>169</v>
      </c>
      <c r="C1532" s="2" t="s">
        <v>0</v>
      </c>
      <c r="D1532" s="2" t="s">
        <v>10616</v>
      </c>
      <c r="E1532" s="2" t="s">
        <v>10617</v>
      </c>
      <c r="F1532" s="2" t="s">
        <v>10618</v>
      </c>
    </row>
    <row r="1533" spans="1:6">
      <c r="A1533" s="2" t="s">
        <v>151</v>
      </c>
      <c r="B1533" s="2" t="s">
        <v>169</v>
      </c>
      <c r="C1533" s="2" t="s">
        <v>0</v>
      </c>
      <c r="D1533" s="2" t="s">
        <v>10619</v>
      </c>
      <c r="E1533" s="2" t="s">
        <v>10620</v>
      </c>
      <c r="F1533" s="2" t="s">
        <v>10621</v>
      </c>
    </row>
    <row r="1534" spans="1:6">
      <c r="A1534" s="7" t="s">
        <v>151</v>
      </c>
      <c r="B1534" s="7" t="s">
        <v>169</v>
      </c>
      <c r="C1534" s="7" t="s">
        <v>0</v>
      </c>
      <c r="D1534" s="7" t="s">
        <v>10622</v>
      </c>
      <c r="E1534" s="7" t="s">
        <v>10623</v>
      </c>
      <c r="F1534" s="7" t="s">
        <v>10624</v>
      </c>
    </row>
    <row r="1535" spans="1:6">
      <c r="A1535" s="7" t="s">
        <v>151</v>
      </c>
      <c r="B1535" s="7" t="s">
        <v>166</v>
      </c>
      <c r="C1535" s="7" t="s">
        <v>11251</v>
      </c>
      <c r="D1535" s="7" t="s">
        <v>10625</v>
      </c>
      <c r="E1535" s="7" t="s">
        <v>10626</v>
      </c>
      <c r="F1535" s="7" t="s">
        <v>10627</v>
      </c>
    </row>
    <row r="1536" spans="1:6">
      <c r="A1536" s="7" t="s">
        <v>151</v>
      </c>
      <c r="B1536" s="7" t="s">
        <v>160</v>
      </c>
      <c r="C1536" s="7" t="s">
        <v>0</v>
      </c>
      <c r="D1536" s="7" t="s">
        <v>5015</v>
      </c>
      <c r="E1536" s="7" t="s">
        <v>10628</v>
      </c>
      <c r="F1536" s="7" t="s">
        <v>10629</v>
      </c>
    </row>
    <row r="1537" spans="1:6">
      <c r="A1537" s="7" t="s">
        <v>151</v>
      </c>
      <c r="B1537" s="7" t="s">
        <v>160</v>
      </c>
      <c r="C1537" s="7" t="s">
        <v>0</v>
      </c>
      <c r="D1537" s="7" t="s">
        <v>10630</v>
      </c>
      <c r="E1537" s="7" t="s">
        <v>10631</v>
      </c>
      <c r="F1537" s="7" t="s">
        <v>10632</v>
      </c>
    </row>
    <row r="1538" spans="1:6">
      <c r="A1538" s="7" t="s">
        <v>151</v>
      </c>
      <c r="B1538" s="7" t="s">
        <v>171</v>
      </c>
      <c r="C1538" s="7" t="s">
        <v>0</v>
      </c>
      <c r="D1538" s="7" t="s">
        <v>10633</v>
      </c>
      <c r="E1538" s="7" t="s">
        <v>10634</v>
      </c>
      <c r="F1538" s="7" t="s">
        <v>10635</v>
      </c>
    </row>
    <row r="1539" spans="1:6">
      <c r="A1539" s="7" t="s">
        <v>151</v>
      </c>
      <c r="B1539" s="7" t="s">
        <v>165</v>
      </c>
      <c r="C1539" s="7" t="s">
        <v>11251</v>
      </c>
      <c r="D1539" s="7" t="s">
        <v>10636</v>
      </c>
      <c r="E1539" s="7" t="s">
        <v>9389</v>
      </c>
      <c r="F1539" s="7" t="s">
        <v>9390</v>
      </c>
    </row>
    <row r="1540" spans="1:6">
      <c r="A1540" s="7" t="s">
        <v>151</v>
      </c>
      <c r="B1540" s="7" t="s">
        <v>165</v>
      </c>
      <c r="C1540" s="7" t="s">
        <v>11251</v>
      </c>
      <c r="D1540" s="7" t="s">
        <v>10637</v>
      </c>
      <c r="E1540" s="7" t="s">
        <v>10638</v>
      </c>
      <c r="F1540" s="7" t="s">
        <v>9396</v>
      </c>
    </row>
    <row r="1541" spans="1:6">
      <c r="A1541" s="7" t="s">
        <v>151</v>
      </c>
      <c r="B1541" s="7" t="s">
        <v>165</v>
      </c>
      <c r="C1541" s="7" t="s">
        <v>11251</v>
      </c>
      <c r="D1541" s="7" t="s">
        <v>10639</v>
      </c>
      <c r="E1541" s="7" t="s">
        <v>10640</v>
      </c>
      <c r="F1541" s="7" t="s">
        <v>10641</v>
      </c>
    </row>
    <row r="1542" spans="1:6">
      <c r="A1542" s="7" t="s">
        <v>151</v>
      </c>
      <c r="B1542" s="7" t="s">
        <v>168</v>
      </c>
      <c r="C1542" s="7" t="s">
        <v>11251</v>
      </c>
      <c r="D1542" s="7" t="s">
        <v>10642</v>
      </c>
      <c r="E1542" s="7" t="s">
        <v>10643</v>
      </c>
      <c r="F1542" s="7" t="s">
        <v>10644</v>
      </c>
    </row>
    <row r="1543" spans="1:6">
      <c r="A1543" s="7" t="s">
        <v>151</v>
      </c>
      <c r="B1543" s="7" t="s">
        <v>168</v>
      </c>
      <c r="C1543" s="7" t="s">
        <v>11251</v>
      </c>
      <c r="D1543" s="7" t="s">
        <v>10645</v>
      </c>
      <c r="E1543" s="7" t="s">
        <v>10646</v>
      </c>
      <c r="F1543" s="7" t="s">
        <v>10647</v>
      </c>
    </row>
    <row r="1544" spans="1:6">
      <c r="A1544" s="7" t="s">
        <v>151</v>
      </c>
      <c r="B1544" s="7" t="s">
        <v>167</v>
      </c>
      <c r="C1544" s="7" t="s">
        <v>0</v>
      </c>
      <c r="D1544" s="7" t="s">
        <v>10648</v>
      </c>
      <c r="E1544" s="7" t="s">
        <v>10649</v>
      </c>
      <c r="F1544" s="7" t="s">
        <v>10650</v>
      </c>
    </row>
    <row r="1545" spans="1:6">
      <c r="A1545" s="7" t="s">
        <v>151</v>
      </c>
      <c r="B1545" s="7" t="s">
        <v>170</v>
      </c>
      <c r="C1545" s="7" t="s">
        <v>0</v>
      </c>
      <c r="D1545" s="7" t="s">
        <v>10651</v>
      </c>
      <c r="E1545" s="7" t="s">
        <v>10652</v>
      </c>
      <c r="F1545" s="7" t="s">
        <v>10653</v>
      </c>
    </row>
    <row r="1546" spans="1:6">
      <c r="A1546" s="7" t="s">
        <v>151</v>
      </c>
      <c r="B1546" s="7" t="s">
        <v>163</v>
      </c>
      <c r="C1546" s="7" t="s">
        <v>11251</v>
      </c>
      <c r="D1546" s="7" t="s">
        <v>10654</v>
      </c>
      <c r="E1546" s="7" t="s">
        <v>10655</v>
      </c>
      <c r="F1546" s="7" t="s">
        <v>10656</v>
      </c>
    </row>
    <row r="1547" spans="1:6">
      <c r="A1547" s="7" t="s">
        <v>151</v>
      </c>
      <c r="B1547" s="7" t="s">
        <v>163</v>
      </c>
      <c r="C1547" s="7" t="s">
        <v>0</v>
      </c>
      <c r="D1547" s="7" t="s">
        <v>10657</v>
      </c>
      <c r="E1547" s="7" t="s">
        <v>10658</v>
      </c>
      <c r="F1547" s="7" t="s">
        <v>10659</v>
      </c>
    </row>
    <row r="1548" spans="1:6">
      <c r="A1548" s="7" t="s">
        <v>151</v>
      </c>
      <c r="B1548" s="7" t="s">
        <v>163</v>
      </c>
      <c r="C1548" s="7" t="s">
        <v>11251</v>
      </c>
      <c r="D1548" s="7" t="s">
        <v>10660</v>
      </c>
      <c r="E1548" s="7" t="s">
        <v>10661</v>
      </c>
      <c r="F1548" s="7" t="s">
        <v>10662</v>
      </c>
    </row>
    <row r="1549" spans="1:6">
      <c r="A1549" s="7" t="s">
        <v>151</v>
      </c>
      <c r="B1549" s="7" t="s">
        <v>163</v>
      </c>
      <c r="C1549" s="7" t="s">
        <v>0</v>
      </c>
      <c r="D1549" s="7" t="s">
        <v>10663</v>
      </c>
      <c r="E1549" s="7" t="s">
        <v>10664</v>
      </c>
      <c r="F1549" s="7" t="s">
        <v>10665</v>
      </c>
    </row>
    <row r="1550" spans="1:6">
      <c r="A1550" s="7" t="s">
        <v>151</v>
      </c>
      <c r="B1550" s="7" t="s">
        <v>159</v>
      </c>
      <c r="C1550" s="7" t="s">
        <v>11251</v>
      </c>
      <c r="D1550" s="7" t="s">
        <v>10666</v>
      </c>
      <c r="E1550" s="7" t="s">
        <v>10667</v>
      </c>
      <c r="F1550" s="7" t="s">
        <v>10668</v>
      </c>
    </row>
    <row r="1551" spans="1:6">
      <c r="A1551" s="7" t="s">
        <v>174</v>
      </c>
      <c r="B1551" s="7" t="s">
        <v>197</v>
      </c>
      <c r="C1551" s="7" t="s">
        <v>11251</v>
      </c>
      <c r="D1551" s="7" t="s">
        <v>10669</v>
      </c>
      <c r="E1551" s="7" t="s">
        <v>10670</v>
      </c>
      <c r="F1551" s="7" t="s">
        <v>10671</v>
      </c>
    </row>
    <row r="1552" spans="1:6">
      <c r="A1552" s="7" t="s">
        <v>174</v>
      </c>
      <c r="B1552" s="7" t="s">
        <v>197</v>
      </c>
      <c r="C1552" s="7" t="s">
        <v>0</v>
      </c>
      <c r="D1552" s="7" t="s">
        <v>10672</v>
      </c>
      <c r="E1552" s="7" t="s">
        <v>10673</v>
      </c>
      <c r="F1552" s="7" t="s">
        <v>10674</v>
      </c>
    </row>
    <row r="1553" spans="1:6">
      <c r="A1553" s="7" t="s">
        <v>174</v>
      </c>
      <c r="B1553" s="7" t="s">
        <v>197</v>
      </c>
      <c r="C1553" s="7" t="s">
        <v>0</v>
      </c>
      <c r="D1553" s="7" t="s">
        <v>5857</v>
      </c>
      <c r="E1553" s="7" t="s">
        <v>10675</v>
      </c>
      <c r="F1553" s="7" t="s">
        <v>10676</v>
      </c>
    </row>
    <row r="1554" spans="1:6">
      <c r="A1554" s="7" t="s">
        <v>174</v>
      </c>
      <c r="B1554" s="7" t="s">
        <v>180</v>
      </c>
      <c r="C1554" s="7" t="s">
        <v>0</v>
      </c>
      <c r="D1554" s="7" t="s">
        <v>5653</v>
      </c>
      <c r="E1554" s="7" t="s">
        <v>10677</v>
      </c>
      <c r="F1554" s="7" t="s">
        <v>5655</v>
      </c>
    </row>
    <row r="1555" spans="1:6">
      <c r="A1555" s="7" t="s">
        <v>174</v>
      </c>
      <c r="B1555" s="7" t="s">
        <v>180</v>
      </c>
      <c r="C1555" s="7" t="s">
        <v>0</v>
      </c>
      <c r="D1555" s="7" t="s">
        <v>10678</v>
      </c>
      <c r="E1555" s="7" t="s">
        <v>10679</v>
      </c>
      <c r="F1555" s="7" t="s">
        <v>10680</v>
      </c>
    </row>
    <row r="1556" spans="1:6">
      <c r="A1556" s="7" t="s">
        <v>174</v>
      </c>
      <c r="B1556" s="7" t="s">
        <v>180</v>
      </c>
      <c r="C1556" s="7" t="s">
        <v>11251</v>
      </c>
      <c r="D1556" s="7" t="s">
        <v>10681</v>
      </c>
      <c r="E1556" s="7" t="s">
        <v>10682</v>
      </c>
      <c r="F1556" s="7" t="s">
        <v>10683</v>
      </c>
    </row>
    <row r="1557" spans="1:6">
      <c r="A1557" s="7" t="s">
        <v>174</v>
      </c>
      <c r="B1557" s="7" t="s">
        <v>185</v>
      </c>
      <c r="C1557" s="7" t="s">
        <v>11251</v>
      </c>
      <c r="D1557" s="7" t="s">
        <v>10684</v>
      </c>
      <c r="E1557" s="7" t="s">
        <v>10685</v>
      </c>
      <c r="F1557" s="7" t="s">
        <v>10686</v>
      </c>
    </row>
    <row r="1558" spans="1:6">
      <c r="A1558" s="7" t="s">
        <v>174</v>
      </c>
      <c r="B1558" s="7" t="s">
        <v>185</v>
      </c>
      <c r="C1558" s="7" t="s">
        <v>11251</v>
      </c>
      <c r="D1558" s="7" t="s">
        <v>10687</v>
      </c>
      <c r="E1558" s="7" t="s">
        <v>10688</v>
      </c>
      <c r="F1558" s="7" t="s">
        <v>10689</v>
      </c>
    </row>
    <row r="1559" spans="1:6">
      <c r="A1559" s="7" t="s">
        <v>174</v>
      </c>
      <c r="B1559" s="7" t="s">
        <v>185</v>
      </c>
      <c r="C1559" s="7" t="s">
        <v>11251</v>
      </c>
      <c r="D1559" s="7" t="s">
        <v>10690</v>
      </c>
      <c r="E1559" s="7" t="s">
        <v>10691</v>
      </c>
      <c r="F1559" s="7" t="s">
        <v>10692</v>
      </c>
    </row>
    <row r="1560" spans="1:6">
      <c r="A1560" s="7" t="s">
        <v>174</v>
      </c>
      <c r="B1560" s="7" t="s">
        <v>185</v>
      </c>
      <c r="C1560" s="7" t="s">
        <v>11251</v>
      </c>
      <c r="D1560" s="7" t="s">
        <v>5715</v>
      </c>
      <c r="E1560" s="7" t="s">
        <v>10693</v>
      </c>
      <c r="F1560" s="7" t="s">
        <v>10694</v>
      </c>
    </row>
    <row r="1561" spans="1:6">
      <c r="A1561" s="7" t="s">
        <v>174</v>
      </c>
      <c r="B1561" s="7" t="s">
        <v>178</v>
      </c>
      <c r="C1561" s="7" t="s">
        <v>0</v>
      </c>
      <c r="D1561" s="7" t="s">
        <v>10695</v>
      </c>
      <c r="E1561" s="7" t="s">
        <v>10696</v>
      </c>
      <c r="F1561" s="7" t="s">
        <v>10697</v>
      </c>
    </row>
    <row r="1562" spans="1:6">
      <c r="A1562" s="7" t="s">
        <v>174</v>
      </c>
      <c r="B1562" s="7" t="s">
        <v>183</v>
      </c>
      <c r="C1562" s="7" t="s">
        <v>11251</v>
      </c>
      <c r="D1562" s="7" t="s">
        <v>10698</v>
      </c>
      <c r="E1562" s="7" t="s">
        <v>10699</v>
      </c>
      <c r="F1562" s="7" t="s">
        <v>10700</v>
      </c>
    </row>
    <row r="1563" spans="1:6">
      <c r="A1563" s="7" t="s">
        <v>174</v>
      </c>
      <c r="B1563" s="7" t="s">
        <v>183</v>
      </c>
      <c r="C1563" s="7" t="s">
        <v>11251</v>
      </c>
      <c r="D1563" s="7" t="s">
        <v>10701</v>
      </c>
      <c r="E1563" s="7" t="s">
        <v>10702</v>
      </c>
      <c r="F1563" s="7" t="s">
        <v>10703</v>
      </c>
    </row>
    <row r="1564" spans="1:6">
      <c r="A1564" s="7" t="s">
        <v>174</v>
      </c>
      <c r="B1564" s="7" t="s">
        <v>183</v>
      </c>
      <c r="C1564" s="7" t="s">
        <v>11251</v>
      </c>
      <c r="D1564" s="7" t="s">
        <v>10704</v>
      </c>
      <c r="E1564" s="7" t="s">
        <v>10705</v>
      </c>
      <c r="F1564" s="7" t="s">
        <v>10706</v>
      </c>
    </row>
    <row r="1565" spans="1:6">
      <c r="A1565" s="7" t="s">
        <v>174</v>
      </c>
      <c r="B1565" s="7" t="s">
        <v>181</v>
      </c>
      <c r="C1565" s="7" t="s">
        <v>0</v>
      </c>
      <c r="D1565" s="7" t="s">
        <v>10707</v>
      </c>
      <c r="E1565" s="7" t="s">
        <v>10708</v>
      </c>
      <c r="F1565" s="7" t="s">
        <v>10709</v>
      </c>
    </row>
    <row r="1566" spans="1:6">
      <c r="A1566" s="7" t="s">
        <v>174</v>
      </c>
      <c r="B1566" s="7" t="s">
        <v>181</v>
      </c>
      <c r="C1566" s="7" t="s">
        <v>11251</v>
      </c>
      <c r="D1566" s="7" t="s">
        <v>10710</v>
      </c>
      <c r="E1566" s="7" t="s">
        <v>10711</v>
      </c>
      <c r="F1566" s="7" t="s">
        <v>10712</v>
      </c>
    </row>
    <row r="1567" spans="1:6">
      <c r="A1567" s="7" t="s">
        <v>174</v>
      </c>
      <c r="B1567" s="7" t="s">
        <v>181</v>
      </c>
      <c r="C1567" s="7" t="s">
        <v>0</v>
      </c>
      <c r="D1567" s="7" t="s">
        <v>10713</v>
      </c>
      <c r="E1567" s="7" t="s">
        <v>10714</v>
      </c>
      <c r="F1567" s="7" t="s">
        <v>10715</v>
      </c>
    </row>
    <row r="1568" spans="1:6">
      <c r="A1568" s="7" t="s">
        <v>174</v>
      </c>
      <c r="B1568" s="7" t="s">
        <v>175</v>
      </c>
      <c r="C1568" s="7" t="s">
        <v>0</v>
      </c>
      <c r="D1568" s="7" t="s">
        <v>10716</v>
      </c>
      <c r="E1568" s="7" t="s">
        <v>10717</v>
      </c>
      <c r="F1568" s="7" t="s">
        <v>10718</v>
      </c>
    </row>
    <row r="1569" spans="1:6">
      <c r="A1569" s="7" t="s">
        <v>174</v>
      </c>
      <c r="B1569" s="7" t="s">
        <v>175</v>
      </c>
      <c r="C1569" s="7" t="s">
        <v>0</v>
      </c>
      <c r="D1569" s="7" t="s">
        <v>10719</v>
      </c>
      <c r="E1569" s="7" t="s">
        <v>10720</v>
      </c>
      <c r="F1569" s="7"/>
    </row>
    <row r="1570" spans="1:6">
      <c r="A1570" s="7" t="s">
        <v>174</v>
      </c>
      <c r="B1570" s="7" t="s">
        <v>175</v>
      </c>
      <c r="C1570" s="7" t="s">
        <v>0</v>
      </c>
      <c r="D1570" s="7" t="s">
        <v>10721</v>
      </c>
      <c r="E1570" s="7" t="s">
        <v>10722</v>
      </c>
      <c r="F1570" s="7" t="s">
        <v>10723</v>
      </c>
    </row>
    <row r="1571" spans="1:6">
      <c r="A1571" s="7" t="s">
        <v>174</v>
      </c>
      <c r="B1571" s="7" t="s">
        <v>179</v>
      </c>
      <c r="C1571" s="7" t="s">
        <v>0</v>
      </c>
      <c r="D1571" s="7" t="s">
        <v>10724</v>
      </c>
      <c r="E1571" s="7" t="s">
        <v>10725</v>
      </c>
      <c r="F1571" s="7" t="s">
        <v>10726</v>
      </c>
    </row>
    <row r="1572" spans="1:6">
      <c r="A1572" s="7" t="s">
        <v>174</v>
      </c>
      <c r="B1572" s="7" t="s">
        <v>187</v>
      </c>
      <c r="C1572" s="7" t="s">
        <v>11251</v>
      </c>
      <c r="D1572" s="7" t="s">
        <v>10727</v>
      </c>
      <c r="E1572" s="7" t="s">
        <v>10728</v>
      </c>
      <c r="F1572" s="7" t="s">
        <v>10729</v>
      </c>
    </row>
    <row r="1573" spans="1:6">
      <c r="A1573" s="7" t="s">
        <v>174</v>
      </c>
      <c r="B1573" s="7" t="s">
        <v>187</v>
      </c>
      <c r="C1573" s="7" t="s">
        <v>11251</v>
      </c>
      <c r="D1573" s="7" t="s">
        <v>10730</v>
      </c>
      <c r="E1573" s="7" t="s">
        <v>10731</v>
      </c>
      <c r="F1573" s="7" t="s">
        <v>10732</v>
      </c>
    </row>
    <row r="1574" spans="1:6">
      <c r="A1574" s="7" t="s">
        <v>174</v>
      </c>
      <c r="B1574" s="7" t="s">
        <v>187</v>
      </c>
      <c r="C1574" s="7" t="s">
        <v>11251</v>
      </c>
      <c r="D1574" s="7" t="s">
        <v>10733</v>
      </c>
      <c r="E1574" s="7" t="s">
        <v>10734</v>
      </c>
      <c r="F1574" s="7" t="s">
        <v>10735</v>
      </c>
    </row>
    <row r="1575" spans="1:6">
      <c r="A1575" s="7" t="s">
        <v>174</v>
      </c>
      <c r="B1575" s="7" t="s">
        <v>186</v>
      </c>
      <c r="C1575" s="7" t="s">
        <v>0</v>
      </c>
      <c r="D1575" s="7" t="s">
        <v>10736</v>
      </c>
      <c r="E1575" s="7" t="s">
        <v>10737</v>
      </c>
      <c r="F1575" s="7" t="s">
        <v>10738</v>
      </c>
    </row>
    <row r="1576" spans="1:6">
      <c r="A1576" s="7" t="s">
        <v>174</v>
      </c>
      <c r="B1576" s="7" t="s">
        <v>186</v>
      </c>
      <c r="C1576" s="7" t="s">
        <v>0</v>
      </c>
      <c r="D1576" s="7" t="s">
        <v>10739</v>
      </c>
      <c r="E1576" s="7" t="s">
        <v>10740</v>
      </c>
      <c r="F1576" s="7" t="s">
        <v>10741</v>
      </c>
    </row>
    <row r="1577" spans="1:6">
      <c r="A1577" s="7" t="s">
        <v>174</v>
      </c>
      <c r="B1577" s="7" t="s">
        <v>186</v>
      </c>
      <c r="C1577" s="7" t="s">
        <v>0</v>
      </c>
      <c r="D1577" s="7" t="s">
        <v>10742</v>
      </c>
      <c r="E1577" s="7" t="s">
        <v>10743</v>
      </c>
      <c r="F1577" s="7" t="s">
        <v>10744</v>
      </c>
    </row>
    <row r="1578" spans="1:6">
      <c r="A1578" s="7" t="s">
        <v>174</v>
      </c>
      <c r="B1578" s="7" t="s">
        <v>177</v>
      </c>
      <c r="C1578" s="7" t="s">
        <v>11251</v>
      </c>
      <c r="D1578" s="7" t="s">
        <v>10746</v>
      </c>
      <c r="E1578" s="7" t="s">
        <v>10747</v>
      </c>
      <c r="F1578" s="7" t="s">
        <v>10745</v>
      </c>
    </row>
    <row r="1579" spans="1:6">
      <c r="A1579" s="7" t="s">
        <v>174</v>
      </c>
      <c r="B1579" s="7" t="s">
        <v>184</v>
      </c>
      <c r="C1579" s="7" t="s">
        <v>11251</v>
      </c>
      <c r="D1579" s="7" t="s">
        <v>10748</v>
      </c>
      <c r="E1579" s="7" t="s">
        <v>10749</v>
      </c>
      <c r="F1579" s="7" t="s">
        <v>1164</v>
      </c>
    </row>
    <row r="1580" spans="1:6">
      <c r="A1580" s="7" t="s">
        <v>174</v>
      </c>
      <c r="B1580" s="7" t="s">
        <v>196</v>
      </c>
      <c r="C1580" s="7" t="s">
        <v>0</v>
      </c>
      <c r="D1580" s="7" t="s">
        <v>10750</v>
      </c>
      <c r="E1580" s="7" t="s">
        <v>10751</v>
      </c>
      <c r="F1580" s="7"/>
    </row>
    <row r="1581" spans="1:6">
      <c r="A1581" s="7" t="s">
        <v>174</v>
      </c>
      <c r="B1581" s="7" t="s">
        <v>196</v>
      </c>
      <c r="C1581" s="7" t="s">
        <v>0</v>
      </c>
      <c r="D1581" s="7" t="s">
        <v>10752</v>
      </c>
      <c r="E1581" s="7" t="s">
        <v>10753</v>
      </c>
      <c r="F1581" s="7" t="s">
        <v>10754</v>
      </c>
    </row>
    <row r="1582" spans="1:6">
      <c r="A1582" s="7" t="s">
        <v>174</v>
      </c>
      <c r="B1582" s="7" t="s">
        <v>190</v>
      </c>
      <c r="C1582" s="7" t="s">
        <v>11251</v>
      </c>
      <c r="D1582" s="7" t="s">
        <v>10755</v>
      </c>
      <c r="E1582" s="7" t="s">
        <v>10756</v>
      </c>
      <c r="F1582" s="7" t="s">
        <v>10757</v>
      </c>
    </row>
    <row r="1583" spans="1:6">
      <c r="A1583" s="7" t="s">
        <v>174</v>
      </c>
      <c r="B1583" s="7" t="s">
        <v>190</v>
      </c>
      <c r="C1583" s="7" t="s">
        <v>0</v>
      </c>
      <c r="D1583" s="7" t="s">
        <v>10758</v>
      </c>
      <c r="E1583" s="7" t="s">
        <v>10759</v>
      </c>
      <c r="F1583" s="7" t="s">
        <v>10760</v>
      </c>
    </row>
    <row r="1584" spans="1:6">
      <c r="A1584" s="7" t="s">
        <v>174</v>
      </c>
      <c r="B1584" s="7" t="s">
        <v>182</v>
      </c>
      <c r="C1584" s="7" t="s">
        <v>0</v>
      </c>
      <c r="D1584" s="7" t="s">
        <v>5671</v>
      </c>
      <c r="E1584" s="7" t="s">
        <v>10761</v>
      </c>
      <c r="F1584" s="7" t="s">
        <v>10762</v>
      </c>
    </row>
    <row r="1585" spans="1:9">
      <c r="A1585" s="7" t="s">
        <v>174</v>
      </c>
      <c r="B1585" s="7" t="s">
        <v>192</v>
      </c>
      <c r="C1585" s="7" t="s">
        <v>11251</v>
      </c>
      <c r="D1585" s="7" t="s">
        <v>10763</v>
      </c>
      <c r="E1585" s="7" t="s">
        <v>10764</v>
      </c>
      <c r="F1585" s="7" t="s">
        <v>10765</v>
      </c>
    </row>
    <row r="1586" spans="1:9">
      <c r="A1586" s="7" t="s">
        <v>174</v>
      </c>
      <c r="B1586" s="7" t="s">
        <v>192</v>
      </c>
      <c r="C1586" s="7" t="s">
        <v>11251</v>
      </c>
      <c r="D1586" s="7" t="s">
        <v>10766</v>
      </c>
      <c r="E1586" s="7" t="s">
        <v>10767</v>
      </c>
      <c r="F1586" s="7" t="s">
        <v>10768</v>
      </c>
    </row>
    <row r="1587" spans="1:9">
      <c r="A1587" s="7" t="s">
        <v>174</v>
      </c>
      <c r="B1587" s="7" t="s">
        <v>178</v>
      </c>
      <c r="C1587" s="7" t="s">
        <v>11251</v>
      </c>
      <c r="D1587" s="7" t="s">
        <v>10769</v>
      </c>
      <c r="E1587" s="7" t="s">
        <v>10770</v>
      </c>
      <c r="F1587" s="7" t="s">
        <v>10771</v>
      </c>
    </row>
    <row r="1588" spans="1:9">
      <c r="A1588" s="7" t="s">
        <v>174</v>
      </c>
      <c r="B1588" s="7" t="s">
        <v>183</v>
      </c>
      <c r="C1588" s="7" t="s">
        <v>0</v>
      </c>
      <c r="D1588" s="7" t="s">
        <v>10772</v>
      </c>
      <c r="E1588" s="7" t="s">
        <v>10773</v>
      </c>
      <c r="F1588" s="7" t="s">
        <v>10774</v>
      </c>
    </row>
    <row r="1589" spans="1:9">
      <c r="A1589" s="7" t="s">
        <v>174</v>
      </c>
      <c r="B1589" s="7" t="s">
        <v>183</v>
      </c>
      <c r="C1589" s="7" t="s">
        <v>0</v>
      </c>
      <c r="D1589" s="7" t="s">
        <v>10775</v>
      </c>
      <c r="E1589" s="7" t="s">
        <v>10776</v>
      </c>
      <c r="F1589" s="7" t="s">
        <v>10777</v>
      </c>
    </row>
    <row r="1590" spans="1:9">
      <c r="A1590" s="7" t="s">
        <v>174</v>
      </c>
      <c r="B1590" s="7" t="s">
        <v>183</v>
      </c>
      <c r="C1590" s="7" t="s">
        <v>0</v>
      </c>
      <c r="D1590" s="7" t="s">
        <v>10778</v>
      </c>
      <c r="E1590" s="7" t="s">
        <v>10779</v>
      </c>
      <c r="F1590" s="7" t="s">
        <v>10780</v>
      </c>
    </row>
    <row r="1591" spans="1:9">
      <c r="A1591" s="7" t="s">
        <v>198</v>
      </c>
      <c r="B1591" s="7" t="s">
        <v>210</v>
      </c>
      <c r="C1591" s="7" t="s">
        <v>0</v>
      </c>
      <c r="D1591" s="7" t="s">
        <v>10781</v>
      </c>
      <c r="E1591" s="7" t="s">
        <v>10782</v>
      </c>
      <c r="F1591" s="7" t="s">
        <v>10783</v>
      </c>
    </row>
    <row r="1592" spans="1:9">
      <c r="A1592" s="7" t="s">
        <v>198</v>
      </c>
      <c r="B1592" s="7" t="s">
        <v>210</v>
      </c>
      <c r="C1592" s="7" t="s">
        <v>0</v>
      </c>
      <c r="D1592" s="7" t="s">
        <v>10784</v>
      </c>
      <c r="E1592" s="7" t="s">
        <v>10785</v>
      </c>
      <c r="F1592" s="7" t="s">
        <v>10786</v>
      </c>
    </row>
    <row r="1593" spans="1:9">
      <c r="A1593" s="7" t="s">
        <v>198</v>
      </c>
      <c r="B1593" s="7" t="s">
        <v>210</v>
      </c>
      <c r="C1593" s="7" t="s">
        <v>0</v>
      </c>
      <c r="D1593" s="7" t="s">
        <v>6042</v>
      </c>
      <c r="E1593" s="7" t="s">
        <v>10787</v>
      </c>
      <c r="F1593" s="7" t="s">
        <v>10788</v>
      </c>
    </row>
    <row r="1594" spans="1:9">
      <c r="A1594" s="7" t="s">
        <v>198</v>
      </c>
      <c r="B1594" s="7" t="s">
        <v>204</v>
      </c>
      <c r="C1594" s="7" t="s">
        <v>0</v>
      </c>
      <c r="D1594" s="7" t="s">
        <v>10789</v>
      </c>
      <c r="E1594" s="7" t="s">
        <v>10790</v>
      </c>
      <c r="F1594" s="7" t="s">
        <v>10791</v>
      </c>
    </row>
    <row r="1595" spans="1:9">
      <c r="A1595" s="7" t="s">
        <v>198</v>
      </c>
      <c r="B1595" s="7" t="s">
        <v>204</v>
      </c>
      <c r="C1595" s="7" t="s">
        <v>0</v>
      </c>
      <c r="D1595" s="7" t="s">
        <v>10792</v>
      </c>
      <c r="E1595" s="7" t="s">
        <v>10793</v>
      </c>
      <c r="F1595" s="7" t="s">
        <v>10794</v>
      </c>
    </row>
    <row r="1596" spans="1:9">
      <c r="A1596" s="7" t="s">
        <v>198</v>
      </c>
      <c r="B1596" s="7" t="s">
        <v>204</v>
      </c>
      <c r="C1596" s="7" t="s">
        <v>11251</v>
      </c>
      <c r="D1596" s="7" t="s">
        <v>10795</v>
      </c>
      <c r="E1596" s="7" t="s">
        <v>10796</v>
      </c>
      <c r="F1596" s="7" t="s">
        <v>10797</v>
      </c>
    </row>
    <row r="1597" spans="1:9">
      <c r="A1597" s="7" t="s">
        <v>198</v>
      </c>
      <c r="B1597" s="7" t="s">
        <v>203</v>
      </c>
      <c r="C1597" s="7" t="s">
        <v>11251</v>
      </c>
      <c r="D1597" s="7" t="s">
        <v>10798</v>
      </c>
      <c r="E1597" s="7" t="s">
        <v>10799</v>
      </c>
      <c r="F1597" s="7"/>
    </row>
    <row r="1598" spans="1:9">
      <c r="A1598" s="7" t="s">
        <v>198</v>
      </c>
      <c r="B1598" s="7" t="s">
        <v>203</v>
      </c>
      <c r="C1598" s="7" t="s">
        <v>11251</v>
      </c>
      <c r="D1598" s="7" t="s">
        <v>10800</v>
      </c>
      <c r="E1598" s="7" t="s">
        <v>10801</v>
      </c>
      <c r="F1598" s="7" t="s">
        <v>10802</v>
      </c>
      <c r="H1598" s="17" t="s">
        <v>17995</v>
      </c>
      <c r="I1598" s="1">
        <f>COUNTIF($C$2:$C$5000,H1598)</f>
        <v>1221</v>
      </c>
    </row>
    <row r="1599" spans="1:9">
      <c r="A1599" s="7" t="s">
        <v>198</v>
      </c>
      <c r="B1599" s="7" t="s">
        <v>206</v>
      </c>
      <c r="C1599" s="7" t="s">
        <v>0</v>
      </c>
      <c r="D1599" s="7" t="s">
        <v>10803</v>
      </c>
      <c r="E1599" s="7" t="s">
        <v>10804</v>
      </c>
      <c r="F1599" s="7" t="s">
        <v>10805</v>
      </c>
      <c r="H1599" s="17" t="s">
        <v>17996</v>
      </c>
      <c r="I1599" s="1">
        <f>COUNTIF($C$2:$C$5000,H1599)</f>
        <v>409</v>
      </c>
    </row>
    <row r="1600" spans="1:9">
      <c r="A1600" s="7" t="s">
        <v>198</v>
      </c>
      <c r="B1600" s="7" t="s">
        <v>205</v>
      </c>
      <c r="C1600" s="7" t="s">
        <v>11251</v>
      </c>
      <c r="D1600" s="7" t="s">
        <v>10806</v>
      </c>
      <c r="E1600" s="7" t="s">
        <v>10807</v>
      </c>
      <c r="F1600" s="7" t="s">
        <v>1221</v>
      </c>
    </row>
    <row r="1601" spans="1:6">
      <c r="A1601" s="7" t="s">
        <v>198</v>
      </c>
      <c r="B1601" s="7" t="s">
        <v>205</v>
      </c>
      <c r="C1601" s="7" t="s">
        <v>0</v>
      </c>
      <c r="D1601" s="7" t="s">
        <v>10808</v>
      </c>
      <c r="E1601" s="7" t="s">
        <v>10809</v>
      </c>
      <c r="F1601" s="7" t="s">
        <v>10810</v>
      </c>
    </row>
    <row r="1602" spans="1:6">
      <c r="A1602" s="7" t="s">
        <v>198</v>
      </c>
      <c r="B1602" s="7" t="s">
        <v>214</v>
      </c>
      <c r="C1602" s="7" t="s">
        <v>0</v>
      </c>
      <c r="D1602" s="7" t="s">
        <v>10811</v>
      </c>
      <c r="E1602" s="7" t="s">
        <v>10812</v>
      </c>
      <c r="F1602" s="7" t="s">
        <v>10813</v>
      </c>
    </row>
    <row r="1603" spans="1:6">
      <c r="A1603" s="7" t="s">
        <v>198</v>
      </c>
      <c r="B1603" s="7" t="s">
        <v>214</v>
      </c>
      <c r="C1603" s="7" t="s">
        <v>0</v>
      </c>
      <c r="D1603" s="7" t="s">
        <v>10814</v>
      </c>
      <c r="E1603" s="7" t="s">
        <v>10815</v>
      </c>
      <c r="F1603" s="7" t="s">
        <v>10816</v>
      </c>
    </row>
    <row r="1604" spans="1:6">
      <c r="A1604" s="7" t="s">
        <v>198</v>
      </c>
      <c r="B1604" s="7" t="s">
        <v>214</v>
      </c>
      <c r="C1604" s="7" t="s">
        <v>0</v>
      </c>
      <c r="D1604" s="7" t="s">
        <v>10817</v>
      </c>
      <c r="E1604" s="7" t="s">
        <v>10818</v>
      </c>
      <c r="F1604" s="7" t="s">
        <v>10819</v>
      </c>
    </row>
    <row r="1605" spans="1:6">
      <c r="A1605" s="7" t="s">
        <v>198</v>
      </c>
      <c r="B1605" s="7" t="s">
        <v>214</v>
      </c>
      <c r="C1605" s="7" t="s">
        <v>0</v>
      </c>
      <c r="D1605" s="7" t="s">
        <v>10820</v>
      </c>
      <c r="E1605" s="7" t="s">
        <v>10821</v>
      </c>
      <c r="F1605" s="7" t="s">
        <v>10822</v>
      </c>
    </row>
    <row r="1606" spans="1:6">
      <c r="A1606" s="7" t="s">
        <v>198</v>
      </c>
      <c r="B1606" s="7" t="s">
        <v>200</v>
      </c>
      <c r="C1606" s="7" t="s">
        <v>0</v>
      </c>
      <c r="D1606" s="7" t="s">
        <v>1207</v>
      </c>
      <c r="E1606" s="7" t="s">
        <v>10823</v>
      </c>
      <c r="F1606" s="7" t="s">
        <v>10824</v>
      </c>
    </row>
    <row r="1607" spans="1:6">
      <c r="A1607" s="7" t="s">
        <v>198</v>
      </c>
      <c r="B1607" s="7" t="s">
        <v>200</v>
      </c>
      <c r="C1607" s="7" t="s">
        <v>0</v>
      </c>
      <c r="D1607" s="7" t="s">
        <v>10825</v>
      </c>
      <c r="E1607" s="7" t="s">
        <v>10826</v>
      </c>
      <c r="F1607" s="7" t="s">
        <v>10827</v>
      </c>
    </row>
    <row r="1608" spans="1:6">
      <c r="A1608" s="7" t="s">
        <v>198</v>
      </c>
      <c r="B1608" s="7" t="s">
        <v>10828</v>
      </c>
      <c r="C1608" s="7" t="s">
        <v>0</v>
      </c>
      <c r="D1608" s="7" t="s">
        <v>10829</v>
      </c>
      <c r="E1608" s="7" t="s">
        <v>10830</v>
      </c>
      <c r="F1608" s="7" t="s">
        <v>10831</v>
      </c>
    </row>
    <row r="1609" spans="1:6">
      <c r="A1609" s="7" t="s">
        <v>198</v>
      </c>
      <c r="B1609" s="7" t="s">
        <v>200</v>
      </c>
      <c r="C1609" s="7" t="s">
        <v>0</v>
      </c>
      <c r="D1609" s="7" t="s">
        <v>10832</v>
      </c>
      <c r="E1609" s="7" t="s">
        <v>10833</v>
      </c>
      <c r="F1609" s="7" t="s">
        <v>10831</v>
      </c>
    </row>
    <row r="1610" spans="1:6">
      <c r="A1610" s="7" t="s">
        <v>198</v>
      </c>
      <c r="B1610" s="7" t="s">
        <v>200</v>
      </c>
      <c r="C1610" s="7" t="s">
        <v>0</v>
      </c>
      <c r="D1610" s="7" t="s">
        <v>10834</v>
      </c>
      <c r="E1610" s="7" t="s">
        <v>10835</v>
      </c>
      <c r="F1610" s="7" t="s">
        <v>10836</v>
      </c>
    </row>
    <row r="1611" spans="1:6">
      <c r="A1611" s="7" t="s">
        <v>198</v>
      </c>
      <c r="B1611" s="7" t="s">
        <v>210</v>
      </c>
      <c r="C1611" s="7" t="s">
        <v>11251</v>
      </c>
      <c r="D1611" s="7" t="s">
        <v>10837</v>
      </c>
      <c r="E1611" s="7" t="s">
        <v>10838</v>
      </c>
      <c r="F1611" s="7" t="s">
        <v>10839</v>
      </c>
    </row>
    <row r="1612" spans="1:6">
      <c r="A1612" s="7" t="s">
        <v>216</v>
      </c>
      <c r="B1612" s="7" t="s">
        <v>218</v>
      </c>
      <c r="C1612" s="7" t="s">
        <v>0</v>
      </c>
      <c r="D1612" s="7" t="s">
        <v>6144</v>
      </c>
      <c r="E1612" s="7" t="s">
        <v>10840</v>
      </c>
      <c r="F1612" s="7" t="s">
        <v>10048</v>
      </c>
    </row>
    <row r="1613" spans="1:6">
      <c r="A1613" s="7" t="s">
        <v>216</v>
      </c>
      <c r="B1613" s="7" t="s">
        <v>218</v>
      </c>
      <c r="C1613" s="7" t="s">
        <v>0</v>
      </c>
      <c r="D1613" s="7" t="s">
        <v>10841</v>
      </c>
      <c r="E1613" s="7" t="s">
        <v>6304</v>
      </c>
      <c r="F1613" s="7" t="s">
        <v>10060</v>
      </c>
    </row>
    <row r="1614" spans="1:6">
      <c r="A1614" s="7" t="s">
        <v>216</v>
      </c>
      <c r="B1614" s="7" t="s">
        <v>218</v>
      </c>
      <c r="C1614" s="7" t="s">
        <v>0</v>
      </c>
      <c r="D1614" s="7" t="s">
        <v>10842</v>
      </c>
      <c r="E1614" s="7" t="s">
        <v>10843</v>
      </c>
      <c r="F1614" s="7" t="s">
        <v>10844</v>
      </c>
    </row>
    <row r="1615" spans="1:6">
      <c r="A1615" s="7" t="s">
        <v>216</v>
      </c>
      <c r="B1615" s="7" t="s">
        <v>218</v>
      </c>
      <c r="C1615" s="7" t="s">
        <v>0</v>
      </c>
      <c r="D1615" s="7" t="s">
        <v>6194</v>
      </c>
      <c r="E1615" s="7" t="s">
        <v>10845</v>
      </c>
      <c r="F1615" s="7" t="s">
        <v>10846</v>
      </c>
    </row>
    <row r="1616" spans="1:6">
      <c r="A1616" s="7" t="s">
        <v>216</v>
      </c>
      <c r="B1616" s="7" t="s">
        <v>218</v>
      </c>
      <c r="C1616" s="7" t="s">
        <v>0</v>
      </c>
      <c r="D1616" s="7" t="s">
        <v>10847</v>
      </c>
      <c r="E1616" s="7" t="s">
        <v>10848</v>
      </c>
      <c r="F1616" s="7" t="s">
        <v>10849</v>
      </c>
    </row>
    <row r="1617" spans="1:6">
      <c r="A1617" s="7" t="s">
        <v>216</v>
      </c>
      <c r="B1617" s="7" t="s">
        <v>218</v>
      </c>
      <c r="C1617" s="7" t="s">
        <v>0</v>
      </c>
      <c r="D1617" s="7" t="s">
        <v>10850</v>
      </c>
      <c r="E1617" s="7" t="s">
        <v>10851</v>
      </c>
      <c r="F1617" s="7" t="s">
        <v>10852</v>
      </c>
    </row>
    <row r="1618" spans="1:6">
      <c r="A1618" s="7" t="s">
        <v>216</v>
      </c>
      <c r="B1618" s="7" t="s">
        <v>218</v>
      </c>
      <c r="C1618" s="7" t="s">
        <v>0</v>
      </c>
      <c r="D1618" s="7" t="s">
        <v>6280</v>
      </c>
      <c r="E1618" s="7" t="s">
        <v>10853</v>
      </c>
      <c r="F1618" s="7" t="s">
        <v>6282</v>
      </c>
    </row>
    <row r="1619" spans="1:6">
      <c r="A1619" s="7" t="s">
        <v>216</v>
      </c>
      <c r="B1619" s="7" t="s">
        <v>218</v>
      </c>
      <c r="C1619" s="7" t="s">
        <v>0</v>
      </c>
      <c r="D1619" s="7" t="s">
        <v>10854</v>
      </c>
      <c r="E1619" s="7" t="s">
        <v>10855</v>
      </c>
      <c r="F1619" s="7" t="s">
        <v>10856</v>
      </c>
    </row>
    <row r="1620" spans="1:6">
      <c r="A1620" s="7" t="s">
        <v>216</v>
      </c>
      <c r="B1620" s="7" t="s">
        <v>218</v>
      </c>
      <c r="C1620" s="7" t="s">
        <v>0</v>
      </c>
      <c r="D1620" s="7" t="s">
        <v>6212</v>
      </c>
      <c r="E1620" s="7" t="s">
        <v>10857</v>
      </c>
      <c r="F1620" s="7" t="s">
        <v>10072</v>
      </c>
    </row>
    <row r="1621" spans="1:6">
      <c r="A1621" s="7" t="s">
        <v>216</v>
      </c>
      <c r="B1621" s="7" t="s">
        <v>218</v>
      </c>
      <c r="C1621" s="7" t="s">
        <v>0</v>
      </c>
      <c r="D1621" s="7" t="s">
        <v>10858</v>
      </c>
      <c r="E1621" s="7" t="s">
        <v>10859</v>
      </c>
      <c r="F1621" s="7" t="s">
        <v>10860</v>
      </c>
    </row>
    <row r="1622" spans="1:6">
      <c r="A1622" s="7" t="s">
        <v>216</v>
      </c>
      <c r="B1622" s="7" t="s">
        <v>218</v>
      </c>
      <c r="C1622" s="7" t="s">
        <v>0</v>
      </c>
      <c r="D1622" s="7" t="s">
        <v>6203</v>
      </c>
      <c r="E1622" s="7" t="s">
        <v>10861</v>
      </c>
      <c r="F1622" s="7" t="s">
        <v>10862</v>
      </c>
    </row>
    <row r="1623" spans="1:6">
      <c r="A1623" s="7" t="s">
        <v>216</v>
      </c>
      <c r="B1623" s="7" t="s">
        <v>218</v>
      </c>
      <c r="C1623" s="7" t="s">
        <v>0</v>
      </c>
      <c r="D1623" s="7" t="s">
        <v>10863</v>
      </c>
      <c r="E1623" s="7" t="s">
        <v>10864</v>
      </c>
      <c r="F1623" s="7" t="s">
        <v>10865</v>
      </c>
    </row>
    <row r="1624" spans="1:6">
      <c r="A1624" s="7" t="s">
        <v>216</v>
      </c>
      <c r="B1624" s="7" t="s">
        <v>218</v>
      </c>
      <c r="C1624" s="7" t="s">
        <v>0</v>
      </c>
      <c r="D1624" s="7" t="s">
        <v>10866</v>
      </c>
      <c r="E1624" s="7" t="s">
        <v>10867</v>
      </c>
      <c r="F1624" s="7" t="s">
        <v>10868</v>
      </c>
    </row>
    <row r="1625" spans="1:6">
      <c r="A1625" s="7" t="s">
        <v>216</v>
      </c>
      <c r="B1625" s="7" t="s">
        <v>218</v>
      </c>
      <c r="C1625" s="7" t="s">
        <v>0</v>
      </c>
      <c r="D1625" s="7" t="s">
        <v>10869</v>
      </c>
      <c r="E1625" s="7" t="s">
        <v>10870</v>
      </c>
      <c r="F1625" s="7" t="s">
        <v>10868</v>
      </c>
    </row>
    <row r="1626" spans="1:6">
      <c r="A1626" s="7" t="s">
        <v>216</v>
      </c>
      <c r="B1626" s="7" t="s">
        <v>218</v>
      </c>
      <c r="C1626" s="7" t="s">
        <v>0</v>
      </c>
      <c r="D1626" s="7" t="s">
        <v>10871</v>
      </c>
      <c r="E1626" s="7" t="s">
        <v>10872</v>
      </c>
      <c r="F1626" s="7" t="s">
        <v>10873</v>
      </c>
    </row>
    <row r="1627" spans="1:6">
      <c r="A1627" s="7" t="s">
        <v>216</v>
      </c>
      <c r="B1627" s="7" t="s">
        <v>217</v>
      </c>
      <c r="C1627" s="7" t="s">
        <v>0</v>
      </c>
      <c r="D1627" s="7" t="s">
        <v>10874</v>
      </c>
      <c r="E1627" s="7" t="s">
        <v>10875</v>
      </c>
      <c r="F1627" s="7" t="s">
        <v>6131</v>
      </c>
    </row>
    <row r="1628" spans="1:6">
      <c r="A1628" s="7" t="s">
        <v>216</v>
      </c>
      <c r="B1628" s="7" t="s">
        <v>217</v>
      </c>
      <c r="C1628" s="7" t="s">
        <v>0</v>
      </c>
      <c r="D1628" s="7" t="s">
        <v>10876</v>
      </c>
      <c r="E1628" s="7" t="s">
        <v>10877</v>
      </c>
      <c r="F1628" s="7" t="s">
        <v>6122</v>
      </c>
    </row>
    <row r="1629" spans="1:6">
      <c r="A1629" s="7" t="s">
        <v>216</v>
      </c>
      <c r="B1629" s="7" t="s">
        <v>217</v>
      </c>
      <c r="C1629" s="7" t="s">
        <v>0</v>
      </c>
      <c r="D1629" s="7" t="s">
        <v>10878</v>
      </c>
      <c r="E1629" s="7" t="s">
        <v>10879</v>
      </c>
      <c r="F1629" s="7" t="s">
        <v>10880</v>
      </c>
    </row>
    <row r="1630" spans="1:6">
      <c r="A1630" s="7" t="s">
        <v>216</v>
      </c>
      <c r="B1630" s="7" t="s">
        <v>218</v>
      </c>
      <c r="C1630" s="7" t="s">
        <v>11251</v>
      </c>
      <c r="D1630" s="7" t="s">
        <v>10881</v>
      </c>
      <c r="E1630" s="7" t="s">
        <v>10882</v>
      </c>
      <c r="F1630" s="7" t="s">
        <v>10883</v>
      </c>
    </row>
    <row r="1631" spans="1:6">
      <c r="A1631" s="7" t="s">
        <v>42</v>
      </c>
      <c r="B1631" s="7" t="s">
        <v>44</v>
      </c>
      <c r="C1631" s="7" t="s">
        <v>0</v>
      </c>
      <c r="D1631" s="2" t="s">
        <v>10884</v>
      </c>
      <c r="E1631" s="2" t="s">
        <v>10885</v>
      </c>
      <c r="F1631" s="7" t="s">
        <v>10886</v>
      </c>
    </row>
  </sheetData>
  <autoFilter ref="A1:F1631"/>
  <phoneticPr fontId="2" type="noConversion"/>
  <hyperlinks>
    <hyperlink ref="D183" r:id="rId1" display="건영@경로당"/>
    <hyperlink ref="D184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지역별 지원개소</vt:lpstr>
      <vt:lpstr>연도별지원개소 현황(총괄)</vt:lpstr>
      <vt:lpstr>연도별지원개소 현황(세부)</vt:lpstr>
      <vt:lpstr>2015</vt:lpstr>
      <vt:lpstr>2014</vt:lpstr>
      <vt:lpstr>2013</vt:lpstr>
      <vt:lpstr>'지역별 지원개소'!Print_Titles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국체회</dc:creator>
  <cp:lastModifiedBy>psh</cp:lastModifiedBy>
  <cp:lastPrinted>2016-03-25T10:39:07Z</cp:lastPrinted>
  <dcterms:created xsi:type="dcterms:W3CDTF">2016-03-25T05:18:51Z</dcterms:created>
  <dcterms:modified xsi:type="dcterms:W3CDTF">2016-07-01T08:34:38Z</dcterms:modified>
</cp:coreProperties>
</file>